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Untitled Folder\"/>
    </mc:Choice>
  </mc:AlternateContent>
  <xr:revisionPtr revIDLastSave="0" documentId="13_ncr:1_{6DA56F56-6262-434C-8394-F1AA8C81B541}" xr6:coauthVersionLast="47" xr6:coauthVersionMax="47" xr10:uidLastSave="{00000000-0000-0000-0000-000000000000}"/>
  <bookViews>
    <workbookView minimized="1" xWindow="0" yWindow="1752" windowWidth="17280" windowHeight="8964" xr2:uid="{00000000-000D-0000-FFFF-FFFF00000000}"/>
  </bookViews>
  <sheets>
    <sheet name="stock-com-1" sheetId="1" r:id="rId1"/>
    <sheet name="Sheet5" sheetId="6" r:id="rId2"/>
    <sheet name="Sheet1" sheetId="2" r:id="rId3"/>
    <sheet name="Sheet2" sheetId="3" r:id="rId4"/>
    <sheet name="Sheet3" sheetId="4" r:id="rId5"/>
    <sheet name="Sheet4" sheetId="5" r:id="rId6"/>
  </sheets>
  <calcPr calcId="191029"/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M337" i="1"/>
  <c r="M338" i="1"/>
  <c r="M339" i="1"/>
  <c r="M340" i="1"/>
  <c r="M341" i="1"/>
  <c r="M342" i="1"/>
  <c r="L335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170" i="1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504" i="1"/>
</calcChain>
</file>

<file path=xl/sharedStrings.xml><?xml version="1.0" encoding="utf-8"?>
<sst xmlns="http://schemas.openxmlformats.org/spreadsheetml/2006/main" count="1560" uniqueCount="16">
  <si>
    <t>Date</t>
  </si>
  <si>
    <t>Open</t>
  </si>
  <si>
    <t>High</t>
  </si>
  <si>
    <t>Low</t>
  </si>
  <si>
    <t>Close</t>
  </si>
  <si>
    <t>Adj Close</t>
  </si>
  <si>
    <t>Volume</t>
  </si>
  <si>
    <t>company_name</t>
  </si>
  <si>
    <t>APPLE</t>
  </si>
  <si>
    <t>GOOGLE</t>
  </si>
  <si>
    <t>MICROSOFT</t>
  </si>
  <si>
    <t>AMAZON</t>
  </si>
  <si>
    <t>returns</t>
  </si>
  <si>
    <t>Column1</t>
  </si>
  <si>
    <t>volatility</t>
  </si>
  <si>
    <t>Daily Returns: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</si>
</sst>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1" xfId="0" applyBorder="1"/>
    <xf numFmtId="0" fontId="0" fillId="0" borderId="12" xfId="0" applyBorder="1"/>
    <xf numFmtId="14" fontId="0" fillId="34" borderId="10" xfId="0" applyNumberFormat="1" applyFill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69" totalsRowShown="0">
  <autoFilter ref="A1:L669" xr:uid="{00000000-0009-0000-0100-000001000000}">
    <filterColumn colId="8">
      <filters>
        <filter val="GOOGLE"/>
      </filters>
    </filterColumn>
  </autoFilter>
  <tableColumns count="12">
    <tableColumn id="1" xr3:uid="{00000000-0010-0000-0000-000001000000}" name="Date" dataDxfId="3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  <tableColumn id="6" xr3:uid="{00000000-0010-0000-0000-000006000000}" name="Adj Close"/>
    <tableColumn id="7" xr3:uid="{00000000-0010-0000-0000-000007000000}" name="Volume"/>
    <tableColumn id="11" xr3:uid="{01EADFE3-86EC-4044-AB34-61FC5FA74FB9}" name="volatility" dataDxfId="1">
      <calculatedColumnFormula>Table1[[#This Row],[Open]]-Table1[[#This Row],[Low]]</calculatedColumnFormula>
    </tableColumn>
    <tableColumn id="8" xr3:uid="{00000000-0010-0000-0000-000008000000}" name="company_name"/>
    <tableColumn id="12" xr3:uid="{43244E91-83BD-4344-B269-4B6D6208DAC3}" name="Daily Returns:" dataDxfId="0">
      <calculatedColumnFormula>(Table1[[#This Row],[Close]]-Table1[[#This Row],[Open]])/Table1[[#This Row],[Open]]*100</calculatedColumnFormula>
    </tableColumn>
    <tableColumn id="14" xr3:uid="{FBD75112-6A23-4735-BAA4-ED6382A205AF}" name="Column1"/>
    <tableColumn id="9" xr3:uid="{00000000-0010-0000-0000-000009000000}" name="retur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F4DEA-87D0-41D5-99F2-7C02361C0171}" name="Table2" displayName="Table2" ref="B4:J171" totalsRowShown="0">
  <autoFilter ref="B4:J171" xr:uid="{2B2F4DEA-87D0-41D5-99F2-7C02361C0171}"/>
  <tableColumns count="9">
    <tableColumn id="1" xr3:uid="{C8820B54-FCAE-4F81-8058-985B87DC8A25}" name="Date" dataDxfId="2"/>
    <tableColumn id="2" xr3:uid="{3354C2F0-E7A7-43FE-8618-1A893F7486D4}" name="Open"/>
    <tableColumn id="3" xr3:uid="{2052145E-E310-4B55-97F7-A63621497C9F}" name="High"/>
    <tableColumn id="4" xr3:uid="{AA653E38-876A-4844-9B0A-F29C07ADA81B}" name="Low"/>
    <tableColumn id="5" xr3:uid="{887FB4B8-39A2-4520-8991-67E7279A027E}" name="Close"/>
    <tableColumn id="6" xr3:uid="{8C0EAAD8-C333-4476-AA5F-827560BA19C8}" name="Adj Close"/>
    <tableColumn id="7" xr3:uid="{EEDFD79E-A22F-42C1-A5C0-2D20EF819217}" name="Volume"/>
    <tableColumn id="8" xr3:uid="{4F225693-7F38-4652-A735-3D34A77070F6}" name="company_name"/>
    <tableColumn id="9" xr3:uid="{C1E5E187-3577-4060-A9C1-258522915A1F}" name="retur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9"/>
  <sheetViews>
    <sheetView tabSelected="1" workbookViewId="0">
      <selection activeCell="J671" sqref="J671"/>
    </sheetView>
  </sheetViews>
  <sheetFormatPr defaultRowHeight="14.4" x14ac:dyDescent="0.3"/>
  <cols>
    <col min="1" max="1" width="10.44140625" customWidth="1"/>
    <col min="6" max="6" width="10.6640625" customWidth="1"/>
    <col min="7" max="7" width="9.44140625" customWidth="1"/>
    <col min="8" max="11" width="16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15</v>
      </c>
      <c r="K1" t="s">
        <v>13</v>
      </c>
      <c r="L1" t="s">
        <v>12</v>
      </c>
    </row>
    <row r="2" spans="1:12" hidden="1" x14ac:dyDescent="0.3">
      <c r="A2" s="1">
        <v>44830</v>
      </c>
      <c r="B2">
        <v>149.66000366210901</v>
      </c>
      <c r="C2">
        <v>153.77000427246</v>
      </c>
      <c r="D2">
        <v>149.63999938964801</v>
      </c>
      <c r="E2">
        <v>150.77000427246</v>
      </c>
      <c r="F2">
        <v>149.880859375</v>
      </c>
      <c r="G2">
        <v>93339400</v>
      </c>
      <c r="H2">
        <f>Table1[[#This Row],[Open]]-Table1[[#This Row],[Low]]</f>
        <v>2.0004272460994343E-2</v>
      </c>
      <c r="I2" t="s">
        <v>8</v>
      </c>
      <c r="J2">
        <f>(Table1[[#This Row],[Close]]-Table1[[#This Row],[Open]])/Table1[[#This Row],[Open]]*100</f>
        <v>0.74168153360270472</v>
      </c>
      <c r="K2" t="e">
        <v>#N/A</v>
      </c>
      <c r="L2">
        <v>0</v>
      </c>
    </row>
    <row r="3" spans="1:12" hidden="1" x14ac:dyDescent="0.3">
      <c r="A3" s="1">
        <v>44831</v>
      </c>
      <c r="B3">
        <v>152.74000549316401</v>
      </c>
      <c r="C3">
        <v>154.72000122070301</v>
      </c>
      <c r="D3">
        <v>149.94999694824199</v>
      </c>
      <c r="E3">
        <v>151.759994506835</v>
      </c>
      <c r="F3">
        <v>150.86500549316401</v>
      </c>
      <c r="G3">
        <v>84442700</v>
      </c>
      <c r="H3">
        <f>Table1[[#This Row],[Open]]-Table1[[#This Row],[Low]]</f>
        <v>2.7900085449220171</v>
      </c>
      <c r="I3" t="s">
        <v>8</v>
      </c>
      <c r="J3">
        <f>(Table1[[#This Row],[Close]]-Table1[[#This Row],[Open]])/Table1[[#This Row],[Open]]*100</f>
        <v>-0.64162036865506544</v>
      </c>
      <c r="K3" t="e">
        <v>#N/A</v>
      </c>
      <c r="L3">
        <f>Table1[[#This Row],[Close]]-E2</f>
        <v>0.989990234375</v>
      </c>
    </row>
    <row r="4" spans="1:12" hidden="1" x14ac:dyDescent="0.3">
      <c r="A4" s="1">
        <v>44832</v>
      </c>
      <c r="B4">
        <v>147.63999938964801</v>
      </c>
      <c r="C4">
        <v>150.63999938964801</v>
      </c>
      <c r="D4">
        <v>144.83999633789</v>
      </c>
      <c r="E4">
        <v>149.83999633789</v>
      </c>
      <c r="F4">
        <v>148.95631408691401</v>
      </c>
      <c r="G4">
        <v>146691400</v>
      </c>
      <c r="H4">
        <f>Table1[[#This Row],[Open]]-Table1[[#This Row],[Low]]</f>
        <v>2.8000030517580115</v>
      </c>
      <c r="I4" t="s">
        <v>8</v>
      </c>
      <c r="J4">
        <f>(Table1[[#This Row],[Close]]-Table1[[#This Row],[Open]])/Table1[[#This Row],[Open]]*100</f>
        <v>1.4901090201414919</v>
      </c>
      <c r="K4" t="e">
        <v>#N/A</v>
      </c>
      <c r="L4">
        <f>Table1[[#This Row],[Close]]-E3</f>
        <v>-1.9199981689449999</v>
      </c>
    </row>
    <row r="5" spans="1:12" hidden="1" x14ac:dyDescent="0.3">
      <c r="A5" s="1">
        <v>44833</v>
      </c>
      <c r="B5">
        <v>146.100006103515</v>
      </c>
      <c r="C5">
        <v>146.72000122070301</v>
      </c>
      <c r="D5">
        <v>140.67999267578099</v>
      </c>
      <c r="E5">
        <v>142.47999572753901</v>
      </c>
      <c r="F5">
        <v>141.63973999023401</v>
      </c>
      <c r="G5">
        <v>128138200</v>
      </c>
      <c r="H5">
        <f>Table1[[#This Row],[Open]]-Table1[[#This Row],[Low]]</f>
        <v>5.4200134277340055</v>
      </c>
      <c r="I5" t="s">
        <v>8</v>
      </c>
      <c r="J5">
        <f>(Table1[[#This Row],[Close]]-Table1[[#This Row],[Open]])/Table1[[#This Row],[Open]]*100</f>
        <v>-2.4777619608113763</v>
      </c>
      <c r="K5" t="e">
        <v>#N/A</v>
      </c>
      <c r="L5">
        <f>Table1[[#This Row],[Close]]-E4</f>
        <v>-7.3600006103509941</v>
      </c>
    </row>
    <row r="6" spans="1:12" hidden="1" x14ac:dyDescent="0.3">
      <c r="A6" s="1">
        <v>44834</v>
      </c>
      <c r="B6">
        <v>141.27999877929599</v>
      </c>
      <c r="C6">
        <v>143.100006103515</v>
      </c>
      <c r="D6">
        <v>138</v>
      </c>
      <c r="E6">
        <v>138.19999694824199</v>
      </c>
      <c r="F6">
        <v>137.38496398925699</v>
      </c>
      <c r="G6">
        <v>124925300</v>
      </c>
      <c r="H6">
        <f>Table1[[#This Row],[Open]]-Table1[[#This Row],[Low]]</f>
        <v>3.2799987792959939</v>
      </c>
      <c r="I6" t="s">
        <v>8</v>
      </c>
      <c r="J6">
        <f>(Table1[[#This Row],[Close]]-Table1[[#This Row],[Open]])/Table1[[#This Row],[Open]]*100</f>
        <v>-2.1800692650525186</v>
      </c>
      <c r="K6" t="e">
        <v>#N/A</v>
      </c>
      <c r="L6">
        <f>Table1[[#This Row],[Close]]-E5</f>
        <v>-4.2799987792970171</v>
      </c>
    </row>
    <row r="7" spans="1:12" hidden="1" x14ac:dyDescent="0.3">
      <c r="A7" s="1">
        <v>44837</v>
      </c>
      <c r="B7">
        <v>138.21000671386699</v>
      </c>
      <c r="C7">
        <v>143.07000732421801</v>
      </c>
      <c r="D7">
        <v>137.69000244140599</v>
      </c>
      <c r="E7">
        <v>142.44999694824199</v>
      </c>
      <c r="F7">
        <v>141.60990905761699</v>
      </c>
      <c r="G7">
        <v>114311700</v>
      </c>
      <c r="H7">
        <f>Table1[[#This Row],[Open]]-Table1[[#This Row],[Low]]</f>
        <v>0.52000427246099434</v>
      </c>
      <c r="I7" t="s">
        <v>8</v>
      </c>
      <c r="J7">
        <f>(Table1[[#This Row],[Close]]-Table1[[#This Row],[Open]])/Table1[[#This Row],[Open]]*100</f>
        <v>3.067788169023792</v>
      </c>
      <c r="K7" t="e">
        <v>#N/A</v>
      </c>
      <c r="L7">
        <f>Table1[[#This Row],[Close]]-E6</f>
        <v>4.25</v>
      </c>
    </row>
    <row r="8" spans="1:12" hidden="1" x14ac:dyDescent="0.3">
      <c r="A8" s="1">
        <v>44838</v>
      </c>
      <c r="B8">
        <v>145.02999877929599</v>
      </c>
      <c r="C8">
        <v>146.22000122070301</v>
      </c>
      <c r="D8">
        <v>144.259994506835</v>
      </c>
      <c r="E8">
        <v>146.100006103515</v>
      </c>
      <c r="F8">
        <v>145.23838806152301</v>
      </c>
      <c r="G8">
        <v>87830100</v>
      </c>
      <c r="H8">
        <f>Table1[[#This Row],[Open]]-Table1[[#This Row],[Low]]</f>
        <v>0.77000427246099434</v>
      </c>
      <c r="I8" t="s">
        <v>8</v>
      </c>
      <c r="J8">
        <f>(Table1[[#This Row],[Close]]-Table1[[#This Row],[Open]])/Table1[[#This Row],[Open]]*100</f>
        <v>0.73778344702831</v>
      </c>
      <c r="K8" t="e">
        <v>#N/A</v>
      </c>
      <c r="L8">
        <f>Table1[[#This Row],[Close]]-E7</f>
        <v>3.6500091552730112</v>
      </c>
    </row>
    <row r="9" spans="1:12" hidden="1" x14ac:dyDescent="0.3">
      <c r="A9" s="1">
        <v>44839</v>
      </c>
      <c r="B9">
        <v>144.07000732421801</v>
      </c>
      <c r="C9">
        <v>147.38000488281199</v>
      </c>
      <c r="D9">
        <v>143.009994506835</v>
      </c>
      <c r="E9">
        <v>146.39999389648401</v>
      </c>
      <c r="F9">
        <v>145.53660583496</v>
      </c>
      <c r="G9">
        <v>79471000</v>
      </c>
      <c r="H9">
        <f>Table1[[#This Row],[Open]]-Table1[[#This Row],[Low]]</f>
        <v>1.0600128173830115</v>
      </c>
      <c r="I9" t="s">
        <v>8</v>
      </c>
      <c r="J9">
        <f>(Table1[[#This Row],[Close]]-Table1[[#This Row],[Open]])/Table1[[#This Row],[Open]]*100</f>
        <v>1.6172599804361407</v>
      </c>
      <c r="K9" t="e">
        <v>#N/A</v>
      </c>
      <c r="L9">
        <f>Table1[[#This Row],[Close]]-E8</f>
        <v>0.2999877929690058</v>
      </c>
    </row>
    <row r="10" spans="1:12" hidden="1" x14ac:dyDescent="0.3">
      <c r="A10" s="1">
        <v>44840</v>
      </c>
      <c r="B10">
        <v>145.80999755859301</v>
      </c>
      <c r="C10">
        <v>147.53999328613199</v>
      </c>
      <c r="D10">
        <v>145.22000122070301</v>
      </c>
      <c r="E10">
        <v>145.42999267578099</v>
      </c>
      <c r="F10">
        <v>144.572341918945</v>
      </c>
      <c r="G10">
        <v>68402200</v>
      </c>
      <c r="H10">
        <f>Table1[[#This Row],[Open]]-Table1[[#This Row],[Low]]</f>
        <v>0.58999633788999972</v>
      </c>
      <c r="I10" t="s">
        <v>8</v>
      </c>
      <c r="J10">
        <f>(Table1[[#This Row],[Close]]-Table1[[#This Row],[Open]])/Table1[[#This Row],[Open]]*100</f>
        <v>-0.26061647978514901</v>
      </c>
      <c r="K10" t="e">
        <v>#N/A</v>
      </c>
      <c r="L10">
        <f>Table1[[#This Row],[Close]]-E9</f>
        <v>-0.97000122070301131</v>
      </c>
    </row>
    <row r="11" spans="1:12" hidden="1" x14ac:dyDescent="0.3">
      <c r="A11" s="1">
        <v>44841</v>
      </c>
      <c r="B11">
        <v>142.53999328613199</v>
      </c>
      <c r="C11">
        <v>143.100006103515</v>
      </c>
      <c r="D11">
        <v>139.44999694824199</v>
      </c>
      <c r="E11">
        <v>140.08999633789</v>
      </c>
      <c r="F11">
        <v>139.26382446289</v>
      </c>
      <c r="G11">
        <v>85925600</v>
      </c>
      <c r="H11">
        <f>Table1[[#This Row],[Open]]-Table1[[#This Row],[Low]]</f>
        <v>3.0899963378899997</v>
      </c>
      <c r="I11" t="s">
        <v>8</v>
      </c>
      <c r="J11">
        <f>(Table1[[#This Row],[Close]]-Table1[[#This Row],[Open]])/Table1[[#This Row],[Open]]*100</f>
        <v>-1.7188137109870019</v>
      </c>
      <c r="K11" t="e">
        <v>#N/A</v>
      </c>
      <c r="L11">
        <f>Table1[[#This Row],[Close]]-E10</f>
        <v>-5.3399963378909945</v>
      </c>
    </row>
    <row r="12" spans="1:12" hidden="1" x14ac:dyDescent="0.3">
      <c r="A12" s="1">
        <v>44844</v>
      </c>
      <c r="B12">
        <v>140.419998168945</v>
      </c>
      <c r="C12">
        <v>141.88999938964801</v>
      </c>
      <c r="D12">
        <v>138.57000732421801</v>
      </c>
      <c r="E12">
        <v>140.419998168945</v>
      </c>
      <c r="F12">
        <v>139.59188842773401</v>
      </c>
      <c r="G12">
        <v>74899000</v>
      </c>
      <c r="H12">
        <f>Table1[[#This Row],[Open]]-Table1[[#This Row],[Low]]</f>
        <v>1.8499908447269888</v>
      </c>
      <c r="I12" t="s">
        <v>8</v>
      </c>
      <c r="J12">
        <f>(Table1[[#This Row],[Close]]-Table1[[#This Row],[Open]])/Table1[[#This Row],[Open]]*100</f>
        <v>0</v>
      </c>
      <c r="K12" t="e">
        <v>#N/A</v>
      </c>
      <c r="L12">
        <f>Table1[[#This Row],[Close]]-E11</f>
        <v>0.33000183105500014</v>
      </c>
    </row>
    <row r="13" spans="1:12" hidden="1" x14ac:dyDescent="0.3">
      <c r="A13" s="1">
        <v>44845</v>
      </c>
      <c r="B13">
        <v>139.89999389648401</v>
      </c>
      <c r="C13">
        <v>141.350006103515</v>
      </c>
      <c r="D13">
        <v>138.22000122070301</v>
      </c>
      <c r="E13">
        <v>138.97999572753901</v>
      </c>
      <c r="F13">
        <v>138.16036987304599</v>
      </c>
      <c r="G13">
        <v>77033700</v>
      </c>
      <c r="H13">
        <f>Table1[[#This Row],[Open]]-Table1[[#This Row],[Low]]</f>
        <v>1.6799926757809942</v>
      </c>
      <c r="I13" t="s">
        <v>8</v>
      </c>
      <c r="J13">
        <f>(Table1[[#This Row],[Close]]-Table1[[#This Row],[Open]])/Table1[[#This Row],[Open]]*100</f>
        <v>-0.6576113002733458</v>
      </c>
      <c r="K13" t="e">
        <v>#N/A</v>
      </c>
      <c r="L13">
        <f>Table1[[#This Row],[Close]]-E12</f>
        <v>-1.4400024414059942</v>
      </c>
    </row>
    <row r="14" spans="1:12" hidden="1" x14ac:dyDescent="0.3">
      <c r="A14" s="1">
        <v>44846</v>
      </c>
      <c r="B14">
        <v>139.13000488281199</v>
      </c>
      <c r="C14">
        <v>140.36000061035099</v>
      </c>
      <c r="D14">
        <v>138.16000366210901</v>
      </c>
      <c r="E14">
        <v>138.33999633789</v>
      </c>
      <c r="F14">
        <v>137.524154663085</v>
      </c>
      <c r="G14">
        <v>70433700</v>
      </c>
      <c r="H14">
        <f>Table1[[#This Row],[Open]]-Table1[[#This Row],[Low]]</f>
        <v>0.97000122070298289</v>
      </c>
      <c r="I14" t="s">
        <v>8</v>
      </c>
      <c r="J14">
        <f>(Table1[[#This Row],[Close]]-Table1[[#This Row],[Open]])/Table1[[#This Row],[Open]]*100</f>
        <v>-0.56782039617364077</v>
      </c>
      <c r="K14" t="e">
        <v>#N/A</v>
      </c>
      <c r="L14">
        <f>Table1[[#This Row],[Close]]-E13</f>
        <v>-0.63999938964900593</v>
      </c>
    </row>
    <row r="15" spans="1:12" hidden="1" x14ac:dyDescent="0.3">
      <c r="A15" s="1">
        <v>44847</v>
      </c>
      <c r="B15">
        <v>134.99000549316401</v>
      </c>
      <c r="C15">
        <v>143.58999633789</v>
      </c>
      <c r="D15">
        <v>134.36999511718699</v>
      </c>
      <c r="E15">
        <v>142.99000549316401</v>
      </c>
      <c r="F15">
        <v>142.14674377441401</v>
      </c>
      <c r="G15">
        <v>113224000</v>
      </c>
      <c r="H15">
        <f>Table1[[#This Row],[Open]]-Table1[[#This Row],[Low]]</f>
        <v>0.62001037597701725</v>
      </c>
      <c r="I15" t="s">
        <v>8</v>
      </c>
      <c r="J15">
        <f>(Table1[[#This Row],[Close]]-Table1[[#This Row],[Open]])/Table1[[#This Row],[Open]]*100</f>
        <v>5.9263646747574406</v>
      </c>
      <c r="K15" t="e">
        <v>#N/A</v>
      </c>
      <c r="L15">
        <f>Table1[[#This Row],[Close]]-E14</f>
        <v>4.6500091552740059</v>
      </c>
    </row>
    <row r="16" spans="1:12" hidden="1" x14ac:dyDescent="0.3">
      <c r="A16" s="1">
        <v>44848</v>
      </c>
      <c r="B16">
        <v>144.30999755859301</v>
      </c>
      <c r="C16">
        <v>144.52000427246</v>
      </c>
      <c r="D16">
        <v>138.19000244140599</v>
      </c>
      <c r="E16">
        <v>138.38000488281199</v>
      </c>
      <c r="F16">
        <v>137.56391906738199</v>
      </c>
      <c r="G16">
        <v>88598000</v>
      </c>
      <c r="H16">
        <f>Table1[[#This Row],[Open]]-Table1[[#This Row],[Low]]</f>
        <v>6.1199951171870168</v>
      </c>
      <c r="I16" t="s">
        <v>8</v>
      </c>
      <c r="J16">
        <f>(Table1[[#This Row],[Close]]-Table1[[#This Row],[Open]])/Table1[[#This Row],[Open]]*100</f>
        <v>-4.1092043351835796</v>
      </c>
      <c r="K16" t="e">
        <v>#N/A</v>
      </c>
      <c r="L16">
        <f>Table1[[#This Row],[Close]]-E15</f>
        <v>-4.6100006103520172</v>
      </c>
    </row>
    <row r="17" spans="1:12" hidden="1" x14ac:dyDescent="0.3">
      <c r="A17" s="1">
        <v>44851</v>
      </c>
      <c r="B17">
        <v>141.07000732421801</v>
      </c>
      <c r="C17">
        <v>142.89999389648401</v>
      </c>
      <c r="D17">
        <v>140.27000427246</v>
      </c>
      <c r="E17">
        <v>142.41000366210901</v>
      </c>
      <c r="F17">
        <v>141.57015991210901</v>
      </c>
      <c r="G17">
        <v>85250900</v>
      </c>
      <c r="H17">
        <f>Table1[[#This Row],[Open]]-Table1[[#This Row],[Low]]</f>
        <v>0.80000305175801145</v>
      </c>
      <c r="I17" t="s">
        <v>8</v>
      </c>
      <c r="J17">
        <f>(Table1[[#This Row],[Close]]-Table1[[#This Row],[Open]])/Table1[[#This Row],[Open]]*100</f>
        <v>0.94988039152171522</v>
      </c>
      <c r="K17" t="e">
        <v>#N/A</v>
      </c>
      <c r="L17">
        <f>Table1[[#This Row],[Close]]-E16</f>
        <v>4.0299987792970171</v>
      </c>
    </row>
    <row r="18" spans="1:12" hidden="1" x14ac:dyDescent="0.3">
      <c r="A18" s="1">
        <v>44852</v>
      </c>
      <c r="B18">
        <v>145.49000549316401</v>
      </c>
      <c r="C18">
        <v>146.69999694824199</v>
      </c>
      <c r="D18">
        <v>140.61000061035099</v>
      </c>
      <c r="E18">
        <v>143.75</v>
      </c>
      <c r="F18">
        <v>142.902252197265</v>
      </c>
      <c r="G18">
        <v>99136600</v>
      </c>
      <c r="H18">
        <f>Table1[[#This Row],[Open]]-Table1[[#This Row],[Low]]</f>
        <v>4.8800048828130116</v>
      </c>
      <c r="I18" t="s">
        <v>8</v>
      </c>
      <c r="J18">
        <f>(Table1[[#This Row],[Close]]-Table1[[#This Row],[Open]])/Table1[[#This Row],[Open]]*100</f>
        <v>-1.1959622155940886</v>
      </c>
      <c r="K18" t="e">
        <v>#N/A</v>
      </c>
      <c r="L18">
        <f>Table1[[#This Row],[Close]]-E17</f>
        <v>1.3399963378909945</v>
      </c>
    </row>
    <row r="19" spans="1:12" hidden="1" x14ac:dyDescent="0.3">
      <c r="A19" s="1">
        <v>44853</v>
      </c>
      <c r="B19">
        <v>141.69000244140599</v>
      </c>
      <c r="C19">
        <v>144.94999694824199</v>
      </c>
      <c r="D19">
        <v>141.5</v>
      </c>
      <c r="E19">
        <v>143.86000061035099</v>
      </c>
      <c r="F19">
        <v>143.01159667968699</v>
      </c>
      <c r="G19">
        <v>61758300</v>
      </c>
      <c r="H19">
        <f>Table1[[#This Row],[Open]]-Table1[[#This Row],[Low]]</f>
        <v>0.1900024414059942</v>
      </c>
      <c r="I19" t="s">
        <v>8</v>
      </c>
      <c r="J19">
        <f>(Table1[[#This Row],[Close]]-Table1[[#This Row],[Open]])/Table1[[#This Row],[Open]]*100</f>
        <v>1.5315111380863824</v>
      </c>
      <c r="K19" t="e">
        <v>#N/A</v>
      </c>
      <c r="L19">
        <f>Table1[[#This Row],[Close]]-E18</f>
        <v>0.11000061035099407</v>
      </c>
    </row>
    <row r="20" spans="1:12" hidden="1" x14ac:dyDescent="0.3">
      <c r="A20" s="1">
        <v>44854</v>
      </c>
      <c r="B20">
        <v>143.02000427246</v>
      </c>
      <c r="C20">
        <v>145.88999938964801</v>
      </c>
      <c r="D20">
        <v>142.64999389648401</v>
      </c>
      <c r="E20">
        <v>143.38999938964801</v>
      </c>
      <c r="F20">
        <v>142.54438781738199</v>
      </c>
      <c r="G20">
        <v>64522000</v>
      </c>
      <c r="H20">
        <f>Table1[[#This Row],[Open]]-Table1[[#This Row],[Low]]</f>
        <v>0.37001037597599407</v>
      </c>
      <c r="I20" t="s">
        <v>8</v>
      </c>
      <c r="J20">
        <f>(Table1[[#This Row],[Close]]-Table1[[#This Row],[Open]])/Table1[[#This Row],[Open]]*100</f>
        <v>0.2587016544085351</v>
      </c>
      <c r="K20" t="e">
        <v>#N/A</v>
      </c>
      <c r="L20">
        <f>Table1[[#This Row],[Close]]-E19</f>
        <v>-0.47000122070298289</v>
      </c>
    </row>
    <row r="21" spans="1:12" hidden="1" x14ac:dyDescent="0.3">
      <c r="A21" s="1">
        <v>44855</v>
      </c>
      <c r="B21">
        <v>142.86999511718699</v>
      </c>
      <c r="C21">
        <v>147.850006103515</v>
      </c>
      <c r="D21">
        <v>142.64999389648401</v>
      </c>
      <c r="E21">
        <v>147.27000427246</v>
      </c>
      <c r="F21">
        <v>146.40148925781199</v>
      </c>
      <c r="G21">
        <v>86548600</v>
      </c>
      <c r="H21">
        <f>Table1[[#This Row],[Open]]-Table1[[#This Row],[Low]]</f>
        <v>0.22000122070298289</v>
      </c>
      <c r="I21" t="s">
        <v>8</v>
      </c>
      <c r="J21">
        <f>(Table1[[#This Row],[Close]]-Table1[[#This Row],[Open]])/Table1[[#This Row],[Open]]*100</f>
        <v>3.079729338314857</v>
      </c>
      <c r="K21" t="e">
        <v>#N/A</v>
      </c>
      <c r="L21">
        <f>Table1[[#This Row],[Close]]-E20</f>
        <v>3.8800048828119884</v>
      </c>
    </row>
    <row r="22" spans="1:12" hidden="1" x14ac:dyDescent="0.3">
      <c r="A22" s="1">
        <v>44858</v>
      </c>
      <c r="B22">
        <v>147.19000244140599</v>
      </c>
      <c r="C22">
        <v>150.22999572753901</v>
      </c>
      <c r="D22">
        <v>146</v>
      </c>
      <c r="E22">
        <v>149.44999694824199</v>
      </c>
      <c r="F22">
        <v>148.56861877441401</v>
      </c>
      <c r="G22">
        <v>75981900</v>
      </c>
      <c r="H22">
        <f>Table1[[#This Row],[Open]]-Table1[[#This Row],[Low]]</f>
        <v>1.1900024414059942</v>
      </c>
      <c r="I22" t="s">
        <v>8</v>
      </c>
      <c r="J22">
        <f>(Table1[[#This Row],[Close]]-Table1[[#This Row],[Open]])/Table1[[#This Row],[Open]]*100</f>
        <v>1.5354266385963695</v>
      </c>
      <c r="K22" t="e">
        <v>#N/A</v>
      </c>
      <c r="L22">
        <f>Table1[[#This Row],[Close]]-E21</f>
        <v>2.179992675781989</v>
      </c>
    </row>
    <row r="23" spans="1:12" hidden="1" x14ac:dyDescent="0.3">
      <c r="A23" s="1">
        <v>44859</v>
      </c>
      <c r="B23">
        <v>150.08999633789</v>
      </c>
      <c r="C23">
        <v>152.49000549316401</v>
      </c>
      <c r="D23">
        <v>149.36000061035099</v>
      </c>
      <c r="E23">
        <v>152.33999633789</v>
      </c>
      <c r="F23">
        <v>151.44158935546801</v>
      </c>
      <c r="G23">
        <v>74732300</v>
      </c>
      <c r="H23">
        <f>Table1[[#This Row],[Open]]-Table1[[#This Row],[Low]]</f>
        <v>0.72999572753900566</v>
      </c>
      <c r="I23" t="s">
        <v>8</v>
      </c>
      <c r="J23">
        <f>(Table1[[#This Row],[Close]]-Table1[[#This Row],[Open]])/Table1[[#This Row],[Open]]*100</f>
        <v>1.4991005762533893</v>
      </c>
      <c r="K23" t="e">
        <v>#N/A</v>
      </c>
      <c r="L23">
        <f>Table1[[#This Row],[Close]]-E22</f>
        <v>2.8899993896480112</v>
      </c>
    </row>
    <row r="24" spans="1:12" hidden="1" x14ac:dyDescent="0.3">
      <c r="A24" s="1">
        <v>44860</v>
      </c>
      <c r="B24">
        <v>150.96000671386699</v>
      </c>
      <c r="C24">
        <v>151.99000549316401</v>
      </c>
      <c r="D24">
        <v>148.03999328613199</v>
      </c>
      <c r="E24">
        <v>149.350006103515</v>
      </c>
      <c r="F24">
        <v>148.46922302246</v>
      </c>
      <c r="G24">
        <v>88194300</v>
      </c>
      <c r="H24">
        <f>Table1[[#This Row],[Open]]-Table1[[#This Row],[Low]]</f>
        <v>2.9200134277350003</v>
      </c>
      <c r="I24" t="s">
        <v>8</v>
      </c>
      <c r="J24">
        <f>(Table1[[#This Row],[Close]]-Table1[[#This Row],[Open]])/Table1[[#This Row],[Open]]*100</f>
        <v>-1.0665080410360743</v>
      </c>
      <c r="K24" t="e">
        <v>#N/A</v>
      </c>
      <c r="L24">
        <f>Table1[[#This Row],[Close]]-E23</f>
        <v>-2.989990234375</v>
      </c>
    </row>
    <row r="25" spans="1:12" hidden="1" x14ac:dyDescent="0.3">
      <c r="A25" s="1">
        <v>44861</v>
      </c>
      <c r="B25">
        <v>148.07000732421801</v>
      </c>
      <c r="C25">
        <v>149.05000305175699</v>
      </c>
      <c r="D25">
        <v>144.13000488281199</v>
      </c>
      <c r="E25">
        <v>144.80000305175699</v>
      </c>
      <c r="F25">
        <v>143.946044921875</v>
      </c>
      <c r="G25">
        <v>109180200</v>
      </c>
      <c r="H25">
        <f>Table1[[#This Row],[Open]]-Table1[[#This Row],[Low]]</f>
        <v>3.9400024414060226</v>
      </c>
      <c r="I25" t="s">
        <v>8</v>
      </c>
      <c r="J25">
        <f>(Table1[[#This Row],[Close]]-Table1[[#This Row],[Open]])/Table1[[#This Row],[Open]]*100</f>
        <v>-2.2084177150750959</v>
      </c>
      <c r="K25" t="e">
        <v>#N/A</v>
      </c>
      <c r="L25">
        <f>Table1[[#This Row],[Close]]-E24</f>
        <v>-4.5500030517580115</v>
      </c>
    </row>
    <row r="26" spans="1:12" hidden="1" x14ac:dyDescent="0.3">
      <c r="A26" s="1">
        <v>44862</v>
      </c>
      <c r="B26">
        <v>148.19999694824199</v>
      </c>
      <c r="C26">
        <v>157.5</v>
      </c>
      <c r="D26">
        <v>147.82000732421801</v>
      </c>
      <c r="E26">
        <v>155.74000549316401</v>
      </c>
      <c r="F26">
        <v>154.82156372070301</v>
      </c>
      <c r="G26">
        <v>164762400</v>
      </c>
      <c r="H26">
        <f>Table1[[#This Row],[Open]]-Table1[[#This Row],[Low]]</f>
        <v>0.37998962402397751</v>
      </c>
      <c r="I26" t="s">
        <v>8</v>
      </c>
      <c r="J26">
        <f>(Table1[[#This Row],[Close]]-Table1[[#This Row],[Open]])/Table1[[#This Row],[Open]]*100</f>
        <v>5.0877251688171912</v>
      </c>
      <c r="K26" t="e">
        <v>#N/A</v>
      </c>
      <c r="L26">
        <f>Table1[[#This Row],[Close]]-E25</f>
        <v>10.940002441407017</v>
      </c>
    </row>
    <row r="27" spans="1:12" hidden="1" x14ac:dyDescent="0.3">
      <c r="A27" s="1">
        <v>44865</v>
      </c>
      <c r="B27">
        <v>153.16000366210901</v>
      </c>
      <c r="C27">
        <v>154.24000549316401</v>
      </c>
      <c r="D27">
        <v>151.919998168945</v>
      </c>
      <c r="E27">
        <v>153.33999633789</v>
      </c>
      <c r="F27">
        <v>152.43569946289</v>
      </c>
      <c r="G27">
        <v>97943200</v>
      </c>
      <c r="H27">
        <f>Table1[[#This Row],[Open]]-Table1[[#This Row],[Low]]</f>
        <v>1.2400054931640057</v>
      </c>
      <c r="I27" t="s">
        <v>8</v>
      </c>
      <c r="J27">
        <f>(Table1[[#This Row],[Close]]-Table1[[#This Row],[Open]])/Table1[[#This Row],[Open]]*100</f>
        <v>0.1175193728632193</v>
      </c>
      <c r="K27" t="e">
        <v>#N/A</v>
      </c>
      <c r="L27">
        <f>Table1[[#This Row],[Close]]-E26</f>
        <v>-2.4000091552740059</v>
      </c>
    </row>
    <row r="28" spans="1:12" hidden="1" x14ac:dyDescent="0.3">
      <c r="A28" s="1">
        <v>44866</v>
      </c>
      <c r="B28">
        <v>155.08000183105401</v>
      </c>
      <c r="C28">
        <v>155.44999694824199</v>
      </c>
      <c r="D28">
        <v>149.13000488281199</v>
      </c>
      <c r="E28">
        <v>150.64999389648401</v>
      </c>
      <c r="F28">
        <v>149.76155090332</v>
      </c>
      <c r="G28">
        <v>80379300</v>
      </c>
      <c r="H28">
        <f>Table1[[#This Row],[Open]]-Table1[[#This Row],[Low]]</f>
        <v>5.949996948242017</v>
      </c>
      <c r="I28" t="s">
        <v>8</v>
      </c>
      <c r="J28">
        <f>(Table1[[#This Row],[Close]]-Table1[[#This Row],[Open]])/Table1[[#This Row],[Open]]*100</f>
        <v>-2.8565952297293</v>
      </c>
      <c r="K28" t="e">
        <v>#N/A</v>
      </c>
      <c r="L28">
        <f>Table1[[#This Row],[Close]]-E27</f>
        <v>-2.6900024414059942</v>
      </c>
    </row>
    <row r="29" spans="1:12" hidden="1" x14ac:dyDescent="0.3">
      <c r="A29" s="1">
        <v>44867</v>
      </c>
      <c r="B29">
        <v>148.94999694824199</v>
      </c>
      <c r="C29">
        <v>152.169998168945</v>
      </c>
      <c r="D29">
        <v>145</v>
      </c>
      <c r="E29">
        <v>145.02999877929599</v>
      </c>
      <c r="F29">
        <v>144.17469787597599</v>
      </c>
      <c r="G29">
        <v>93604600</v>
      </c>
      <c r="H29">
        <f>Table1[[#This Row],[Open]]-Table1[[#This Row],[Low]]</f>
        <v>3.9499969482419885</v>
      </c>
      <c r="I29" t="s">
        <v>8</v>
      </c>
      <c r="J29">
        <f>(Table1[[#This Row],[Close]]-Table1[[#This Row],[Open]])/Table1[[#This Row],[Open]]*100</f>
        <v>-2.6317544473049828</v>
      </c>
      <c r="K29" t="e">
        <v>#N/A</v>
      </c>
      <c r="L29">
        <f>Table1[[#This Row],[Close]]-E28</f>
        <v>-5.6199951171880116</v>
      </c>
    </row>
    <row r="30" spans="1:12" hidden="1" x14ac:dyDescent="0.3">
      <c r="A30" s="1">
        <v>44868</v>
      </c>
      <c r="B30">
        <v>142.05999755859301</v>
      </c>
      <c r="C30">
        <v>142.80000305175699</v>
      </c>
      <c r="D30">
        <v>138.75</v>
      </c>
      <c r="E30">
        <v>138.88000488281199</v>
      </c>
      <c r="F30">
        <v>138.06097412109301</v>
      </c>
      <c r="G30">
        <v>97918500</v>
      </c>
      <c r="H30">
        <f>Table1[[#This Row],[Open]]-Table1[[#This Row],[Low]]</f>
        <v>3.309997558593011</v>
      </c>
      <c r="I30" t="s">
        <v>8</v>
      </c>
      <c r="J30">
        <f>(Table1[[#This Row],[Close]]-Table1[[#This Row],[Open]])/Table1[[#This Row],[Open]]*100</f>
        <v>-2.2384856612921076</v>
      </c>
      <c r="K30" t="e">
        <v>#N/A</v>
      </c>
      <c r="L30">
        <f>Table1[[#This Row],[Close]]-E29</f>
        <v>-6.1499938964840055</v>
      </c>
    </row>
    <row r="31" spans="1:12" hidden="1" x14ac:dyDescent="0.3">
      <c r="A31" s="1">
        <v>44869</v>
      </c>
      <c r="B31">
        <v>142.08999633789</v>
      </c>
      <c r="C31">
        <v>142.669998168945</v>
      </c>
      <c r="D31">
        <v>134.38000488281199</v>
      </c>
      <c r="E31">
        <v>138.38000488281199</v>
      </c>
      <c r="F31">
        <v>137.79211425781199</v>
      </c>
      <c r="G31">
        <v>140814800</v>
      </c>
      <c r="H31">
        <f>Table1[[#This Row],[Open]]-Table1[[#This Row],[Low]]</f>
        <v>7.7099914550780113</v>
      </c>
      <c r="I31" t="s">
        <v>8</v>
      </c>
      <c r="J31">
        <f>(Table1[[#This Row],[Close]]-Table1[[#This Row],[Open]])/Table1[[#This Row],[Open]]*100</f>
        <v>-2.6110152373117472</v>
      </c>
      <c r="K31" t="e">
        <v>#N/A</v>
      </c>
      <c r="L31">
        <f>Table1[[#This Row],[Close]]-E30</f>
        <v>-0.5</v>
      </c>
    </row>
    <row r="32" spans="1:12" hidden="1" x14ac:dyDescent="0.3">
      <c r="A32" s="1">
        <v>44872</v>
      </c>
      <c r="B32">
        <v>137.11000061035099</v>
      </c>
      <c r="C32">
        <v>139.14999389648401</v>
      </c>
      <c r="D32">
        <v>135.669998168945</v>
      </c>
      <c r="E32">
        <v>138.919998168945</v>
      </c>
      <c r="F32">
        <v>138.329818725585</v>
      </c>
      <c r="G32">
        <v>83374600</v>
      </c>
      <c r="H32">
        <f>Table1[[#This Row],[Open]]-Table1[[#This Row],[Low]]</f>
        <v>1.4400024414059942</v>
      </c>
      <c r="I32" t="s">
        <v>8</v>
      </c>
      <c r="J32">
        <f>(Table1[[#This Row],[Close]]-Table1[[#This Row],[Open]])/Table1[[#This Row],[Open]]*100</f>
        <v>1.3201061560329113</v>
      </c>
      <c r="K32" t="e">
        <v>#N/A</v>
      </c>
      <c r="L32">
        <f>Table1[[#This Row],[Close]]-E31</f>
        <v>0.53999328613301145</v>
      </c>
    </row>
    <row r="33" spans="1:12" hidden="1" x14ac:dyDescent="0.3">
      <c r="A33" s="1">
        <v>44873</v>
      </c>
      <c r="B33">
        <v>140.41000366210901</v>
      </c>
      <c r="C33">
        <v>141.42999267578099</v>
      </c>
      <c r="D33">
        <v>137.49000549316401</v>
      </c>
      <c r="E33">
        <v>139.5</v>
      </c>
      <c r="F33">
        <v>138.90736389160099</v>
      </c>
      <c r="G33">
        <v>89908500</v>
      </c>
      <c r="H33">
        <f>Table1[[#This Row],[Open]]-Table1[[#This Row],[Low]]</f>
        <v>2.9199981689449999</v>
      </c>
      <c r="I33" t="s">
        <v>8</v>
      </c>
      <c r="J33">
        <f>(Table1[[#This Row],[Close]]-Table1[[#This Row],[Open]])/Table1[[#This Row],[Open]]*100</f>
        <v>-0.64810457828837642</v>
      </c>
      <c r="K33" t="e">
        <v>#N/A</v>
      </c>
      <c r="L33">
        <f>Table1[[#This Row],[Close]]-E32</f>
        <v>0.58000183105500014</v>
      </c>
    </row>
    <row r="34" spans="1:12" hidden="1" x14ac:dyDescent="0.3">
      <c r="A34" s="1">
        <v>44874</v>
      </c>
      <c r="B34">
        <v>138.5</v>
      </c>
      <c r="C34">
        <v>138.55000305175699</v>
      </c>
      <c r="D34">
        <v>134.58999633789</v>
      </c>
      <c r="E34">
        <v>134.86999511718699</v>
      </c>
      <c r="F34">
        <v>134.29702758789</v>
      </c>
      <c r="G34">
        <v>74917800</v>
      </c>
      <c r="H34">
        <f>Table1[[#This Row],[Open]]-Table1[[#This Row],[Low]]</f>
        <v>3.9100036621100003</v>
      </c>
      <c r="I34" t="s">
        <v>8</v>
      </c>
      <c r="J34">
        <f>(Table1[[#This Row],[Close]]-Table1[[#This Row],[Open]])/Table1[[#This Row],[Open]]*100</f>
        <v>-2.6209421536556041</v>
      </c>
      <c r="K34" t="e">
        <v>#N/A</v>
      </c>
      <c r="L34">
        <f>Table1[[#This Row],[Close]]-E33</f>
        <v>-4.6300048828130116</v>
      </c>
    </row>
    <row r="35" spans="1:12" hidden="1" x14ac:dyDescent="0.3">
      <c r="A35" s="1">
        <v>44875</v>
      </c>
      <c r="B35">
        <v>141.24000549316401</v>
      </c>
      <c r="C35">
        <v>146.86999511718699</v>
      </c>
      <c r="D35">
        <v>139.5</v>
      </c>
      <c r="E35">
        <v>146.86999511718699</v>
      </c>
      <c r="F35">
        <v>146.24604797363199</v>
      </c>
      <c r="G35">
        <v>118854000</v>
      </c>
      <c r="H35">
        <f>Table1[[#This Row],[Open]]-Table1[[#This Row],[Low]]</f>
        <v>1.7400054931640057</v>
      </c>
      <c r="I35" t="s">
        <v>8</v>
      </c>
      <c r="J35">
        <f>(Table1[[#This Row],[Close]]-Table1[[#This Row],[Open]])/Table1[[#This Row],[Open]]*100</f>
        <v>3.9861154099823888</v>
      </c>
      <c r="K35" t="e">
        <v>#N/A</v>
      </c>
      <c r="L35">
        <f>Table1[[#This Row],[Close]]-E34</f>
        <v>12</v>
      </c>
    </row>
    <row r="36" spans="1:12" hidden="1" x14ac:dyDescent="0.3">
      <c r="A36" s="1">
        <v>44876</v>
      </c>
      <c r="B36">
        <v>145.82000732421801</v>
      </c>
      <c r="C36">
        <v>150.009994506835</v>
      </c>
      <c r="D36">
        <v>144.36999511718699</v>
      </c>
      <c r="E36">
        <v>149.69999694824199</v>
      </c>
      <c r="F36">
        <v>149.06402587890599</v>
      </c>
      <c r="G36">
        <v>93979700</v>
      </c>
      <c r="H36">
        <f>Table1[[#This Row],[Open]]-Table1[[#This Row],[Low]]</f>
        <v>1.4500122070310226</v>
      </c>
      <c r="I36" t="s">
        <v>8</v>
      </c>
      <c r="J36">
        <f>(Table1[[#This Row],[Close]]-Table1[[#This Row],[Open]])/Table1[[#This Row],[Open]]*100</f>
        <v>2.6608074538065005</v>
      </c>
      <c r="K36" t="e">
        <v>#N/A</v>
      </c>
      <c r="L36">
        <f>Table1[[#This Row],[Close]]-E35</f>
        <v>2.8300018310550001</v>
      </c>
    </row>
    <row r="37" spans="1:12" hidden="1" x14ac:dyDescent="0.3">
      <c r="A37" s="1">
        <v>44879</v>
      </c>
      <c r="B37">
        <v>148.97000122070301</v>
      </c>
      <c r="C37">
        <v>150.27999877929599</v>
      </c>
      <c r="D37">
        <v>147.42999267578099</v>
      </c>
      <c r="E37">
        <v>148.27999877929599</v>
      </c>
      <c r="F37">
        <v>147.65005493164</v>
      </c>
      <c r="G37">
        <v>73374100</v>
      </c>
      <c r="H37">
        <f>Table1[[#This Row],[Open]]-Table1[[#This Row],[Low]]</f>
        <v>1.5400085449220171</v>
      </c>
      <c r="I37" t="s">
        <v>8</v>
      </c>
      <c r="J37">
        <f>(Table1[[#This Row],[Close]]-Table1[[#This Row],[Open]])/Table1[[#This Row],[Open]]*100</f>
        <v>-0.4631821412048997</v>
      </c>
      <c r="K37" t="e">
        <v>#N/A</v>
      </c>
      <c r="L37">
        <f>Table1[[#This Row],[Close]]-E36</f>
        <v>-1.4199981689459946</v>
      </c>
    </row>
    <row r="38" spans="1:12" hidden="1" x14ac:dyDescent="0.3">
      <c r="A38" s="1">
        <v>44880</v>
      </c>
      <c r="B38">
        <v>152.22000122070301</v>
      </c>
      <c r="C38">
        <v>153.58999633789</v>
      </c>
      <c r="D38">
        <v>148.55999755859301</v>
      </c>
      <c r="E38">
        <v>150.03999328613199</v>
      </c>
      <c r="F38">
        <v>149.402572631835</v>
      </c>
      <c r="G38">
        <v>89868300</v>
      </c>
      <c r="H38">
        <f>Table1[[#This Row],[Open]]-Table1[[#This Row],[Low]]</f>
        <v>3.6600036621100003</v>
      </c>
      <c r="I38" t="s">
        <v>8</v>
      </c>
      <c r="J38">
        <f>(Table1[[#This Row],[Close]]-Table1[[#This Row],[Open]])/Table1[[#This Row],[Open]]*100</f>
        <v>-1.4321428965239862</v>
      </c>
      <c r="K38" t="e">
        <v>#N/A</v>
      </c>
      <c r="L38">
        <f>Table1[[#This Row],[Close]]-E37</f>
        <v>1.7599945068359943</v>
      </c>
    </row>
    <row r="39" spans="1:12" hidden="1" x14ac:dyDescent="0.3">
      <c r="A39" s="1">
        <v>44881</v>
      </c>
      <c r="B39">
        <v>149.13000488281199</v>
      </c>
      <c r="C39">
        <v>149.86999511718699</v>
      </c>
      <c r="D39">
        <v>147.28999328613199</v>
      </c>
      <c r="E39">
        <v>148.78999328613199</v>
      </c>
      <c r="F39">
        <v>148.15788269042901</v>
      </c>
      <c r="G39">
        <v>64218300</v>
      </c>
      <c r="H39">
        <f>Table1[[#This Row],[Open]]-Table1[[#This Row],[Low]]</f>
        <v>1.8400115966800001</v>
      </c>
      <c r="I39" t="s">
        <v>8</v>
      </c>
      <c r="J39">
        <f>(Table1[[#This Row],[Close]]-Table1[[#This Row],[Open]])/Table1[[#This Row],[Open]]*100</f>
        <v>-0.22799677164041199</v>
      </c>
      <c r="K39" t="e">
        <v>#N/A</v>
      </c>
      <c r="L39">
        <f>Table1[[#This Row],[Close]]-E38</f>
        <v>-1.25</v>
      </c>
    </row>
    <row r="40" spans="1:12" hidden="1" x14ac:dyDescent="0.3">
      <c r="A40" s="1">
        <v>44882</v>
      </c>
      <c r="B40">
        <v>146.42999267578099</v>
      </c>
      <c r="C40">
        <v>151.47999572753901</v>
      </c>
      <c r="D40">
        <v>146.14999389648401</v>
      </c>
      <c r="E40">
        <v>150.72000122070301</v>
      </c>
      <c r="F40">
        <v>150.07969665527301</v>
      </c>
      <c r="G40">
        <v>80389400</v>
      </c>
      <c r="H40">
        <f>Table1[[#This Row],[Open]]-Table1[[#This Row],[Low]]</f>
        <v>0.27999877929698869</v>
      </c>
      <c r="I40" t="s">
        <v>8</v>
      </c>
      <c r="J40">
        <f>(Table1[[#This Row],[Close]]-Table1[[#This Row],[Open]])/Table1[[#This Row],[Open]]*100</f>
        <v>2.9297334968941575</v>
      </c>
      <c r="K40" t="e">
        <v>#N/A</v>
      </c>
      <c r="L40">
        <f>Table1[[#This Row],[Close]]-E39</f>
        <v>1.930007934571023</v>
      </c>
    </row>
    <row r="41" spans="1:12" hidden="1" x14ac:dyDescent="0.3">
      <c r="A41" s="1">
        <v>44883</v>
      </c>
      <c r="B41">
        <v>152.30999755859301</v>
      </c>
      <c r="C41">
        <v>152.69999694824199</v>
      </c>
      <c r="D41">
        <v>149.97000122070301</v>
      </c>
      <c r="E41">
        <v>151.28999328613199</v>
      </c>
      <c r="F41">
        <v>150.64727783203099</v>
      </c>
      <c r="G41">
        <v>74829600</v>
      </c>
      <c r="H41">
        <f>Table1[[#This Row],[Open]]-Table1[[#This Row],[Low]]</f>
        <v>2.3399963378899997</v>
      </c>
      <c r="I41" t="s">
        <v>8</v>
      </c>
      <c r="J41">
        <f>(Table1[[#This Row],[Close]]-Table1[[#This Row],[Open]])/Table1[[#This Row],[Open]]*100</f>
        <v>-0.66968963877018739</v>
      </c>
      <c r="K41" t="e">
        <v>#N/A</v>
      </c>
      <c r="L41">
        <f>Table1[[#This Row],[Close]]-E40</f>
        <v>0.56999206542897696</v>
      </c>
    </row>
    <row r="42" spans="1:12" hidden="1" x14ac:dyDescent="0.3">
      <c r="A42" s="1">
        <v>44886</v>
      </c>
      <c r="B42">
        <v>150.16000366210901</v>
      </c>
      <c r="C42">
        <v>150.36999511718699</v>
      </c>
      <c r="D42">
        <v>147.72000122070301</v>
      </c>
      <c r="E42">
        <v>148.009994506835</v>
      </c>
      <c r="F42">
        <v>147.38119506835901</v>
      </c>
      <c r="G42">
        <v>58724100</v>
      </c>
      <c r="H42">
        <f>Table1[[#This Row],[Open]]-Table1[[#This Row],[Low]]</f>
        <v>2.4400024414059942</v>
      </c>
      <c r="I42" t="s">
        <v>8</v>
      </c>
      <c r="J42">
        <f>(Table1[[#This Row],[Close]]-Table1[[#This Row],[Open]])/Table1[[#This Row],[Open]]*100</f>
        <v>-1.4318121356150004</v>
      </c>
      <c r="K42" t="e">
        <v>#N/A</v>
      </c>
      <c r="L42">
        <f>Table1[[#This Row],[Close]]-E41</f>
        <v>-3.2799987792969887</v>
      </c>
    </row>
    <row r="43" spans="1:12" hidden="1" x14ac:dyDescent="0.3">
      <c r="A43" s="1">
        <v>44887</v>
      </c>
      <c r="B43">
        <v>148.13000488281199</v>
      </c>
      <c r="C43">
        <v>150.419998168945</v>
      </c>
      <c r="D43">
        <v>146.92999267578099</v>
      </c>
      <c r="E43">
        <v>150.17999267578099</v>
      </c>
      <c r="F43">
        <v>149.54196166992099</v>
      </c>
      <c r="G43">
        <v>51804100</v>
      </c>
      <c r="H43">
        <f>Table1[[#This Row],[Open]]-Table1[[#This Row],[Low]]</f>
        <v>1.2000122070309942</v>
      </c>
      <c r="I43" t="s">
        <v>8</v>
      </c>
      <c r="J43">
        <f>(Table1[[#This Row],[Close]]-Table1[[#This Row],[Open]])/Table1[[#This Row],[Open]]*100</f>
        <v>1.3839112437691363</v>
      </c>
      <c r="K43" t="e">
        <v>#N/A</v>
      </c>
      <c r="L43">
        <f>Table1[[#This Row],[Close]]-E42</f>
        <v>2.1699981689459946</v>
      </c>
    </row>
    <row r="44" spans="1:12" hidden="1" x14ac:dyDescent="0.3">
      <c r="A44" s="1">
        <v>44888</v>
      </c>
      <c r="B44">
        <v>149.44999694824199</v>
      </c>
      <c r="C44">
        <v>151.83000183105401</v>
      </c>
      <c r="D44">
        <v>149.33999633789</v>
      </c>
      <c r="E44">
        <v>151.07000732421801</v>
      </c>
      <c r="F44">
        <v>150.42822265625</v>
      </c>
      <c r="G44">
        <v>58301400</v>
      </c>
      <c r="H44">
        <f>Table1[[#This Row],[Open]]-Table1[[#This Row],[Low]]</f>
        <v>0.11000061035198883</v>
      </c>
      <c r="I44" t="s">
        <v>8</v>
      </c>
      <c r="J44">
        <f>(Table1[[#This Row],[Close]]-Table1[[#This Row],[Open]])/Table1[[#This Row],[Open]]*100</f>
        <v>1.083981538344942</v>
      </c>
      <c r="K44" t="e">
        <v>#N/A</v>
      </c>
      <c r="L44">
        <f>Table1[[#This Row],[Close]]-E43</f>
        <v>0.89001464843701683</v>
      </c>
    </row>
    <row r="45" spans="1:12" hidden="1" x14ac:dyDescent="0.3">
      <c r="A45" s="1">
        <v>44890</v>
      </c>
      <c r="B45">
        <v>148.30999755859301</v>
      </c>
      <c r="C45">
        <v>148.88000488281199</v>
      </c>
      <c r="D45">
        <v>147.11999511718699</v>
      </c>
      <c r="E45">
        <v>148.11000061035099</v>
      </c>
      <c r="F45">
        <v>147.48077392578099</v>
      </c>
      <c r="G45">
        <v>35195900</v>
      </c>
      <c r="H45">
        <f>Table1[[#This Row],[Open]]-Table1[[#This Row],[Low]]</f>
        <v>1.1900024414060226</v>
      </c>
      <c r="I45" t="s">
        <v>8</v>
      </c>
      <c r="J45">
        <f>(Table1[[#This Row],[Close]]-Table1[[#This Row],[Open]])/Table1[[#This Row],[Open]]*100</f>
        <v>-0.1348506179854827</v>
      </c>
      <c r="K45" t="e">
        <v>#N/A</v>
      </c>
      <c r="L45">
        <f>Table1[[#This Row],[Close]]-E44</f>
        <v>-2.960006713867017</v>
      </c>
    </row>
    <row r="46" spans="1:12" hidden="1" x14ac:dyDescent="0.3">
      <c r="A46" s="1">
        <v>44893</v>
      </c>
      <c r="B46">
        <v>145.13999938964801</v>
      </c>
      <c r="C46">
        <v>146.63999938964801</v>
      </c>
      <c r="D46">
        <v>143.38000488281199</v>
      </c>
      <c r="E46">
        <v>144.22000122070301</v>
      </c>
      <c r="F46">
        <v>143.60729980468699</v>
      </c>
      <c r="G46">
        <v>69246000</v>
      </c>
      <c r="H46">
        <f>Table1[[#This Row],[Open]]-Table1[[#This Row],[Low]]</f>
        <v>1.7599945068360228</v>
      </c>
      <c r="I46" t="s">
        <v>8</v>
      </c>
      <c r="J46">
        <f>(Table1[[#This Row],[Close]]-Table1[[#This Row],[Open]])/Table1[[#This Row],[Open]]*100</f>
        <v>-0.63386948657422826</v>
      </c>
      <c r="K46" t="e">
        <v>#N/A</v>
      </c>
      <c r="L46">
        <f>Table1[[#This Row],[Close]]-E45</f>
        <v>-3.8899993896479828</v>
      </c>
    </row>
    <row r="47" spans="1:12" hidden="1" x14ac:dyDescent="0.3">
      <c r="A47" s="1">
        <v>44894</v>
      </c>
      <c r="B47">
        <v>144.28999328613199</v>
      </c>
      <c r="C47">
        <v>144.80999755859301</v>
      </c>
      <c r="D47">
        <v>140.350006103515</v>
      </c>
      <c r="E47">
        <v>141.169998168945</v>
      </c>
      <c r="F47">
        <v>140.57026672363199</v>
      </c>
      <c r="G47">
        <v>83763800</v>
      </c>
      <c r="H47">
        <f>Table1[[#This Row],[Open]]-Table1[[#This Row],[Low]]</f>
        <v>3.9399871826169885</v>
      </c>
      <c r="I47" t="s">
        <v>8</v>
      </c>
      <c r="J47">
        <f>(Table1[[#This Row],[Close]]-Table1[[#This Row],[Open]])/Table1[[#This Row],[Open]]*100</f>
        <v>-2.1623087271200654</v>
      </c>
      <c r="K47" t="e">
        <v>#N/A</v>
      </c>
      <c r="L47">
        <f>Table1[[#This Row],[Close]]-E46</f>
        <v>-3.0500030517580115</v>
      </c>
    </row>
    <row r="48" spans="1:12" hidden="1" x14ac:dyDescent="0.3">
      <c r="A48" s="1">
        <v>44895</v>
      </c>
      <c r="B48">
        <v>141.39999389648401</v>
      </c>
      <c r="C48">
        <v>148.72000122070301</v>
      </c>
      <c r="D48">
        <v>140.55000305175699</v>
      </c>
      <c r="E48">
        <v>148.02999877929599</v>
      </c>
      <c r="F48">
        <v>147.401107788085</v>
      </c>
      <c r="G48">
        <v>111380900</v>
      </c>
      <c r="H48">
        <f>Table1[[#This Row],[Open]]-Table1[[#This Row],[Low]]</f>
        <v>0.84999084472701725</v>
      </c>
      <c r="I48" t="s">
        <v>8</v>
      </c>
      <c r="J48">
        <f>(Table1[[#This Row],[Close]]-Table1[[#This Row],[Open]])/Table1[[#This Row],[Open]]*100</f>
        <v>4.6888296810434635</v>
      </c>
      <c r="K48" t="e">
        <v>#N/A</v>
      </c>
      <c r="L48">
        <f>Table1[[#This Row],[Close]]-E47</f>
        <v>6.8600006103509941</v>
      </c>
    </row>
    <row r="49" spans="1:12" hidden="1" x14ac:dyDescent="0.3">
      <c r="A49" s="1">
        <v>44896</v>
      </c>
      <c r="B49">
        <v>148.21000671386699</v>
      </c>
      <c r="C49">
        <v>149.13000488281199</v>
      </c>
      <c r="D49">
        <v>146.61000061035099</v>
      </c>
      <c r="E49">
        <v>148.30999755859301</v>
      </c>
      <c r="F49">
        <v>147.679931640625</v>
      </c>
      <c r="G49">
        <v>71250400</v>
      </c>
      <c r="H49">
        <f>Table1[[#This Row],[Open]]-Table1[[#This Row],[Low]]</f>
        <v>1.6000061035159945</v>
      </c>
      <c r="I49" t="s">
        <v>8</v>
      </c>
      <c r="J49">
        <f>(Table1[[#This Row],[Close]]-Table1[[#This Row],[Open]])/Table1[[#This Row],[Open]]*100</f>
        <v>6.7465650223647852E-2</v>
      </c>
      <c r="K49" t="e">
        <v>#N/A</v>
      </c>
      <c r="L49">
        <f>Table1[[#This Row],[Close]]-E48</f>
        <v>0.27999877929701711</v>
      </c>
    </row>
    <row r="50" spans="1:12" hidden="1" x14ac:dyDescent="0.3">
      <c r="A50" s="1">
        <v>44897</v>
      </c>
      <c r="B50">
        <v>145.96000671386699</v>
      </c>
      <c r="C50">
        <v>148</v>
      </c>
      <c r="D50">
        <v>145.64999389648401</v>
      </c>
      <c r="E50">
        <v>147.80999755859301</v>
      </c>
      <c r="F50">
        <v>147.18205261230401</v>
      </c>
      <c r="G50">
        <v>65447400</v>
      </c>
      <c r="H50">
        <f>Table1[[#This Row],[Open]]-Table1[[#This Row],[Low]]</f>
        <v>0.31001281738298303</v>
      </c>
      <c r="I50" t="s">
        <v>8</v>
      </c>
      <c r="J50">
        <f>(Table1[[#This Row],[Close]]-Table1[[#This Row],[Open]])/Table1[[#This Row],[Open]]*100</f>
        <v>1.2674642091190471</v>
      </c>
      <c r="K50" t="e">
        <v>#N/A</v>
      </c>
      <c r="L50">
        <f>Table1[[#This Row],[Close]]-E49</f>
        <v>-0.5</v>
      </c>
    </row>
    <row r="51" spans="1:12" hidden="1" x14ac:dyDescent="0.3">
      <c r="A51" s="1">
        <v>44900</v>
      </c>
      <c r="B51">
        <v>147.77000427246</v>
      </c>
      <c r="C51">
        <v>150.919998168945</v>
      </c>
      <c r="D51">
        <v>145.77000427246</v>
      </c>
      <c r="E51">
        <v>146.63000488281199</v>
      </c>
      <c r="F51">
        <v>146.007080078125</v>
      </c>
      <c r="G51">
        <v>68826400</v>
      </c>
      <c r="H51">
        <f>Table1[[#This Row],[Open]]-Table1[[#This Row],[Low]]</f>
        <v>2</v>
      </c>
      <c r="I51" t="s">
        <v>8</v>
      </c>
      <c r="J51">
        <f>(Table1[[#This Row],[Close]]-Table1[[#This Row],[Open]])/Table1[[#This Row],[Open]]*100</f>
        <v>-0.77146873972208019</v>
      </c>
      <c r="K51">
        <f t="shared" ref="K51:K82" si="0">AVERAGE(E2:E51)</f>
        <v>145.6757989501948</v>
      </c>
      <c r="L51">
        <f>Table1[[#This Row],[Close]]-E50</f>
        <v>-1.1799926757810226</v>
      </c>
    </row>
    <row r="52" spans="1:12" hidden="1" x14ac:dyDescent="0.3">
      <c r="A52" s="1">
        <v>44901</v>
      </c>
      <c r="B52">
        <v>147.07000732421801</v>
      </c>
      <c r="C52">
        <v>147.30000305175699</v>
      </c>
      <c r="D52">
        <v>141.919998168945</v>
      </c>
      <c r="E52">
        <v>142.91000366210901</v>
      </c>
      <c r="F52">
        <v>142.30287170410099</v>
      </c>
      <c r="G52">
        <v>64727200</v>
      </c>
      <c r="H52">
        <f>Table1[[#This Row],[Open]]-Table1[[#This Row],[Low]]</f>
        <v>5.1500091552730112</v>
      </c>
      <c r="I52" t="s">
        <v>8</v>
      </c>
      <c r="J52">
        <f>(Table1[[#This Row],[Close]]-Table1[[#This Row],[Open]])/Table1[[#This Row],[Open]]*100</f>
        <v>-2.8285873767165972</v>
      </c>
      <c r="K52">
        <f t="shared" si="0"/>
        <v>145.5185989379878</v>
      </c>
      <c r="L52">
        <f>Table1[[#This Row],[Close]]-E51</f>
        <v>-3.7200012207029829</v>
      </c>
    </row>
    <row r="53" spans="1:12" hidden="1" x14ac:dyDescent="0.3">
      <c r="A53" s="1">
        <v>44902</v>
      </c>
      <c r="B53">
        <v>142.19000244140599</v>
      </c>
      <c r="C53">
        <v>143.36999511718699</v>
      </c>
      <c r="D53">
        <v>140</v>
      </c>
      <c r="E53">
        <v>140.94000244140599</v>
      </c>
      <c r="F53">
        <v>140.34124755859301</v>
      </c>
      <c r="G53">
        <v>69721100</v>
      </c>
      <c r="H53">
        <f>Table1[[#This Row],[Open]]-Table1[[#This Row],[Low]]</f>
        <v>2.1900024414059942</v>
      </c>
      <c r="I53" t="s">
        <v>8</v>
      </c>
      <c r="J53">
        <f>(Table1[[#This Row],[Close]]-Table1[[#This Row],[Open]])/Table1[[#This Row],[Open]]*100</f>
        <v>-0.87910540722798225</v>
      </c>
      <c r="K53">
        <f t="shared" si="0"/>
        <v>145.30219909667923</v>
      </c>
      <c r="L53">
        <f>Table1[[#This Row],[Close]]-E52</f>
        <v>-1.9700012207030113</v>
      </c>
    </row>
    <row r="54" spans="1:12" hidden="1" x14ac:dyDescent="0.3">
      <c r="A54" s="1">
        <v>44903</v>
      </c>
      <c r="B54">
        <v>142.36000061035099</v>
      </c>
      <c r="C54">
        <v>143.52000427246</v>
      </c>
      <c r="D54">
        <v>141.100006103515</v>
      </c>
      <c r="E54">
        <v>142.64999389648401</v>
      </c>
      <c r="F54">
        <v>142.04397583007801</v>
      </c>
      <c r="G54">
        <v>62128300</v>
      </c>
      <c r="H54">
        <f>Table1[[#This Row],[Open]]-Table1[[#This Row],[Low]]</f>
        <v>1.2599945068359943</v>
      </c>
      <c r="I54" t="s">
        <v>8</v>
      </c>
      <c r="J54">
        <f>(Table1[[#This Row],[Close]]-Table1[[#This Row],[Open]])/Table1[[#This Row],[Open]]*100</f>
        <v>0.20370419000400458</v>
      </c>
      <c r="K54">
        <f t="shared" si="0"/>
        <v>145.15839904785111</v>
      </c>
      <c r="L54">
        <f>Table1[[#This Row],[Close]]-E53</f>
        <v>1.7099914550780113</v>
      </c>
    </row>
    <row r="55" spans="1:12" hidden="1" x14ac:dyDescent="0.3">
      <c r="A55" s="1">
        <v>44904</v>
      </c>
      <c r="B55">
        <v>142.33999633789</v>
      </c>
      <c r="C55">
        <v>145.57000732421801</v>
      </c>
      <c r="D55">
        <v>140.89999389648401</v>
      </c>
      <c r="E55">
        <v>142.16000366210901</v>
      </c>
      <c r="F55">
        <v>141.556060791015</v>
      </c>
      <c r="G55">
        <v>76097000</v>
      </c>
      <c r="H55">
        <f>Table1[[#This Row],[Open]]-Table1[[#This Row],[Low]]</f>
        <v>1.4400024414059942</v>
      </c>
      <c r="I55" t="s">
        <v>8</v>
      </c>
      <c r="J55">
        <f>(Table1[[#This Row],[Close]]-Table1[[#This Row],[Open]])/Table1[[#This Row],[Open]]*100</f>
        <v>-0.12645263482635155</v>
      </c>
      <c r="K55">
        <f t="shared" si="0"/>
        <v>145.15199920654251</v>
      </c>
      <c r="L55">
        <f>Table1[[#This Row],[Close]]-E54</f>
        <v>-0.489990234375</v>
      </c>
    </row>
    <row r="56" spans="1:12" hidden="1" x14ac:dyDescent="0.3">
      <c r="A56" s="1">
        <v>44907</v>
      </c>
      <c r="B56">
        <v>142.69999694824199</v>
      </c>
      <c r="C56">
        <v>144.5</v>
      </c>
      <c r="D56">
        <v>141.05999755859301</v>
      </c>
      <c r="E56">
        <v>144.49000549316401</v>
      </c>
      <c r="F56">
        <v>143.87617492675699</v>
      </c>
      <c r="G56">
        <v>70462700</v>
      </c>
      <c r="H56">
        <f>Table1[[#This Row],[Open]]-Table1[[#This Row],[Low]]</f>
        <v>1.6399993896489775</v>
      </c>
      <c r="I56" t="s">
        <v>8</v>
      </c>
      <c r="J56">
        <f>(Table1[[#This Row],[Close]]-Table1[[#This Row],[Open]])/Table1[[#This Row],[Open]]*100</f>
        <v>1.2543858326579098</v>
      </c>
      <c r="K56">
        <f t="shared" si="0"/>
        <v>145.27779937744097</v>
      </c>
      <c r="L56">
        <f>Table1[[#This Row],[Close]]-E55</f>
        <v>2.3300018310550001</v>
      </c>
    </row>
    <row r="57" spans="1:12" hidden="1" x14ac:dyDescent="0.3">
      <c r="A57" s="1">
        <v>44908</v>
      </c>
      <c r="B57">
        <v>149.5</v>
      </c>
      <c r="C57">
        <v>149.97000122070301</v>
      </c>
      <c r="D57">
        <v>144.24000549316401</v>
      </c>
      <c r="E57">
        <v>145.47000122070301</v>
      </c>
      <c r="F57">
        <v>144.85198974609301</v>
      </c>
      <c r="G57">
        <v>93886200</v>
      </c>
      <c r="H57">
        <f>Table1[[#This Row],[Open]]-Table1[[#This Row],[Low]]</f>
        <v>5.2599945068359943</v>
      </c>
      <c r="I57" t="s">
        <v>8</v>
      </c>
      <c r="J57">
        <f>(Table1[[#This Row],[Close]]-Table1[[#This Row],[Open]])/Table1[[#This Row],[Open]]*100</f>
        <v>-2.69565135738929</v>
      </c>
      <c r="K57">
        <f t="shared" si="0"/>
        <v>145.3381994628902</v>
      </c>
      <c r="L57">
        <f>Table1[[#This Row],[Close]]-E56</f>
        <v>0.97999572753900566</v>
      </c>
    </row>
    <row r="58" spans="1:12" hidden="1" x14ac:dyDescent="0.3">
      <c r="A58" s="1">
        <v>44909</v>
      </c>
      <c r="B58">
        <v>145.350006103515</v>
      </c>
      <c r="C58">
        <v>146.66000366210901</v>
      </c>
      <c r="D58">
        <v>141.16000366210901</v>
      </c>
      <c r="E58">
        <v>143.21000671386699</v>
      </c>
      <c r="F58">
        <v>142.60160827636699</v>
      </c>
      <c r="G58">
        <v>82291200</v>
      </c>
      <c r="H58">
        <f>Table1[[#This Row],[Open]]-Table1[[#This Row],[Low]]</f>
        <v>4.1900024414059942</v>
      </c>
      <c r="I58" t="s">
        <v>8</v>
      </c>
      <c r="J58">
        <f>(Table1[[#This Row],[Close]]-Table1[[#This Row],[Open]])/Table1[[#This Row],[Open]]*100</f>
        <v>-1.4723077397904971</v>
      </c>
      <c r="K58">
        <f t="shared" si="0"/>
        <v>145.28039947509723</v>
      </c>
      <c r="L58">
        <f>Table1[[#This Row],[Close]]-E57</f>
        <v>-2.2599945068360228</v>
      </c>
    </row>
    <row r="59" spans="1:12" hidden="1" x14ac:dyDescent="0.3">
      <c r="A59" s="1">
        <v>44910</v>
      </c>
      <c r="B59">
        <v>141.11000061035099</v>
      </c>
      <c r="C59">
        <v>141.80000305175699</v>
      </c>
      <c r="D59">
        <v>136.02999877929599</v>
      </c>
      <c r="E59">
        <v>136.5</v>
      </c>
      <c r="F59">
        <v>135.92010498046801</v>
      </c>
      <c r="G59">
        <v>98931900</v>
      </c>
      <c r="H59">
        <f>Table1[[#This Row],[Open]]-Table1[[#This Row],[Low]]</f>
        <v>5.0800018310550001</v>
      </c>
      <c r="I59" t="s">
        <v>8</v>
      </c>
      <c r="J59">
        <f>(Table1[[#This Row],[Close]]-Table1[[#This Row],[Open]])/Table1[[#This Row],[Open]]*100</f>
        <v>-3.2669552763171286</v>
      </c>
      <c r="K59">
        <f t="shared" si="0"/>
        <v>145.08239959716755</v>
      </c>
      <c r="L59">
        <f>Table1[[#This Row],[Close]]-E58</f>
        <v>-6.7100067138669885</v>
      </c>
    </row>
    <row r="60" spans="1:12" hidden="1" x14ac:dyDescent="0.3">
      <c r="A60" s="1">
        <v>44911</v>
      </c>
      <c r="B60">
        <v>136.69000244140599</v>
      </c>
      <c r="C60">
        <v>137.64999389648401</v>
      </c>
      <c r="D60">
        <v>133.72999572753901</v>
      </c>
      <c r="E60">
        <v>134.509994506835</v>
      </c>
      <c r="F60">
        <v>133.938552856445</v>
      </c>
      <c r="G60">
        <v>160156900</v>
      </c>
      <c r="H60">
        <f>Table1[[#This Row],[Open]]-Table1[[#This Row],[Low]]</f>
        <v>2.9600067138669885</v>
      </c>
      <c r="I60" t="s">
        <v>8</v>
      </c>
      <c r="J60">
        <f>(Table1[[#This Row],[Close]]-Table1[[#This Row],[Open]])/Table1[[#This Row],[Open]]*100</f>
        <v>-1.5948554361212219</v>
      </c>
      <c r="K60">
        <f t="shared" si="0"/>
        <v>144.86399963378864</v>
      </c>
      <c r="L60">
        <f>Table1[[#This Row],[Close]]-E59</f>
        <v>-1.9900054931650004</v>
      </c>
    </row>
    <row r="61" spans="1:12" hidden="1" x14ac:dyDescent="0.3">
      <c r="A61" s="1">
        <v>44914</v>
      </c>
      <c r="B61">
        <v>135.11000061035099</v>
      </c>
      <c r="C61">
        <v>135.19999694824199</v>
      </c>
      <c r="D61">
        <v>131.32000732421801</v>
      </c>
      <c r="E61">
        <v>132.36999511718699</v>
      </c>
      <c r="F61">
        <v>131.80764770507801</v>
      </c>
      <c r="G61">
        <v>79592600</v>
      </c>
      <c r="H61">
        <f>Table1[[#This Row],[Open]]-Table1[[#This Row],[Low]]</f>
        <v>3.789993286132983</v>
      </c>
      <c r="I61" t="s">
        <v>8</v>
      </c>
      <c r="J61">
        <f>(Table1[[#This Row],[Close]]-Table1[[#This Row],[Open]])/Table1[[#This Row],[Open]]*100</f>
        <v>-2.0279812602962046</v>
      </c>
      <c r="K61">
        <f t="shared" si="0"/>
        <v>144.70959960937455</v>
      </c>
      <c r="L61">
        <f>Table1[[#This Row],[Close]]-E60</f>
        <v>-2.1399993896480112</v>
      </c>
    </row>
    <row r="62" spans="1:12" hidden="1" x14ac:dyDescent="0.3">
      <c r="A62" s="1">
        <v>44915</v>
      </c>
      <c r="B62">
        <v>131.38999938964801</v>
      </c>
      <c r="C62">
        <v>133.25</v>
      </c>
      <c r="D62">
        <v>129.88999938964801</v>
      </c>
      <c r="E62">
        <v>132.30000305175699</v>
      </c>
      <c r="F62">
        <v>131.73794555664</v>
      </c>
      <c r="G62">
        <v>77432800</v>
      </c>
      <c r="H62">
        <f>Table1[[#This Row],[Open]]-Table1[[#This Row],[Low]]</f>
        <v>1.5</v>
      </c>
      <c r="I62" t="s">
        <v>8</v>
      </c>
      <c r="J62">
        <f>(Table1[[#This Row],[Close]]-Table1[[#This Row],[Open]])/Table1[[#This Row],[Open]]*100</f>
        <v>0.69259735621908736</v>
      </c>
      <c r="K62">
        <f t="shared" si="0"/>
        <v>144.54719970703079</v>
      </c>
      <c r="L62">
        <f>Table1[[#This Row],[Close]]-E61</f>
        <v>-6.9992065430000139E-2</v>
      </c>
    </row>
    <row r="63" spans="1:12" hidden="1" x14ac:dyDescent="0.3">
      <c r="A63" s="1">
        <v>44916</v>
      </c>
      <c r="B63">
        <v>132.97999572753901</v>
      </c>
      <c r="C63">
        <v>136.80999755859301</v>
      </c>
      <c r="D63">
        <v>132.75</v>
      </c>
      <c r="E63">
        <v>135.44999694824199</v>
      </c>
      <c r="F63">
        <v>134.87455749511699</v>
      </c>
      <c r="G63">
        <v>85928000</v>
      </c>
      <c r="H63">
        <f>Table1[[#This Row],[Open]]-Table1[[#This Row],[Low]]</f>
        <v>0.22999572753900566</v>
      </c>
      <c r="I63" t="s">
        <v>8</v>
      </c>
      <c r="J63">
        <f>(Table1[[#This Row],[Close]]-Table1[[#This Row],[Open]])/Table1[[#This Row],[Open]]*100</f>
        <v>1.8574231463834128</v>
      </c>
      <c r="K63">
        <f t="shared" si="0"/>
        <v>144.47659973144485</v>
      </c>
      <c r="L63">
        <f>Table1[[#This Row],[Close]]-E62</f>
        <v>3.1499938964850003</v>
      </c>
    </row>
    <row r="64" spans="1:12" hidden="1" x14ac:dyDescent="0.3">
      <c r="A64" s="1">
        <v>44917</v>
      </c>
      <c r="B64">
        <v>134.350006103515</v>
      </c>
      <c r="C64">
        <v>134.55999755859301</v>
      </c>
      <c r="D64">
        <v>130.30000305175699</v>
      </c>
      <c r="E64">
        <v>132.22999572753901</v>
      </c>
      <c r="F64">
        <v>131.66822814941401</v>
      </c>
      <c r="G64">
        <v>77852100</v>
      </c>
      <c r="H64">
        <f>Table1[[#This Row],[Open]]-Table1[[#This Row],[Low]]</f>
        <v>4.0500030517580115</v>
      </c>
      <c r="I64" t="s">
        <v>8</v>
      </c>
      <c r="J64">
        <f>(Table1[[#This Row],[Close]]-Table1[[#This Row],[Open]])/Table1[[#This Row],[Open]]*100</f>
        <v>-1.5779756454514433</v>
      </c>
      <c r="K64">
        <f t="shared" si="0"/>
        <v>144.35439971923782</v>
      </c>
      <c r="L64">
        <f>Table1[[#This Row],[Close]]-E63</f>
        <v>-3.2200012207029829</v>
      </c>
    </row>
    <row r="65" spans="1:12" hidden="1" x14ac:dyDescent="0.3">
      <c r="A65" s="1">
        <v>44918</v>
      </c>
      <c r="B65">
        <v>130.919998168945</v>
      </c>
      <c r="C65">
        <v>132.419998168945</v>
      </c>
      <c r="D65">
        <v>129.63999938964801</v>
      </c>
      <c r="E65">
        <v>131.86000061035099</v>
      </c>
      <c r="F65">
        <v>131.29981994628901</v>
      </c>
      <c r="G65">
        <v>63814900</v>
      </c>
      <c r="H65">
        <f>Table1[[#This Row],[Open]]-Table1[[#This Row],[Low]]</f>
        <v>1.2799987792969887</v>
      </c>
      <c r="I65" t="s">
        <v>8</v>
      </c>
      <c r="J65">
        <f>(Table1[[#This Row],[Close]]-Table1[[#This Row],[Open]])/Table1[[#This Row],[Open]]*100</f>
        <v>0.71799759742814329</v>
      </c>
      <c r="K65">
        <f t="shared" si="0"/>
        <v>144.13179962158156</v>
      </c>
      <c r="L65">
        <f>Table1[[#This Row],[Close]]-E64</f>
        <v>-0.36999511718801159</v>
      </c>
    </row>
    <row r="66" spans="1:12" hidden="1" x14ac:dyDescent="0.3">
      <c r="A66" s="1">
        <v>44922</v>
      </c>
      <c r="B66">
        <v>131.38000488281199</v>
      </c>
      <c r="C66">
        <v>131.41000366210901</v>
      </c>
      <c r="D66">
        <v>128.72000122070301</v>
      </c>
      <c r="E66">
        <v>130.02999877929599</v>
      </c>
      <c r="F66">
        <v>129.47760009765599</v>
      </c>
      <c r="G66">
        <v>69007800</v>
      </c>
      <c r="H66">
        <f>Table1[[#This Row],[Open]]-Table1[[#This Row],[Low]]</f>
        <v>2.6600036621089771</v>
      </c>
      <c r="I66" t="s">
        <v>8</v>
      </c>
      <c r="J66">
        <f>(Table1[[#This Row],[Close]]-Table1[[#This Row],[Open]])/Table1[[#This Row],[Open]]*100</f>
        <v>-1.0275582686423017</v>
      </c>
      <c r="K66">
        <f t="shared" si="0"/>
        <v>143.96479949951126</v>
      </c>
      <c r="L66">
        <f>Table1[[#This Row],[Close]]-E65</f>
        <v>-1.8300018310550001</v>
      </c>
    </row>
    <row r="67" spans="1:12" hidden="1" x14ac:dyDescent="0.3">
      <c r="A67" s="1">
        <v>44923</v>
      </c>
      <c r="B67">
        <v>129.669998168945</v>
      </c>
      <c r="C67">
        <v>131.02999877929599</v>
      </c>
      <c r="D67">
        <v>125.870002746582</v>
      </c>
      <c r="E67">
        <v>126.040000915527</v>
      </c>
      <c r="F67">
        <v>125.50453948974599</v>
      </c>
      <c r="G67">
        <v>85438400</v>
      </c>
      <c r="H67">
        <f>Table1[[#This Row],[Open]]-Table1[[#This Row],[Low]]</f>
        <v>3.799995422362997</v>
      </c>
      <c r="I67" t="s">
        <v>8</v>
      </c>
      <c r="J67">
        <f>(Table1[[#This Row],[Close]]-Table1[[#This Row],[Open]])/Table1[[#This Row],[Open]]*100</f>
        <v>-2.799411818212977</v>
      </c>
      <c r="K67">
        <f t="shared" si="0"/>
        <v>143.63739944457961</v>
      </c>
      <c r="L67">
        <f>Table1[[#This Row],[Close]]-E66</f>
        <v>-3.9899978637689912</v>
      </c>
    </row>
    <row r="68" spans="1:12" hidden="1" x14ac:dyDescent="0.3">
      <c r="A68" s="1">
        <v>44924</v>
      </c>
      <c r="B68">
        <v>127.98999786376901</v>
      </c>
      <c r="C68">
        <v>130.47999572753901</v>
      </c>
      <c r="D68">
        <v>127.730003356933</v>
      </c>
      <c r="E68">
        <v>129.61000061035099</v>
      </c>
      <c r="F68">
        <v>129.05938720703099</v>
      </c>
      <c r="G68">
        <v>75703700</v>
      </c>
      <c r="H68">
        <f>Table1[[#This Row],[Open]]-Table1[[#This Row],[Low]]</f>
        <v>0.25999450683600855</v>
      </c>
      <c r="I68" t="s">
        <v>8</v>
      </c>
      <c r="J68">
        <f>(Table1[[#This Row],[Close]]-Table1[[#This Row],[Open]])/Table1[[#This Row],[Open]]*100</f>
        <v>1.2657260517390583</v>
      </c>
      <c r="K68">
        <f t="shared" si="0"/>
        <v>143.35459945678662</v>
      </c>
      <c r="L68">
        <f>Table1[[#This Row],[Close]]-E67</f>
        <v>3.5699996948239914</v>
      </c>
    </row>
    <row r="69" spans="1:12" hidden="1" x14ac:dyDescent="0.3">
      <c r="A69" s="1">
        <v>44925</v>
      </c>
      <c r="B69">
        <v>128.41000366210901</v>
      </c>
      <c r="C69">
        <v>129.94999694824199</v>
      </c>
      <c r="D69">
        <v>127.430000305175</v>
      </c>
      <c r="E69">
        <v>129.92999267578099</v>
      </c>
      <c r="F69">
        <v>129.378005981445</v>
      </c>
      <c r="G69">
        <v>77034200</v>
      </c>
      <c r="H69">
        <f>Table1[[#This Row],[Open]]-Table1[[#This Row],[Low]]</f>
        <v>0.98000335693400586</v>
      </c>
      <c r="I69" t="s">
        <v>8</v>
      </c>
      <c r="J69">
        <f>(Table1[[#This Row],[Close]]-Table1[[#This Row],[Open]])/Table1[[#This Row],[Open]]*100</f>
        <v>1.1836998445009035</v>
      </c>
      <c r="K69">
        <f t="shared" si="0"/>
        <v>143.07599929809524</v>
      </c>
      <c r="L69">
        <f>Table1[[#This Row],[Close]]-E68</f>
        <v>0.31999206543000014</v>
      </c>
    </row>
    <row r="70" spans="1:12" hidden="1" x14ac:dyDescent="0.3">
      <c r="A70" s="1">
        <v>44929</v>
      </c>
      <c r="B70">
        <v>130.27999877929599</v>
      </c>
      <c r="C70">
        <v>130.89999389648401</v>
      </c>
      <c r="D70">
        <v>124.169998168945</v>
      </c>
      <c r="E70">
        <v>125.06999969482401</v>
      </c>
      <c r="F70">
        <v>124.53865814208901</v>
      </c>
      <c r="G70">
        <v>112117500</v>
      </c>
      <c r="H70">
        <f>Table1[[#This Row],[Open]]-Table1[[#This Row],[Low]]</f>
        <v>6.1100006103509941</v>
      </c>
      <c r="I70" t="s">
        <v>8</v>
      </c>
      <c r="J70">
        <f>(Table1[[#This Row],[Close]]-Table1[[#This Row],[Open]])/Table1[[#This Row],[Open]]*100</f>
        <v>-3.9990782417016404</v>
      </c>
      <c r="K70">
        <f t="shared" si="0"/>
        <v>142.70959930419878</v>
      </c>
      <c r="L70">
        <f>Table1[[#This Row],[Close]]-E69</f>
        <v>-4.8599929809569886</v>
      </c>
    </row>
    <row r="71" spans="1:12" hidden="1" x14ac:dyDescent="0.3">
      <c r="A71" s="1">
        <v>44930</v>
      </c>
      <c r="B71">
        <v>126.889999389648</v>
      </c>
      <c r="C71">
        <v>128.66000366210901</v>
      </c>
      <c r="D71">
        <v>125.08000183105401</v>
      </c>
      <c r="E71">
        <v>126.36000061035099</v>
      </c>
      <c r="F71">
        <v>125.823188781738</v>
      </c>
      <c r="G71">
        <v>89113600</v>
      </c>
      <c r="H71">
        <f>Table1[[#This Row],[Open]]-Table1[[#This Row],[Low]]</f>
        <v>1.8099975585939916</v>
      </c>
      <c r="I71" t="s">
        <v>8</v>
      </c>
      <c r="J71">
        <f>(Table1[[#This Row],[Close]]-Table1[[#This Row],[Open]])/Table1[[#This Row],[Open]]*100</f>
        <v>-0.41768364870860064</v>
      </c>
      <c r="K71">
        <f t="shared" si="0"/>
        <v>142.29139923095659</v>
      </c>
      <c r="L71">
        <f>Table1[[#This Row],[Close]]-E70</f>
        <v>1.2900009155269885</v>
      </c>
    </row>
    <row r="72" spans="1:12" hidden="1" x14ac:dyDescent="0.3">
      <c r="A72" s="1">
        <v>44931</v>
      </c>
      <c r="B72">
        <v>127.129997253417</v>
      </c>
      <c r="C72">
        <v>127.76999664306599</v>
      </c>
      <c r="D72">
        <v>124.76000213623</v>
      </c>
      <c r="E72">
        <v>125.01999664306599</v>
      </c>
      <c r="F72">
        <v>124.488868713378</v>
      </c>
      <c r="G72">
        <v>80962700</v>
      </c>
      <c r="H72">
        <f>Table1[[#This Row],[Open]]-Table1[[#This Row],[Low]]</f>
        <v>2.3699951171870026</v>
      </c>
      <c r="I72" t="s">
        <v>8</v>
      </c>
      <c r="J72">
        <f>(Table1[[#This Row],[Close]]-Table1[[#This Row],[Open]])/Table1[[#This Row],[Open]]*100</f>
        <v>-1.6597189144470745</v>
      </c>
      <c r="K72">
        <f t="shared" si="0"/>
        <v>141.80279922485306</v>
      </c>
      <c r="L72">
        <f>Table1[[#This Row],[Close]]-E71</f>
        <v>-1.3400039672849999</v>
      </c>
    </row>
    <row r="73" spans="1:12" hidden="1" x14ac:dyDescent="0.3">
      <c r="A73" s="1">
        <v>44932</v>
      </c>
      <c r="B73">
        <v>126.01000213623</v>
      </c>
      <c r="C73">
        <v>130.28999328613199</v>
      </c>
      <c r="D73">
        <v>124.889999389648</v>
      </c>
      <c r="E73">
        <v>129.61999511718699</v>
      </c>
      <c r="F73">
        <v>129.0693359375</v>
      </c>
      <c r="G73">
        <v>87754700</v>
      </c>
      <c r="H73">
        <f>Table1[[#This Row],[Open]]-Table1[[#This Row],[Low]]</f>
        <v>1.1200027465820028</v>
      </c>
      <c r="I73" t="s">
        <v>8</v>
      </c>
      <c r="J73">
        <f>(Table1[[#This Row],[Close]]-Table1[[#This Row],[Open]])/Table1[[#This Row],[Open]]*100</f>
        <v>2.8648463770790262</v>
      </c>
      <c r="K73">
        <f t="shared" si="0"/>
        <v>141.34839920043899</v>
      </c>
      <c r="L73">
        <f>Table1[[#This Row],[Close]]-E72</f>
        <v>4.5999984741209943</v>
      </c>
    </row>
    <row r="74" spans="1:12" hidden="1" x14ac:dyDescent="0.3">
      <c r="A74" s="1">
        <v>44935</v>
      </c>
      <c r="B74">
        <v>130.47000122070301</v>
      </c>
      <c r="C74">
        <v>133.41000366210901</v>
      </c>
      <c r="D74">
        <v>129.88999938964801</v>
      </c>
      <c r="E74">
        <v>130.14999389648401</v>
      </c>
      <c r="F74">
        <v>129.597076416015</v>
      </c>
      <c r="G74">
        <v>70790800</v>
      </c>
      <c r="H74">
        <f>Table1[[#This Row],[Open]]-Table1[[#This Row],[Low]]</f>
        <v>0.58000183105500014</v>
      </c>
      <c r="I74" t="s">
        <v>8</v>
      </c>
      <c r="J74">
        <f>(Table1[[#This Row],[Close]]-Table1[[#This Row],[Open]])/Table1[[#This Row],[Open]]*100</f>
        <v>-0.24527272263735284</v>
      </c>
      <c r="K74">
        <f t="shared" si="0"/>
        <v>140.96439895629837</v>
      </c>
      <c r="L74">
        <f>Table1[[#This Row],[Close]]-E73</f>
        <v>0.52999877929701711</v>
      </c>
    </row>
    <row r="75" spans="1:12" hidden="1" x14ac:dyDescent="0.3">
      <c r="A75" s="1">
        <v>44936</v>
      </c>
      <c r="B75">
        <v>130.259994506835</v>
      </c>
      <c r="C75">
        <v>131.259994506835</v>
      </c>
      <c r="D75">
        <v>128.11999511718699</v>
      </c>
      <c r="E75">
        <v>130.72999572753901</v>
      </c>
      <c r="F75">
        <v>130.17462158203099</v>
      </c>
      <c r="G75">
        <v>63896200</v>
      </c>
      <c r="H75">
        <f>Table1[[#This Row],[Open]]-Table1[[#This Row],[Low]]</f>
        <v>2.1399993896480112</v>
      </c>
      <c r="I75" t="s">
        <v>8</v>
      </c>
      <c r="J75">
        <f>(Table1[[#This Row],[Close]]-Table1[[#This Row],[Open]])/Table1[[#This Row],[Open]]*100</f>
        <v>0.36081778022748506</v>
      </c>
      <c r="K75">
        <f t="shared" si="0"/>
        <v>140.68299880981399</v>
      </c>
      <c r="L75">
        <f>Table1[[#This Row],[Close]]-E74</f>
        <v>0.58000183105500014</v>
      </c>
    </row>
    <row r="76" spans="1:12" hidden="1" x14ac:dyDescent="0.3">
      <c r="A76" s="1">
        <v>44937</v>
      </c>
      <c r="B76">
        <v>131.25</v>
      </c>
      <c r="C76">
        <v>133.509994506835</v>
      </c>
      <c r="D76">
        <v>130.46000671386699</v>
      </c>
      <c r="E76">
        <v>133.49000549316401</v>
      </c>
      <c r="F76">
        <v>132.92289733886699</v>
      </c>
      <c r="G76">
        <v>69458900</v>
      </c>
      <c r="H76">
        <f>Table1[[#This Row],[Open]]-Table1[[#This Row],[Low]]</f>
        <v>0.78999328613301145</v>
      </c>
      <c r="I76" t="s">
        <v>8</v>
      </c>
      <c r="J76">
        <f>(Table1[[#This Row],[Close]]-Table1[[#This Row],[Open]])/Table1[[#This Row],[Open]]*100</f>
        <v>1.7066708519344806</v>
      </c>
      <c r="K76">
        <f t="shared" si="0"/>
        <v>140.23799880981397</v>
      </c>
      <c r="L76">
        <f>Table1[[#This Row],[Close]]-E75</f>
        <v>2.760009765625</v>
      </c>
    </row>
    <row r="77" spans="1:12" hidden="1" x14ac:dyDescent="0.3">
      <c r="A77" s="1">
        <v>44938</v>
      </c>
      <c r="B77">
        <v>133.88000488281199</v>
      </c>
      <c r="C77">
        <v>134.259994506835</v>
      </c>
      <c r="D77">
        <v>131.44000244140599</v>
      </c>
      <c r="E77">
        <v>133.41000366210901</v>
      </c>
      <c r="F77">
        <v>132.84323120117099</v>
      </c>
      <c r="G77">
        <v>71379600</v>
      </c>
      <c r="H77">
        <f>Table1[[#This Row],[Open]]-Table1[[#This Row],[Low]]</f>
        <v>2.4400024414059942</v>
      </c>
      <c r="I77" t="s">
        <v>8</v>
      </c>
      <c r="J77">
        <f>(Table1[[#This Row],[Close]]-Table1[[#This Row],[Open]])/Table1[[#This Row],[Open]]*100</f>
        <v>-0.35106155031469033</v>
      </c>
      <c r="K77">
        <f t="shared" si="0"/>
        <v>139.83939895629837</v>
      </c>
      <c r="L77">
        <f>Table1[[#This Row],[Close]]-E76</f>
        <v>-8.0001831055000139E-2</v>
      </c>
    </row>
    <row r="78" spans="1:12" hidden="1" x14ac:dyDescent="0.3">
      <c r="A78" s="1">
        <v>44939</v>
      </c>
      <c r="B78">
        <v>132.02999877929599</v>
      </c>
      <c r="C78">
        <v>134.919998168945</v>
      </c>
      <c r="D78">
        <v>131.66000366210901</v>
      </c>
      <c r="E78">
        <v>134.759994506835</v>
      </c>
      <c r="F78">
        <v>134.18748474121</v>
      </c>
      <c r="G78">
        <v>57809700</v>
      </c>
      <c r="H78">
        <f>Table1[[#This Row],[Open]]-Table1[[#This Row],[Low]]</f>
        <v>0.36999511718698841</v>
      </c>
      <c r="I78" t="s">
        <v>8</v>
      </c>
      <c r="J78">
        <f>(Table1[[#This Row],[Close]]-Table1[[#This Row],[Open]])/Table1[[#This Row],[Open]]*100</f>
        <v>2.0677086668027025</v>
      </c>
      <c r="K78">
        <f t="shared" si="0"/>
        <v>139.52159896850537</v>
      </c>
      <c r="L78">
        <f>Table1[[#This Row],[Close]]-E77</f>
        <v>1.3499908447259941</v>
      </c>
    </row>
    <row r="79" spans="1:12" hidden="1" x14ac:dyDescent="0.3">
      <c r="A79" s="1">
        <v>44943</v>
      </c>
      <c r="B79">
        <v>134.83000183105401</v>
      </c>
      <c r="C79">
        <v>137.28999328613199</v>
      </c>
      <c r="D79">
        <v>134.13000488281199</v>
      </c>
      <c r="E79">
        <v>135.94000244140599</v>
      </c>
      <c r="F79">
        <v>135.36248779296801</v>
      </c>
      <c r="G79">
        <v>63646600</v>
      </c>
      <c r="H79">
        <f>Table1[[#This Row],[Open]]-Table1[[#This Row],[Low]]</f>
        <v>0.69999694824201697</v>
      </c>
      <c r="I79" t="s">
        <v>8</v>
      </c>
      <c r="J79">
        <f>(Table1[[#This Row],[Close]]-Table1[[#This Row],[Open]])/Table1[[#This Row],[Open]]*100</f>
        <v>0.82325936014067003</v>
      </c>
      <c r="K79">
        <f t="shared" si="0"/>
        <v>139.3397990417476</v>
      </c>
      <c r="L79">
        <f>Table1[[#This Row],[Close]]-E78</f>
        <v>1.1800079345709946</v>
      </c>
    </row>
    <row r="80" spans="1:12" hidden="1" x14ac:dyDescent="0.3">
      <c r="A80" s="1">
        <v>44944</v>
      </c>
      <c r="B80">
        <v>136.82000732421801</v>
      </c>
      <c r="C80">
        <v>138.61000061035099</v>
      </c>
      <c r="D80">
        <v>135.02999877929599</v>
      </c>
      <c r="E80">
        <v>135.21000671386699</v>
      </c>
      <c r="F80">
        <v>134.63558959960901</v>
      </c>
      <c r="G80">
        <v>69672800</v>
      </c>
      <c r="H80">
        <f>Table1[[#This Row],[Open]]-Table1[[#This Row],[Low]]</f>
        <v>1.7900085449220171</v>
      </c>
      <c r="I80" t="s">
        <v>8</v>
      </c>
      <c r="J80">
        <f>(Table1[[#This Row],[Close]]-Table1[[#This Row],[Open]])/Table1[[#This Row],[Open]]*100</f>
        <v>-1.1767289315632437</v>
      </c>
      <c r="K80">
        <f t="shared" si="0"/>
        <v>139.26639907836869</v>
      </c>
      <c r="L80">
        <f>Table1[[#This Row],[Close]]-E79</f>
        <v>-0.72999572753900566</v>
      </c>
    </row>
    <row r="81" spans="1:12" hidden="1" x14ac:dyDescent="0.3">
      <c r="A81" s="1">
        <v>44945</v>
      </c>
      <c r="B81">
        <v>134.08000183105401</v>
      </c>
      <c r="C81">
        <v>136.25</v>
      </c>
      <c r="D81">
        <v>133.77000427246</v>
      </c>
      <c r="E81">
        <v>135.27000427246</v>
      </c>
      <c r="F81">
        <v>134.69532775878901</v>
      </c>
      <c r="G81">
        <v>58280400</v>
      </c>
      <c r="H81">
        <f>Table1[[#This Row],[Open]]-Table1[[#This Row],[Low]]</f>
        <v>0.3099975585940058</v>
      </c>
      <c r="I81" t="s">
        <v>8</v>
      </c>
      <c r="J81">
        <f>(Table1[[#This Row],[Close]]-Table1[[#This Row],[Open]])/Table1[[#This Row],[Open]]*100</f>
        <v>0.88753164167274057</v>
      </c>
      <c r="K81">
        <f t="shared" si="0"/>
        <v>139.20419906616166</v>
      </c>
      <c r="L81">
        <f>Table1[[#This Row],[Close]]-E80</f>
        <v>5.9997558593011036E-2</v>
      </c>
    </row>
    <row r="82" spans="1:12" hidden="1" x14ac:dyDescent="0.3">
      <c r="A82" s="1">
        <v>44946</v>
      </c>
      <c r="B82">
        <v>135.27999877929599</v>
      </c>
      <c r="C82">
        <v>138.02000427246</v>
      </c>
      <c r="D82">
        <v>134.22000122070301</v>
      </c>
      <c r="E82">
        <v>137.86999511718699</v>
      </c>
      <c r="F82">
        <v>137.28427124023401</v>
      </c>
      <c r="G82">
        <v>80223600</v>
      </c>
      <c r="H82">
        <f>Table1[[#This Row],[Open]]-Table1[[#This Row],[Low]]</f>
        <v>1.0599975585929826</v>
      </c>
      <c r="I82" t="s">
        <v>8</v>
      </c>
      <c r="J82">
        <f>(Table1[[#This Row],[Close]]-Table1[[#This Row],[Open]])/Table1[[#This Row],[Open]]*100</f>
        <v>1.9145449151847436</v>
      </c>
      <c r="K82">
        <f t="shared" si="0"/>
        <v>139.18319900512651</v>
      </c>
      <c r="L82">
        <f>Table1[[#This Row],[Close]]-E81</f>
        <v>2.5999908447269888</v>
      </c>
    </row>
    <row r="83" spans="1:12" hidden="1" x14ac:dyDescent="0.3">
      <c r="A83" s="1">
        <v>44949</v>
      </c>
      <c r="B83">
        <v>138.11999511718699</v>
      </c>
      <c r="C83">
        <v>143.32000732421801</v>
      </c>
      <c r="D83">
        <v>137.89999389648401</v>
      </c>
      <c r="E83">
        <v>141.11000061035099</v>
      </c>
      <c r="F83">
        <v>140.51052856445301</v>
      </c>
      <c r="G83">
        <v>81760300</v>
      </c>
      <c r="H83">
        <f>Table1[[#This Row],[Open]]-Table1[[#This Row],[Low]]</f>
        <v>0.22000122070298289</v>
      </c>
      <c r="I83" t="s">
        <v>8</v>
      </c>
      <c r="J83">
        <f>(Table1[[#This Row],[Close]]-Table1[[#This Row],[Open]])/Table1[[#This Row],[Open]]*100</f>
        <v>2.164788299208348</v>
      </c>
      <c r="K83">
        <f t="shared" ref="K83:K114" si="1">AVERAGE(E34:E83)</f>
        <v>139.21539901733354</v>
      </c>
      <c r="L83">
        <f>Table1[[#This Row],[Close]]-E82</f>
        <v>3.2400054931640057</v>
      </c>
    </row>
    <row r="84" spans="1:12" hidden="1" x14ac:dyDescent="0.3">
      <c r="A84" s="1">
        <v>44950</v>
      </c>
      <c r="B84">
        <v>140.30999755859301</v>
      </c>
      <c r="C84">
        <v>143.16000366210901</v>
      </c>
      <c r="D84">
        <v>140.30000305175699</v>
      </c>
      <c r="E84">
        <v>142.52999877929599</v>
      </c>
      <c r="F84">
        <v>141.92449951171801</v>
      </c>
      <c r="G84">
        <v>66435100</v>
      </c>
      <c r="H84">
        <f>Table1[[#This Row],[Open]]-Table1[[#This Row],[Low]]</f>
        <v>9.9945068360227651E-3</v>
      </c>
      <c r="I84" t="s">
        <v>8</v>
      </c>
      <c r="J84">
        <f>(Table1[[#This Row],[Close]]-Table1[[#This Row],[Open]])/Table1[[#This Row],[Open]]*100</f>
        <v>1.5822117164358991</v>
      </c>
      <c r="K84">
        <f t="shared" si="1"/>
        <v>139.36859909057571</v>
      </c>
      <c r="L84">
        <f>Table1[[#This Row],[Close]]-E83</f>
        <v>1.4199981689449999</v>
      </c>
    </row>
    <row r="85" spans="1:12" hidden="1" x14ac:dyDescent="0.3">
      <c r="A85" s="1">
        <v>44951</v>
      </c>
      <c r="B85">
        <v>140.88999938964801</v>
      </c>
      <c r="C85">
        <v>142.42999267578099</v>
      </c>
      <c r="D85">
        <v>138.80999755859301</v>
      </c>
      <c r="E85">
        <v>141.86000061035099</v>
      </c>
      <c r="F85">
        <v>141.25733947753901</v>
      </c>
      <c r="G85">
        <v>65799300</v>
      </c>
      <c r="H85">
        <f>Table1[[#This Row],[Open]]-Table1[[#This Row],[Low]]</f>
        <v>2.0800018310550001</v>
      </c>
      <c r="I85" t="s">
        <v>8</v>
      </c>
      <c r="J85">
        <f>(Table1[[#This Row],[Close]]-Table1[[#This Row],[Open]])/Table1[[#This Row],[Open]]*100</f>
        <v>0.68848124416576184</v>
      </c>
      <c r="K85">
        <f t="shared" si="1"/>
        <v>139.26839920043898</v>
      </c>
      <c r="L85">
        <f>Table1[[#This Row],[Close]]-E84</f>
        <v>-0.66999816894499986</v>
      </c>
    </row>
    <row r="86" spans="1:12" hidden="1" x14ac:dyDescent="0.3">
      <c r="A86" s="1">
        <v>44952</v>
      </c>
      <c r="B86">
        <v>143.169998168945</v>
      </c>
      <c r="C86">
        <v>144.25</v>
      </c>
      <c r="D86">
        <v>141.89999389648401</v>
      </c>
      <c r="E86">
        <v>143.96000671386699</v>
      </c>
      <c r="F86">
        <v>143.34841918945301</v>
      </c>
      <c r="G86">
        <v>54105100</v>
      </c>
      <c r="H86">
        <f>Table1[[#This Row],[Open]]-Table1[[#This Row],[Low]]</f>
        <v>1.2700042724609943</v>
      </c>
      <c r="I86" t="s">
        <v>8</v>
      </c>
      <c r="J86">
        <f>(Table1[[#This Row],[Close]]-Table1[[#This Row],[Open]])/Table1[[#This Row],[Open]]*100</f>
        <v>0.55179755187937796</v>
      </c>
      <c r="K86">
        <f t="shared" si="1"/>
        <v>139.15359939575148</v>
      </c>
      <c r="L86">
        <f>Table1[[#This Row],[Close]]-E85</f>
        <v>2.1000061035159945</v>
      </c>
    </row>
    <row r="87" spans="1:12" hidden="1" x14ac:dyDescent="0.3">
      <c r="A87" s="1">
        <v>44953</v>
      </c>
      <c r="B87">
        <v>143.16000366210901</v>
      </c>
      <c r="C87">
        <v>147.22999572753901</v>
      </c>
      <c r="D87">
        <v>143.08000183105401</v>
      </c>
      <c r="E87">
        <v>145.92999267578099</v>
      </c>
      <c r="F87">
        <v>145.31004333496</v>
      </c>
      <c r="G87">
        <v>70555800</v>
      </c>
      <c r="H87">
        <f>Table1[[#This Row],[Open]]-Table1[[#This Row],[Low]]</f>
        <v>8.0001831055000139E-2</v>
      </c>
      <c r="I87" t="s">
        <v>8</v>
      </c>
      <c r="J87">
        <f>(Table1[[#This Row],[Close]]-Table1[[#This Row],[Open]])/Table1[[#This Row],[Open]]*100</f>
        <v>1.9348902925497327</v>
      </c>
      <c r="K87">
        <f t="shared" si="1"/>
        <v>139.10659927368121</v>
      </c>
      <c r="L87">
        <f>Table1[[#This Row],[Close]]-E86</f>
        <v>1.9699859619140057</v>
      </c>
    </row>
    <row r="88" spans="1:12" hidden="1" x14ac:dyDescent="0.3">
      <c r="A88" s="1">
        <v>44956</v>
      </c>
      <c r="B88">
        <v>144.96000671386699</v>
      </c>
      <c r="C88">
        <v>145.55000305175699</v>
      </c>
      <c r="D88">
        <v>142.850006103515</v>
      </c>
      <c r="E88">
        <v>143</v>
      </c>
      <c r="F88">
        <v>142.392486572265</v>
      </c>
      <c r="G88">
        <v>64015300</v>
      </c>
      <c r="H88">
        <f>Table1[[#This Row],[Open]]-Table1[[#This Row],[Low]]</f>
        <v>2.1100006103519888</v>
      </c>
      <c r="I88" t="s">
        <v>8</v>
      </c>
      <c r="J88">
        <f>(Table1[[#This Row],[Close]]-Table1[[#This Row],[Open]])/Table1[[#This Row],[Open]]*100</f>
        <v>-1.3521016991505788</v>
      </c>
      <c r="K88">
        <f t="shared" si="1"/>
        <v>138.96579940795857</v>
      </c>
      <c r="L88">
        <f>Table1[[#This Row],[Close]]-E87</f>
        <v>-2.9299926757809942</v>
      </c>
    </row>
    <row r="89" spans="1:12" hidden="1" x14ac:dyDescent="0.3">
      <c r="A89" s="1">
        <v>44957</v>
      </c>
      <c r="B89">
        <v>142.69999694824199</v>
      </c>
      <c r="C89">
        <v>144.33999633789</v>
      </c>
      <c r="D89">
        <v>142.27999877929599</v>
      </c>
      <c r="E89">
        <v>144.28999328613199</v>
      </c>
      <c r="F89">
        <v>143.677001953125</v>
      </c>
      <c r="G89">
        <v>65874500</v>
      </c>
      <c r="H89">
        <f>Table1[[#This Row],[Open]]-Table1[[#This Row],[Low]]</f>
        <v>0.41999816894599462</v>
      </c>
      <c r="I89" t="s">
        <v>8</v>
      </c>
      <c r="J89">
        <f>(Table1[[#This Row],[Close]]-Table1[[#This Row],[Open]])/Table1[[#This Row],[Open]]*100</f>
        <v>1.1142231057416907</v>
      </c>
      <c r="K89">
        <f t="shared" si="1"/>
        <v>138.87579940795857</v>
      </c>
      <c r="L89">
        <f>Table1[[#This Row],[Close]]-E88</f>
        <v>1.2899932861319883</v>
      </c>
    </row>
    <row r="90" spans="1:12" hidden="1" x14ac:dyDescent="0.3">
      <c r="A90" s="1">
        <v>44958</v>
      </c>
      <c r="B90">
        <v>143.97000122070301</v>
      </c>
      <c r="C90">
        <v>146.61000061035099</v>
      </c>
      <c r="D90">
        <v>141.32000732421801</v>
      </c>
      <c r="E90">
        <v>145.42999267578099</v>
      </c>
      <c r="F90">
        <v>144.81216430664</v>
      </c>
      <c r="G90">
        <v>77663600</v>
      </c>
      <c r="H90">
        <f>Table1[[#This Row],[Open]]-Table1[[#This Row],[Low]]</f>
        <v>2.6499938964850003</v>
      </c>
      <c r="I90" t="s">
        <v>8</v>
      </c>
      <c r="J90">
        <f>(Table1[[#This Row],[Close]]-Table1[[#This Row],[Open]])/Table1[[#This Row],[Open]]*100</f>
        <v>1.0140942159470059</v>
      </c>
      <c r="K90">
        <f t="shared" si="1"/>
        <v>138.76999923706012</v>
      </c>
      <c r="L90">
        <f>Table1[[#This Row],[Close]]-E89</f>
        <v>1.1399993896490059</v>
      </c>
    </row>
    <row r="91" spans="1:12" hidden="1" x14ac:dyDescent="0.3">
      <c r="A91" s="1">
        <v>44959</v>
      </c>
      <c r="B91">
        <v>148.89999389648401</v>
      </c>
      <c r="C91">
        <v>151.17999267578099</v>
      </c>
      <c r="D91">
        <v>148.169998168945</v>
      </c>
      <c r="E91">
        <v>150.82000732421801</v>
      </c>
      <c r="F91">
        <v>150.179275512695</v>
      </c>
      <c r="G91">
        <v>118339000</v>
      </c>
      <c r="H91">
        <f>Table1[[#This Row],[Open]]-Table1[[#This Row],[Low]]</f>
        <v>0.72999572753900566</v>
      </c>
      <c r="I91" t="s">
        <v>8</v>
      </c>
      <c r="J91">
        <f>(Table1[[#This Row],[Close]]-Table1[[#This Row],[Open]])/Table1[[#This Row],[Open]]*100</f>
        <v>1.2894650815558852</v>
      </c>
      <c r="K91">
        <f t="shared" si="1"/>
        <v>138.76059951782184</v>
      </c>
      <c r="L91">
        <f>Table1[[#This Row],[Close]]-E90</f>
        <v>5.3900146484370168</v>
      </c>
    </row>
    <row r="92" spans="1:12" hidden="1" x14ac:dyDescent="0.3">
      <c r="A92" s="1">
        <v>44960</v>
      </c>
      <c r="B92">
        <v>148.02999877929599</v>
      </c>
      <c r="C92">
        <v>157.38000488281199</v>
      </c>
      <c r="D92">
        <v>147.83000183105401</v>
      </c>
      <c r="E92">
        <v>154.5</v>
      </c>
      <c r="F92">
        <v>153.84362792968699</v>
      </c>
      <c r="G92">
        <v>154357300</v>
      </c>
      <c r="H92">
        <f>Table1[[#This Row],[Open]]-Table1[[#This Row],[Low]]</f>
        <v>0.19999694824198855</v>
      </c>
      <c r="I92" t="s">
        <v>8</v>
      </c>
      <c r="J92">
        <f>(Table1[[#This Row],[Close]]-Table1[[#This Row],[Open]])/Table1[[#This Row],[Open]]*100</f>
        <v>4.3707365223655756</v>
      </c>
      <c r="K92">
        <f t="shared" si="1"/>
        <v>138.89039962768516</v>
      </c>
      <c r="L92">
        <f>Table1[[#This Row],[Close]]-E91</f>
        <v>3.679992675781989</v>
      </c>
    </row>
    <row r="93" spans="1:12" hidden="1" x14ac:dyDescent="0.3">
      <c r="A93" s="1">
        <v>44963</v>
      </c>
      <c r="B93">
        <v>152.57000732421801</v>
      </c>
      <c r="C93">
        <v>153.100006103515</v>
      </c>
      <c r="D93">
        <v>150.77999877929599</v>
      </c>
      <c r="E93">
        <v>151.72999572753901</v>
      </c>
      <c r="F93">
        <v>151.08540344238199</v>
      </c>
      <c r="G93">
        <v>69858300</v>
      </c>
      <c r="H93">
        <f>Table1[[#This Row],[Open]]-Table1[[#This Row],[Low]]</f>
        <v>1.7900085449220171</v>
      </c>
      <c r="I93" t="s">
        <v>8</v>
      </c>
      <c r="J93">
        <f>(Table1[[#This Row],[Close]]-Table1[[#This Row],[Open]])/Table1[[#This Row],[Open]]*100</f>
        <v>-0.55057452733415913</v>
      </c>
      <c r="K93">
        <f t="shared" si="1"/>
        <v>138.9213996887203</v>
      </c>
      <c r="L93">
        <f>Table1[[#This Row],[Close]]-E92</f>
        <v>-2.7700042724609943</v>
      </c>
    </row>
    <row r="94" spans="1:12" hidden="1" x14ac:dyDescent="0.3">
      <c r="A94" s="1">
        <v>44964</v>
      </c>
      <c r="B94">
        <v>150.63999938964801</v>
      </c>
      <c r="C94">
        <v>155.22999572753901</v>
      </c>
      <c r="D94">
        <v>150.63999938964801</v>
      </c>
      <c r="E94">
        <v>154.64999389648401</v>
      </c>
      <c r="F94">
        <v>153.99299621582</v>
      </c>
      <c r="G94">
        <v>83322600</v>
      </c>
      <c r="H94">
        <f>Table1[[#This Row],[Open]]-Table1[[#This Row],[Low]]</f>
        <v>0</v>
      </c>
      <c r="I94" t="s">
        <v>8</v>
      </c>
      <c r="J94">
        <f>(Table1[[#This Row],[Close]]-Table1[[#This Row],[Open]])/Table1[[#This Row],[Open]]*100</f>
        <v>2.6619719351323639</v>
      </c>
      <c r="K94">
        <f t="shared" si="1"/>
        <v>138.99299942016563</v>
      </c>
      <c r="L94">
        <f>Table1[[#This Row],[Close]]-E93</f>
        <v>2.9199981689449999</v>
      </c>
    </row>
    <row r="95" spans="1:12" hidden="1" x14ac:dyDescent="0.3">
      <c r="A95" s="1">
        <v>44965</v>
      </c>
      <c r="B95">
        <v>153.88000488281199</v>
      </c>
      <c r="C95">
        <v>154.58000183105401</v>
      </c>
      <c r="D95">
        <v>151.169998168945</v>
      </c>
      <c r="E95">
        <v>151.919998168945</v>
      </c>
      <c r="F95">
        <v>151.27459716796801</v>
      </c>
      <c r="G95">
        <v>64120100</v>
      </c>
      <c r="H95">
        <f>Table1[[#This Row],[Open]]-Table1[[#This Row],[Low]]</f>
        <v>2.7100067138669885</v>
      </c>
      <c r="I95" t="s">
        <v>8</v>
      </c>
      <c r="J95">
        <f>(Table1[[#This Row],[Close]]-Table1[[#This Row],[Open]])/Table1[[#This Row],[Open]]*100</f>
        <v>-1.2737241042847902</v>
      </c>
      <c r="K95">
        <f t="shared" si="1"/>
        <v>139.0691993713375</v>
      </c>
      <c r="L95">
        <f>Table1[[#This Row],[Close]]-E94</f>
        <v>-2.7299957275390057</v>
      </c>
    </row>
    <row r="96" spans="1:12" hidden="1" x14ac:dyDescent="0.3">
      <c r="A96" s="1">
        <v>44966</v>
      </c>
      <c r="B96">
        <v>153.77999877929599</v>
      </c>
      <c r="C96">
        <v>154.33000183105401</v>
      </c>
      <c r="D96">
        <v>150.419998168945</v>
      </c>
      <c r="E96">
        <v>150.86999511718699</v>
      </c>
      <c r="F96">
        <v>150.22906494140599</v>
      </c>
      <c r="G96">
        <v>56007100</v>
      </c>
      <c r="H96">
        <f>Table1[[#This Row],[Open]]-Table1[[#This Row],[Low]]</f>
        <v>3.3600006103509941</v>
      </c>
      <c r="I96" t="s">
        <v>8</v>
      </c>
      <c r="J96">
        <f>(Table1[[#This Row],[Close]]-Table1[[#This Row],[Open]])/Table1[[#This Row],[Open]]*100</f>
        <v>-1.8923160913048405</v>
      </c>
      <c r="K96">
        <f t="shared" si="1"/>
        <v>139.20219924926718</v>
      </c>
      <c r="L96">
        <f>Table1[[#This Row],[Close]]-E95</f>
        <v>-1.0500030517580115</v>
      </c>
    </row>
    <row r="97" spans="1:12" hidden="1" x14ac:dyDescent="0.3">
      <c r="A97" s="1">
        <v>44967</v>
      </c>
      <c r="B97">
        <v>149.46000671386699</v>
      </c>
      <c r="C97">
        <v>151.33999633789</v>
      </c>
      <c r="D97">
        <v>149.22000122070301</v>
      </c>
      <c r="E97">
        <v>151.009994506835</v>
      </c>
      <c r="F97">
        <v>150.59803771972599</v>
      </c>
      <c r="G97">
        <v>57450700</v>
      </c>
      <c r="H97">
        <f>Table1[[#This Row],[Open]]-Table1[[#This Row],[Low]]</f>
        <v>0.24000549316397723</v>
      </c>
      <c r="I97" t="s">
        <v>8</v>
      </c>
      <c r="J97">
        <f>(Table1[[#This Row],[Close]]-Table1[[#This Row],[Open]])/Table1[[#This Row],[Open]]*100</f>
        <v>1.0370585597091386</v>
      </c>
      <c r="K97">
        <f t="shared" si="1"/>
        <v>139.39899917602497</v>
      </c>
      <c r="L97">
        <f>Table1[[#This Row],[Close]]-E96</f>
        <v>0.13999938964801117</v>
      </c>
    </row>
    <row r="98" spans="1:12" hidden="1" x14ac:dyDescent="0.3">
      <c r="A98" s="1">
        <v>44970</v>
      </c>
      <c r="B98">
        <v>150.94999694824199</v>
      </c>
      <c r="C98">
        <v>154.259994506835</v>
      </c>
      <c r="D98">
        <v>150.919998168945</v>
      </c>
      <c r="E98">
        <v>153.850006103515</v>
      </c>
      <c r="F98">
        <v>153.43031311035099</v>
      </c>
      <c r="G98">
        <v>62199000</v>
      </c>
      <c r="H98">
        <f>Table1[[#This Row],[Open]]-Table1[[#This Row],[Low]]</f>
        <v>2.9998779296988687E-2</v>
      </c>
      <c r="I98" t="s">
        <v>8</v>
      </c>
      <c r="J98">
        <f>(Table1[[#This Row],[Close]]-Table1[[#This Row],[Open]])/Table1[[#This Row],[Open]]*100</f>
        <v>1.9211720529331127</v>
      </c>
      <c r="K98">
        <f t="shared" si="1"/>
        <v>139.51539932250932</v>
      </c>
      <c r="L98">
        <f>Table1[[#This Row],[Close]]-E97</f>
        <v>2.8400115966800001</v>
      </c>
    </row>
    <row r="99" spans="1:12" hidden="1" x14ac:dyDescent="0.3">
      <c r="A99" s="1">
        <v>44971</v>
      </c>
      <c r="B99">
        <v>152.11999511718699</v>
      </c>
      <c r="C99">
        <v>153.77000427246</v>
      </c>
      <c r="D99">
        <v>150.86000061035099</v>
      </c>
      <c r="E99">
        <v>153.19999694824199</v>
      </c>
      <c r="F99">
        <v>152.78207397460901</v>
      </c>
      <c r="G99">
        <v>61707600</v>
      </c>
      <c r="H99">
        <f>Table1[[#This Row],[Open]]-Table1[[#This Row],[Low]]</f>
        <v>1.2599945068359943</v>
      </c>
      <c r="I99" t="s">
        <v>8</v>
      </c>
      <c r="J99">
        <f>(Table1[[#This Row],[Close]]-Table1[[#This Row],[Open]])/Table1[[#This Row],[Open]]*100</f>
        <v>0.70996704294068058</v>
      </c>
      <c r="K99">
        <f t="shared" si="1"/>
        <v>139.61319931030232</v>
      </c>
      <c r="L99">
        <f>Table1[[#This Row],[Close]]-E98</f>
        <v>-0.65000915527301117</v>
      </c>
    </row>
    <row r="100" spans="1:12" hidden="1" x14ac:dyDescent="0.3">
      <c r="A100" s="1">
        <v>44972</v>
      </c>
      <c r="B100">
        <v>153.11000061035099</v>
      </c>
      <c r="C100">
        <v>155.5</v>
      </c>
      <c r="D100">
        <v>152.88000488281199</v>
      </c>
      <c r="E100">
        <v>155.33000183105401</v>
      </c>
      <c r="F100">
        <v>154.90626525878901</v>
      </c>
      <c r="G100">
        <v>65573800</v>
      </c>
      <c r="H100">
        <f>Table1[[#This Row],[Open]]-Table1[[#This Row],[Low]]</f>
        <v>0.22999572753900566</v>
      </c>
      <c r="I100" t="s">
        <v>8</v>
      </c>
      <c r="J100">
        <f>(Table1[[#This Row],[Close]]-Table1[[#This Row],[Open]])/Table1[[#This Row],[Open]]*100</f>
        <v>1.4499387445975416</v>
      </c>
      <c r="K100">
        <f t="shared" si="1"/>
        <v>139.76359939575153</v>
      </c>
      <c r="L100">
        <f>Table1[[#This Row],[Close]]-E99</f>
        <v>2.1300048828120168</v>
      </c>
    </row>
    <row r="101" spans="1:12" hidden="1" x14ac:dyDescent="0.3">
      <c r="A101" s="1">
        <v>44973</v>
      </c>
      <c r="B101">
        <v>153.509994506835</v>
      </c>
      <c r="C101">
        <v>156.33000183105401</v>
      </c>
      <c r="D101">
        <v>153.350006103515</v>
      </c>
      <c r="E101">
        <v>153.71000671386699</v>
      </c>
      <c r="F101">
        <v>153.29067993164</v>
      </c>
      <c r="G101">
        <v>68167900</v>
      </c>
      <c r="H101">
        <f>Table1[[#This Row],[Open]]-Table1[[#This Row],[Low]]</f>
        <v>0.15998840331999986</v>
      </c>
      <c r="I101" t="s">
        <v>8</v>
      </c>
      <c r="J101">
        <f>(Table1[[#This Row],[Close]]-Table1[[#This Row],[Open]])/Table1[[#This Row],[Open]]*100</f>
        <v>0.13029262861649274</v>
      </c>
      <c r="K101">
        <f t="shared" si="1"/>
        <v>139.90519943237263</v>
      </c>
      <c r="L101">
        <f>Table1[[#This Row],[Close]]-E100</f>
        <v>-1.6199951171870168</v>
      </c>
    </row>
    <row r="102" spans="1:12" hidden="1" x14ac:dyDescent="0.3">
      <c r="A102" s="1">
        <v>44974</v>
      </c>
      <c r="B102">
        <v>152.350006103515</v>
      </c>
      <c r="C102">
        <v>153</v>
      </c>
      <c r="D102">
        <v>150.850006103515</v>
      </c>
      <c r="E102">
        <v>152.55000305175699</v>
      </c>
      <c r="F102">
        <v>152.13385009765599</v>
      </c>
      <c r="G102">
        <v>59144100</v>
      </c>
      <c r="H102">
        <f>Table1[[#This Row],[Open]]-Table1[[#This Row],[Low]]</f>
        <v>1.5</v>
      </c>
      <c r="I102" t="s">
        <v>8</v>
      </c>
      <c r="J102">
        <f>(Table1[[#This Row],[Close]]-Table1[[#This Row],[Open]])/Table1[[#This Row],[Open]]*100</f>
        <v>0.13127465719043002</v>
      </c>
      <c r="K102">
        <f t="shared" si="1"/>
        <v>140.09799942016559</v>
      </c>
      <c r="L102">
        <f>Table1[[#This Row],[Close]]-E101</f>
        <v>-1.1600036621100003</v>
      </c>
    </row>
    <row r="103" spans="1:12" hidden="1" x14ac:dyDescent="0.3">
      <c r="A103" s="1">
        <v>44978</v>
      </c>
      <c r="B103">
        <v>150.19999694824199</v>
      </c>
      <c r="C103">
        <v>151.30000305175699</v>
      </c>
      <c r="D103">
        <v>148.41000366210901</v>
      </c>
      <c r="E103">
        <v>148.47999572753901</v>
      </c>
      <c r="F103">
        <v>148.074951171875</v>
      </c>
      <c r="G103">
        <v>58867200</v>
      </c>
      <c r="H103">
        <f>Table1[[#This Row],[Open]]-Table1[[#This Row],[Low]]</f>
        <v>1.789993286132983</v>
      </c>
      <c r="I103" t="s">
        <v>8</v>
      </c>
      <c r="J103">
        <f>(Table1[[#This Row],[Close]]-Table1[[#This Row],[Open]])/Table1[[#This Row],[Open]]*100</f>
        <v>-1.1451406495671799</v>
      </c>
      <c r="K103">
        <f t="shared" si="1"/>
        <v>140.24879928588828</v>
      </c>
      <c r="L103">
        <f>Table1[[#This Row],[Close]]-E102</f>
        <v>-4.0700073242179826</v>
      </c>
    </row>
    <row r="104" spans="1:12" hidden="1" x14ac:dyDescent="0.3">
      <c r="A104" s="1">
        <v>44979</v>
      </c>
      <c r="B104">
        <v>148.86999511718699</v>
      </c>
      <c r="C104">
        <v>149.94999694824199</v>
      </c>
      <c r="D104">
        <v>147.16000366210901</v>
      </c>
      <c r="E104">
        <v>148.91000366210901</v>
      </c>
      <c r="F104">
        <v>148.50376892089801</v>
      </c>
      <c r="G104">
        <v>51011300</v>
      </c>
      <c r="H104">
        <f>Table1[[#This Row],[Open]]-Table1[[#This Row],[Low]]</f>
        <v>1.7099914550779829</v>
      </c>
      <c r="I104" t="s">
        <v>8</v>
      </c>
      <c r="J104">
        <f>(Table1[[#This Row],[Close]]-Table1[[#This Row],[Open]])/Table1[[#This Row],[Open]]*100</f>
        <v>2.6874821142113502E-2</v>
      </c>
      <c r="K104">
        <f t="shared" si="1"/>
        <v>140.37399948120077</v>
      </c>
      <c r="L104">
        <f>Table1[[#This Row],[Close]]-E103</f>
        <v>0.43000793456999986</v>
      </c>
    </row>
    <row r="105" spans="1:12" hidden="1" x14ac:dyDescent="0.3">
      <c r="A105" s="1">
        <v>44980</v>
      </c>
      <c r="B105">
        <v>150.08999633789</v>
      </c>
      <c r="C105">
        <v>150.33999633789</v>
      </c>
      <c r="D105">
        <v>147.24000549316401</v>
      </c>
      <c r="E105">
        <v>149.39999389648401</v>
      </c>
      <c r="F105">
        <v>148.992431640625</v>
      </c>
      <c r="G105">
        <v>48394200</v>
      </c>
      <c r="H105">
        <f>Table1[[#This Row],[Open]]-Table1[[#This Row],[Low]]</f>
        <v>2.8499908447259941</v>
      </c>
      <c r="I105" t="s">
        <v>8</v>
      </c>
      <c r="J105">
        <f>(Table1[[#This Row],[Close]]-Table1[[#This Row],[Open]])/Table1[[#This Row],[Open]]*100</f>
        <v>-0.45972580334576507</v>
      </c>
      <c r="K105">
        <f t="shared" si="1"/>
        <v>140.51879928588829</v>
      </c>
      <c r="L105">
        <f>Table1[[#This Row],[Close]]-E104</f>
        <v>0.489990234375</v>
      </c>
    </row>
    <row r="106" spans="1:12" hidden="1" x14ac:dyDescent="0.3">
      <c r="A106" s="1">
        <v>44981</v>
      </c>
      <c r="B106">
        <v>147.11000061035099</v>
      </c>
      <c r="C106">
        <v>147.19000244140599</v>
      </c>
      <c r="D106">
        <v>145.72000122070301</v>
      </c>
      <c r="E106">
        <v>146.71000671386699</v>
      </c>
      <c r="F106">
        <v>146.30978393554599</v>
      </c>
      <c r="G106">
        <v>55469600</v>
      </c>
      <c r="H106">
        <f>Table1[[#This Row],[Open]]-Table1[[#This Row],[Low]]</f>
        <v>1.3899993896479828</v>
      </c>
      <c r="I106" t="s">
        <v>8</v>
      </c>
      <c r="J106">
        <f>(Table1[[#This Row],[Close]]-Table1[[#This Row],[Open]])/Table1[[#This Row],[Open]]*100</f>
        <v>-0.2719012268536834</v>
      </c>
      <c r="K106">
        <f t="shared" si="1"/>
        <v>140.56319931030237</v>
      </c>
      <c r="L106">
        <f>Table1[[#This Row],[Close]]-E105</f>
        <v>-2.689987182617017</v>
      </c>
    </row>
    <row r="107" spans="1:12" hidden="1" x14ac:dyDescent="0.3">
      <c r="A107" s="1">
        <v>44984</v>
      </c>
      <c r="B107">
        <v>147.71000671386699</v>
      </c>
      <c r="C107">
        <v>149.169998168945</v>
      </c>
      <c r="D107">
        <v>147.44999694824199</v>
      </c>
      <c r="E107">
        <v>147.919998168945</v>
      </c>
      <c r="F107">
        <v>147.51647949218699</v>
      </c>
      <c r="G107">
        <v>44998500</v>
      </c>
      <c r="H107">
        <f>Table1[[#This Row],[Open]]-Table1[[#This Row],[Low]]</f>
        <v>0.260009765625</v>
      </c>
      <c r="I107" t="s">
        <v>8</v>
      </c>
      <c r="J107">
        <f>(Table1[[#This Row],[Close]]-Table1[[#This Row],[Open]])/Table1[[#This Row],[Open]]*100</f>
        <v>0.14216467776945632</v>
      </c>
      <c r="K107">
        <f t="shared" si="1"/>
        <v>140.61219924926721</v>
      </c>
      <c r="L107">
        <f>Table1[[#This Row],[Close]]-E106</f>
        <v>1.2099914550780113</v>
      </c>
    </row>
    <row r="108" spans="1:12" hidden="1" x14ac:dyDescent="0.3">
      <c r="A108" s="1">
        <v>44985</v>
      </c>
      <c r="B108">
        <v>147.05000305175699</v>
      </c>
      <c r="C108">
        <v>149.08000183105401</v>
      </c>
      <c r="D108">
        <v>146.83000183105401</v>
      </c>
      <c r="E108">
        <v>147.41000366210901</v>
      </c>
      <c r="F108">
        <v>147.00787353515599</v>
      </c>
      <c r="G108">
        <v>50547000</v>
      </c>
      <c r="H108">
        <f>Table1[[#This Row],[Open]]-Table1[[#This Row],[Low]]</f>
        <v>0.22000122070298289</v>
      </c>
      <c r="I108" t="s">
        <v>8</v>
      </c>
      <c r="J108">
        <f>(Table1[[#This Row],[Close]]-Table1[[#This Row],[Open]])/Table1[[#This Row],[Open]]*100</f>
        <v>0.24481509886491354</v>
      </c>
      <c r="K108">
        <f t="shared" si="1"/>
        <v>140.69619918823207</v>
      </c>
      <c r="L108">
        <f>Table1[[#This Row],[Close]]-E107</f>
        <v>-0.50999450683599434</v>
      </c>
    </row>
    <row r="109" spans="1:12" hidden="1" x14ac:dyDescent="0.3">
      <c r="A109" s="1">
        <v>44986</v>
      </c>
      <c r="B109">
        <v>146.83000183105401</v>
      </c>
      <c r="C109">
        <v>147.22999572753901</v>
      </c>
      <c r="D109">
        <v>145.009994506835</v>
      </c>
      <c r="E109">
        <v>145.30999755859301</v>
      </c>
      <c r="F109">
        <v>144.91360473632801</v>
      </c>
      <c r="G109">
        <v>55479000</v>
      </c>
      <c r="H109">
        <f>Table1[[#This Row],[Open]]-Table1[[#This Row],[Low]]</f>
        <v>1.8200073242190058</v>
      </c>
      <c r="I109" t="s">
        <v>8</v>
      </c>
      <c r="J109">
        <f>(Table1[[#This Row],[Close]]-Table1[[#This Row],[Open]])/Table1[[#This Row],[Open]]*100</f>
        <v>-1.0352136848775269</v>
      </c>
      <c r="K109">
        <f t="shared" si="1"/>
        <v>140.87239913940391</v>
      </c>
      <c r="L109">
        <f>Table1[[#This Row],[Close]]-E108</f>
        <v>-2.1000061035159945</v>
      </c>
    </row>
    <row r="110" spans="1:12" hidden="1" x14ac:dyDescent="0.3">
      <c r="A110" s="1">
        <v>44987</v>
      </c>
      <c r="B110">
        <v>144.38000488281199</v>
      </c>
      <c r="C110">
        <v>146.71000671386699</v>
      </c>
      <c r="D110">
        <v>143.89999389648401</v>
      </c>
      <c r="E110">
        <v>145.91000366210901</v>
      </c>
      <c r="F110">
        <v>145.51197814941401</v>
      </c>
      <c r="G110">
        <v>52238100</v>
      </c>
      <c r="H110">
        <f>Table1[[#This Row],[Open]]-Table1[[#This Row],[Low]]</f>
        <v>0.48001098632798289</v>
      </c>
      <c r="I110" t="s">
        <v>8</v>
      </c>
      <c r="J110">
        <f>(Table1[[#This Row],[Close]]-Table1[[#This Row],[Open]])/Table1[[#This Row],[Open]]*100</f>
        <v>1.0597026787323227</v>
      </c>
      <c r="K110">
        <f t="shared" si="1"/>
        <v>141.10039932250939</v>
      </c>
      <c r="L110">
        <f>Table1[[#This Row],[Close]]-E109</f>
        <v>0.60000610351599448</v>
      </c>
    </row>
    <row r="111" spans="1:12" hidden="1" x14ac:dyDescent="0.3">
      <c r="A111" s="1">
        <v>44988</v>
      </c>
      <c r="B111">
        <v>148.03999328613199</v>
      </c>
      <c r="C111">
        <v>151.11000061035099</v>
      </c>
      <c r="D111">
        <v>147.33000183105401</v>
      </c>
      <c r="E111">
        <v>151.02999877929599</v>
      </c>
      <c r="F111">
        <v>150.61799621582</v>
      </c>
      <c r="G111">
        <v>70732300</v>
      </c>
      <c r="H111">
        <f>Table1[[#This Row],[Open]]-Table1[[#This Row],[Low]]</f>
        <v>0.70999145507798289</v>
      </c>
      <c r="I111" t="s">
        <v>8</v>
      </c>
      <c r="J111">
        <f>(Table1[[#This Row],[Close]]-Table1[[#This Row],[Open]])/Table1[[#This Row],[Open]]*100</f>
        <v>2.0197282010037094</v>
      </c>
      <c r="K111">
        <f t="shared" si="1"/>
        <v>141.47359939575156</v>
      </c>
      <c r="L111">
        <f>Table1[[#This Row],[Close]]-E110</f>
        <v>5.1199951171869884</v>
      </c>
    </row>
    <row r="112" spans="1:12" hidden="1" x14ac:dyDescent="0.3">
      <c r="A112" s="1">
        <v>44991</v>
      </c>
      <c r="B112">
        <v>153.78999328613199</v>
      </c>
      <c r="C112">
        <v>156.30000305175699</v>
      </c>
      <c r="D112">
        <v>153.46000671386699</v>
      </c>
      <c r="E112">
        <v>153.83000183105401</v>
      </c>
      <c r="F112">
        <v>153.41036987304599</v>
      </c>
      <c r="G112">
        <v>87558000</v>
      </c>
      <c r="H112">
        <f>Table1[[#This Row],[Open]]-Table1[[#This Row],[Low]]</f>
        <v>0.32998657226499972</v>
      </c>
      <c r="I112" t="s">
        <v>8</v>
      </c>
      <c r="J112">
        <f>(Table1[[#This Row],[Close]]-Table1[[#This Row],[Open]])/Table1[[#This Row],[Open]]*100</f>
        <v>2.6015050828163917E-2</v>
      </c>
      <c r="K112">
        <f t="shared" si="1"/>
        <v>141.90419937133748</v>
      </c>
      <c r="L112">
        <f>Table1[[#This Row],[Close]]-E111</f>
        <v>2.8000030517580115</v>
      </c>
    </row>
    <row r="113" spans="1:12" hidden="1" x14ac:dyDescent="0.3">
      <c r="A113" s="1">
        <v>44992</v>
      </c>
      <c r="B113">
        <v>153.69999694824199</v>
      </c>
      <c r="C113">
        <v>154.02999877929599</v>
      </c>
      <c r="D113">
        <v>151.13000488281199</v>
      </c>
      <c r="E113">
        <v>151.600006103515</v>
      </c>
      <c r="F113">
        <v>151.18644714355401</v>
      </c>
      <c r="G113">
        <v>56182000</v>
      </c>
      <c r="H113">
        <f>Table1[[#This Row],[Open]]-Table1[[#This Row],[Low]]</f>
        <v>2.5699920654300001</v>
      </c>
      <c r="I113" t="s">
        <v>8</v>
      </c>
      <c r="J113">
        <f>(Table1[[#This Row],[Close]]-Table1[[#This Row],[Open]])/Table1[[#This Row],[Open]]*100</f>
        <v>-1.3662920536258398</v>
      </c>
      <c r="K113">
        <f t="shared" si="1"/>
        <v>142.22719955444293</v>
      </c>
      <c r="L113">
        <f>Table1[[#This Row],[Close]]-E112</f>
        <v>-2.2299957275390057</v>
      </c>
    </row>
    <row r="114" spans="1:12" hidden="1" x14ac:dyDescent="0.3">
      <c r="A114" s="1">
        <v>44993</v>
      </c>
      <c r="B114">
        <v>152.80999755859301</v>
      </c>
      <c r="C114">
        <v>153.47000122070301</v>
      </c>
      <c r="D114">
        <v>151.83000183105401</v>
      </c>
      <c r="E114">
        <v>152.86999511718699</v>
      </c>
      <c r="F114">
        <v>152.45297241210901</v>
      </c>
      <c r="G114">
        <v>47204800</v>
      </c>
      <c r="H114">
        <f>Table1[[#This Row],[Open]]-Table1[[#This Row],[Low]]</f>
        <v>0.97999572753900566</v>
      </c>
      <c r="I114" t="s">
        <v>8</v>
      </c>
      <c r="J114">
        <f>(Table1[[#This Row],[Close]]-Table1[[#This Row],[Open]])/Table1[[#This Row],[Open]]*100</f>
        <v>3.926284899714895E-2</v>
      </c>
      <c r="K114">
        <f t="shared" si="1"/>
        <v>142.6399995422359</v>
      </c>
      <c r="L114">
        <f>Table1[[#This Row],[Close]]-E113</f>
        <v>1.2699890136719887</v>
      </c>
    </row>
    <row r="115" spans="1:12" hidden="1" x14ac:dyDescent="0.3">
      <c r="A115" s="1">
        <v>44994</v>
      </c>
      <c r="B115">
        <v>153.55999755859301</v>
      </c>
      <c r="C115">
        <v>154.53999328613199</v>
      </c>
      <c r="D115">
        <v>150.22999572753901</v>
      </c>
      <c r="E115">
        <v>150.58999633789</v>
      </c>
      <c r="F115">
        <v>150.17918395996</v>
      </c>
      <c r="G115">
        <v>53833600</v>
      </c>
      <c r="H115">
        <f>Table1[[#This Row],[Open]]-Table1[[#This Row],[Low]]</f>
        <v>3.3300018310540054</v>
      </c>
      <c r="I115" t="s">
        <v>8</v>
      </c>
      <c r="J115">
        <f>(Table1[[#This Row],[Close]]-Table1[[#This Row],[Open]])/Table1[[#This Row],[Open]]*100</f>
        <v>-1.9340982468886565</v>
      </c>
      <c r="K115">
        <f t="shared" ref="K115:K146" si="2">AVERAGE(E66:E115)</f>
        <v>143.01459945678664</v>
      </c>
      <c r="L115">
        <f>Table1[[#This Row],[Close]]-E114</f>
        <v>-2.2799987792969887</v>
      </c>
    </row>
    <row r="116" spans="1:12" hidden="1" x14ac:dyDescent="0.3">
      <c r="A116" s="1">
        <v>44995</v>
      </c>
      <c r="B116">
        <v>150.21000671386699</v>
      </c>
      <c r="C116">
        <v>150.94000244140599</v>
      </c>
      <c r="D116">
        <v>147.61000061035099</v>
      </c>
      <c r="E116">
        <v>148.5</v>
      </c>
      <c r="F116">
        <v>148.09489440917901</v>
      </c>
      <c r="G116">
        <v>68572400</v>
      </c>
      <c r="H116">
        <f>Table1[[#This Row],[Open]]-Table1[[#This Row],[Low]]</f>
        <v>2.6000061035159945</v>
      </c>
      <c r="I116" t="s">
        <v>8</v>
      </c>
      <c r="J116">
        <f>(Table1[[#This Row],[Close]]-Table1[[#This Row],[Open]])/Table1[[#This Row],[Open]]*100</f>
        <v>-1.1384106500470086</v>
      </c>
      <c r="K116">
        <f t="shared" si="2"/>
        <v>143.38399948120073</v>
      </c>
      <c r="L116">
        <f>Table1[[#This Row],[Close]]-E115</f>
        <v>-2.0899963378899997</v>
      </c>
    </row>
    <row r="117" spans="1:12" hidden="1" x14ac:dyDescent="0.3">
      <c r="A117" s="1">
        <v>44998</v>
      </c>
      <c r="B117">
        <v>147.80999755859301</v>
      </c>
      <c r="C117">
        <v>153.13999938964801</v>
      </c>
      <c r="D117">
        <v>147.69999694824199</v>
      </c>
      <c r="E117">
        <v>150.47000122070301</v>
      </c>
      <c r="F117">
        <v>150.05952453613199</v>
      </c>
      <c r="G117">
        <v>84457100</v>
      </c>
      <c r="H117">
        <f>Table1[[#This Row],[Open]]-Table1[[#This Row],[Low]]</f>
        <v>0.11000061035102249</v>
      </c>
      <c r="I117" t="s">
        <v>8</v>
      </c>
      <c r="J117">
        <f>(Table1[[#This Row],[Close]]-Table1[[#This Row],[Open]])/Table1[[#This Row],[Open]]*100</f>
        <v>1.7996101116607857</v>
      </c>
      <c r="K117">
        <f t="shared" si="2"/>
        <v>143.87259948730426</v>
      </c>
      <c r="L117">
        <f>Table1[[#This Row],[Close]]-E116</f>
        <v>1.9700012207030113</v>
      </c>
    </row>
    <row r="118" spans="1:12" hidden="1" x14ac:dyDescent="0.3">
      <c r="A118" s="1">
        <v>44999</v>
      </c>
      <c r="B118">
        <v>151.27999877929599</v>
      </c>
      <c r="C118">
        <v>153.39999389648401</v>
      </c>
      <c r="D118">
        <v>150.100006103515</v>
      </c>
      <c r="E118">
        <v>152.58999633789</v>
      </c>
      <c r="F118">
        <v>152.173736572265</v>
      </c>
      <c r="G118">
        <v>73695900</v>
      </c>
      <c r="H118">
        <f>Table1[[#This Row],[Open]]-Table1[[#This Row],[Low]]</f>
        <v>1.1799926757809942</v>
      </c>
      <c r="I118" t="s">
        <v>8</v>
      </c>
      <c r="J118">
        <f>(Table1[[#This Row],[Close]]-Table1[[#This Row],[Open]])/Table1[[#This Row],[Open]]*100</f>
        <v>0.86594233815745547</v>
      </c>
      <c r="K118">
        <f t="shared" si="2"/>
        <v>144.33219940185506</v>
      </c>
      <c r="L118">
        <f>Table1[[#This Row],[Close]]-E117</f>
        <v>2.1199951171869884</v>
      </c>
    </row>
    <row r="119" spans="1:12" hidden="1" x14ac:dyDescent="0.3">
      <c r="A119" s="1">
        <v>45000</v>
      </c>
      <c r="B119">
        <v>151.19000244140599</v>
      </c>
      <c r="C119">
        <v>153.25</v>
      </c>
      <c r="D119">
        <v>149.919998168945</v>
      </c>
      <c r="E119">
        <v>152.99000549316401</v>
      </c>
      <c r="F119">
        <v>152.57264709472599</v>
      </c>
      <c r="G119">
        <v>77167900</v>
      </c>
      <c r="H119">
        <f>Table1[[#This Row],[Open]]-Table1[[#This Row],[Low]]</f>
        <v>1.2700042724609943</v>
      </c>
      <c r="I119" t="s">
        <v>8</v>
      </c>
      <c r="J119">
        <f>(Table1[[#This Row],[Close]]-Table1[[#This Row],[Open]])/Table1[[#This Row],[Open]]*100</f>
        <v>1.1905569301486099</v>
      </c>
      <c r="K119">
        <f t="shared" si="2"/>
        <v>144.7933996582027</v>
      </c>
      <c r="L119">
        <f>Table1[[#This Row],[Close]]-E118</f>
        <v>0.40000915527400593</v>
      </c>
    </row>
    <row r="120" spans="1:12" hidden="1" x14ac:dyDescent="0.3">
      <c r="A120" s="1">
        <v>45001</v>
      </c>
      <c r="B120">
        <v>152.16000366210901</v>
      </c>
      <c r="C120">
        <v>156.46000671386699</v>
      </c>
      <c r="D120">
        <v>151.63999938964801</v>
      </c>
      <c r="E120">
        <v>155.850006103515</v>
      </c>
      <c r="F120">
        <v>155.42485046386699</v>
      </c>
      <c r="G120">
        <v>76161100</v>
      </c>
      <c r="H120">
        <f>Table1[[#This Row],[Open]]-Table1[[#This Row],[Low]]</f>
        <v>0.52000427246099434</v>
      </c>
      <c r="I120" t="s">
        <v>8</v>
      </c>
      <c r="J120">
        <f>(Table1[[#This Row],[Close]]-Table1[[#This Row],[Open]])/Table1[[#This Row],[Open]]*100</f>
        <v>2.4250804104869257</v>
      </c>
      <c r="K120">
        <f t="shared" si="2"/>
        <v>145.40899978637651</v>
      </c>
      <c r="L120">
        <f>Table1[[#This Row],[Close]]-E119</f>
        <v>2.8600006103509941</v>
      </c>
    </row>
    <row r="121" spans="1:12" hidden="1" x14ac:dyDescent="0.3">
      <c r="A121" s="1">
        <v>45002</v>
      </c>
      <c r="B121">
        <v>156.08000183105401</v>
      </c>
      <c r="C121">
        <v>156.74000549316401</v>
      </c>
      <c r="D121">
        <v>154.27999877929599</v>
      </c>
      <c r="E121">
        <v>155</v>
      </c>
      <c r="F121">
        <v>154.57716369628901</v>
      </c>
      <c r="G121">
        <v>98944600</v>
      </c>
      <c r="H121">
        <f>Table1[[#This Row],[Open]]-Table1[[#This Row],[Low]]</f>
        <v>1.8000030517580115</v>
      </c>
      <c r="I121" t="s">
        <v>8</v>
      </c>
      <c r="J121">
        <f>(Table1[[#This Row],[Close]]-Table1[[#This Row],[Open]])/Table1[[#This Row],[Open]]*100</f>
        <v>-0.69195400972831489</v>
      </c>
      <c r="K121">
        <f t="shared" si="2"/>
        <v>145.9817997741695</v>
      </c>
      <c r="L121">
        <f>Table1[[#This Row],[Close]]-E120</f>
        <v>-0.85000610351499972</v>
      </c>
    </row>
    <row r="122" spans="1:12" hidden="1" x14ac:dyDescent="0.3">
      <c r="A122" s="1">
        <v>45005</v>
      </c>
      <c r="B122">
        <v>155.07000732421801</v>
      </c>
      <c r="C122">
        <v>157.82000732421801</v>
      </c>
      <c r="D122">
        <v>154.14999389648401</v>
      </c>
      <c r="E122">
        <v>157.39999389648401</v>
      </c>
      <c r="F122">
        <v>156.970611572265</v>
      </c>
      <c r="G122">
        <v>73641400</v>
      </c>
      <c r="H122">
        <f>Table1[[#This Row],[Open]]-Table1[[#This Row],[Low]]</f>
        <v>0.92001342773400552</v>
      </c>
      <c r="I122" t="s">
        <v>8</v>
      </c>
      <c r="J122">
        <f>(Table1[[#This Row],[Close]]-Table1[[#This Row],[Open]])/Table1[[#This Row],[Open]]*100</f>
        <v>1.5025385066207511</v>
      </c>
      <c r="K122">
        <f t="shared" si="2"/>
        <v>146.62939971923788</v>
      </c>
      <c r="L122">
        <f>Table1[[#This Row],[Close]]-E121</f>
        <v>2.3999938964840055</v>
      </c>
    </row>
    <row r="123" spans="1:12" hidden="1" x14ac:dyDescent="0.3">
      <c r="A123" s="1">
        <v>45006</v>
      </c>
      <c r="B123">
        <v>157.32000732421801</v>
      </c>
      <c r="C123">
        <v>159.39999389648401</v>
      </c>
      <c r="D123">
        <v>156.53999328613199</v>
      </c>
      <c r="E123">
        <v>159.27999877929599</v>
      </c>
      <c r="F123">
        <v>158.84548950195301</v>
      </c>
      <c r="G123">
        <v>73938300</v>
      </c>
      <c r="H123">
        <f>Table1[[#This Row],[Open]]-Table1[[#This Row],[Low]]</f>
        <v>0.78001403808602277</v>
      </c>
      <c r="I123" t="s">
        <v>8</v>
      </c>
      <c r="J123">
        <f>(Table1[[#This Row],[Close]]-Table1[[#This Row],[Open]])/Table1[[#This Row],[Open]]*100</f>
        <v>1.2458628043657989</v>
      </c>
      <c r="K123">
        <f t="shared" si="2"/>
        <v>147.22259979248005</v>
      </c>
      <c r="L123">
        <f>Table1[[#This Row],[Close]]-E122</f>
        <v>1.8800048828119884</v>
      </c>
    </row>
    <row r="124" spans="1:12" hidden="1" x14ac:dyDescent="0.3">
      <c r="A124" s="1">
        <v>45007</v>
      </c>
      <c r="B124">
        <v>159.30000305175699</v>
      </c>
      <c r="C124">
        <v>162.13999938964801</v>
      </c>
      <c r="D124">
        <v>157.80999755859301</v>
      </c>
      <c r="E124">
        <v>157.83000183105401</v>
      </c>
      <c r="F124">
        <v>157.39944458007801</v>
      </c>
      <c r="G124">
        <v>75701800</v>
      </c>
      <c r="H124">
        <f>Table1[[#This Row],[Open]]-Table1[[#This Row],[Low]]</f>
        <v>1.4900054931639772</v>
      </c>
      <c r="I124" t="s">
        <v>8</v>
      </c>
      <c r="J124">
        <f>(Table1[[#This Row],[Close]]-Table1[[#This Row],[Open]])/Table1[[#This Row],[Open]]*100</f>
        <v>-0.92278794258740582</v>
      </c>
      <c r="K124">
        <f t="shared" si="2"/>
        <v>147.77619995117146</v>
      </c>
      <c r="L124">
        <f>Table1[[#This Row],[Close]]-E123</f>
        <v>-1.4499969482419885</v>
      </c>
    </row>
    <row r="125" spans="1:12" hidden="1" x14ac:dyDescent="0.3">
      <c r="A125" s="1">
        <v>45008</v>
      </c>
      <c r="B125">
        <v>158.83000183105401</v>
      </c>
      <c r="C125">
        <v>161.55000305175699</v>
      </c>
      <c r="D125">
        <v>157.67999267578099</v>
      </c>
      <c r="E125">
        <v>158.92999267578099</v>
      </c>
      <c r="F125">
        <v>158.49644470214801</v>
      </c>
      <c r="G125">
        <v>67622100</v>
      </c>
      <c r="H125">
        <f>Table1[[#This Row],[Open]]-Table1[[#This Row],[Low]]</f>
        <v>1.1500091552730112</v>
      </c>
      <c r="I125" t="s">
        <v>8</v>
      </c>
      <c r="J125">
        <f>(Table1[[#This Row],[Close]]-Table1[[#This Row],[Open]])/Table1[[#This Row],[Open]]*100</f>
        <v>6.2954632987631737E-2</v>
      </c>
      <c r="K125">
        <f t="shared" si="2"/>
        <v>148.34019989013629</v>
      </c>
      <c r="L125">
        <f>Table1[[#This Row],[Close]]-E124</f>
        <v>1.0999908447269888</v>
      </c>
    </row>
    <row r="126" spans="1:12" hidden="1" x14ac:dyDescent="0.3">
      <c r="A126" s="1">
        <v>45009</v>
      </c>
      <c r="B126">
        <v>158.86000061035099</v>
      </c>
      <c r="C126">
        <v>160.33999633789</v>
      </c>
      <c r="D126">
        <v>157.850006103515</v>
      </c>
      <c r="E126">
        <v>160.25</v>
      </c>
      <c r="F126">
        <v>159.81283569335901</v>
      </c>
      <c r="G126">
        <v>59196500</v>
      </c>
      <c r="H126">
        <f>Table1[[#This Row],[Open]]-Table1[[#This Row],[Low]]</f>
        <v>1.0099945068359943</v>
      </c>
      <c r="I126" t="s">
        <v>8</v>
      </c>
      <c r="J126">
        <f>(Table1[[#This Row],[Close]]-Table1[[#This Row],[Open]])/Table1[[#This Row],[Open]]*100</f>
        <v>0.87498387530437693</v>
      </c>
      <c r="K126">
        <f t="shared" si="2"/>
        <v>148.875399780273</v>
      </c>
      <c r="L126">
        <f>Table1[[#This Row],[Close]]-E125</f>
        <v>1.3200073242190058</v>
      </c>
    </row>
    <row r="127" spans="1:12" hidden="1" x14ac:dyDescent="0.3">
      <c r="A127" s="1">
        <v>45012</v>
      </c>
      <c r="B127">
        <v>159.94000244140599</v>
      </c>
      <c r="C127">
        <v>160.77000427246</v>
      </c>
      <c r="D127">
        <v>157.86999511718699</v>
      </c>
      <c r="E127">
        <v>158.27999877929599</v>
      </c>
      <c r="F127">
        <v>157.84820556640599</v>
      </c>
      <c r="G127">
        <v>52390300</v>
      </c>
      <c r="H127">
        <f>Table1[[#This Row],[Open]]-Table1[[#This Row],[Low]]</f>
        <v>2.0700073242190058</v>
      </c>
      <c r="I127" t="s">
        <v>8</v>
      </c>
      <c r="J127">
        <f>(Table1[[#This Row],[Close]]-Table1[[#This Row],[Open]])/Table1[[#This Row],[Open]]*100</f>
        <v>-1.0378914822876424</v>
      </c>
      <c r="K127">
        <f t="shared" si="2"/>
        <v>149.37279968261674</v>
      </c>
      <c r="L127">
        <f>Table1[[#This Row],[Close]]-E126</f>
        <v>-1.9700012207040061</v>
      </c>
    </row>
    <row r="128" spans="1:12" hidden="1" x14ac:dyDescent="0.3">
      <c r="A128" s="1">
        <v>45013</v>
      </c>
      <c r="B128">
        <v>157.97000122070301</v>
      </c>
      <c r="C128">
        <v>158.49000549316401</v>
      </c>
      <c r="D128">
        <v>155.97999572753901</v>
      </c>
      <c r="E128">
        <v>157.64999389648401</v>
      </c>
      <c r="F128">
        <v>157.21992492675699</v>
      </c>
      <c r="G128">
        <v>45992200</v>
      </c>
      <c r="H128">
        <f>Table1[[#This Row],[Open]]-Table1[[#This Row],[Low]]</f>
        <v>1.9900054931640057</v>
      </c>
      <c r="I128" t="s">
        <v>8</v>
      </c>
      <c r="J128">
        <f>(Table1[[#This Row],[Close]]-Table1[[#This Row],[Open]])/Table1[[#This Row],[Open]]*100</f>
        <v>-0.2025747431450084</v>
      </c>
      <c r="K128">
        <f t="shared" si="2"/>
        <v>149.83059967040973</v>
      </c>
      <c r="L128">
        <f>Table1[[#This Row],[Close]]-E127</f>
        <v>-0.63000488281198841</v>
      </c>
    </row>
    <row r="129" spans="1:12" hidden="1" x14ac:dyDescent="0.3">
      <c r="A129" s="1">
        <v>45014</v>
      </c>
      <c r="B129">
        <v>159.36999511718699</v>
      </c>
      <c r="C129">
        <v>161.05000305175699</v>
      </c>
      <c r="D129">
        <v>159.350006103515</v>
      </c>
      <c r="E129">
        <v>160.77000427246</v>
      </c>
      <c r="F129">
        <v>160.33142089843699</v>
      </c>
      <c r="G129">
        <v>51305700</v>
      </c>
      <c r="H129">
        <f>Table1[[#This Row],[Open]]-Table1[[#This Row],[Low]]</f>
        <v>1.9989013671988687E-2</v>
      </c>
      <c r="I129" t="s">
        <v>8</v>
      </c>
      <c r="J129">
        <f>(Table1[[#This Row],[Close]]-Table1[[#This Row],[Open]])/Table1[[#This Row],[Open]]*100</f>
        <v>0.87846470362477247</v>
      </c>
      <c r="K129">
        <f t="shared" si="2"/>
        <v>150.32719970703081</v>
      </c>
      <c r="L129">
        <f>Table1[[#This Row],[Close]]-E128</f>
        <v>3.1200103759759941</v>
      </c>
    </row>
    <row r="130" spans="1:12" hidden="1" x14ac:dyDescent="0.3">
      <c r="A130" s="1">
        <v>45015</v>
      </c>
      <c r="B130">
        <v>161.52999877929599</v>
      </c>
      <c r="C130">
        <v>162.47000122070301</v>
      </c>
      <c r="D130">
        <v>161.27000427246</v>
      </c>
      <c r="E130">
        <v>162.36000061035099</v>
      </c>
      <c r="F130">
        <v>161.91708374023401</v>
      </c>
      <c r="G130">
        <v>49501700</v>
      </c>
      <c r="H130">
        <f>Table1[[#This Row],[Open]]-Table1[[#This Row],[Low]]</f>
        <v>0.25999450683599434</v>
      </c>
      <c r="I130" t="s">
        <v>8</v>
      </c>
      <c r="J130">
        <f>(Table1[[#This Row],[Close]]-Table1[[#This Row],[Open]])/Table1[[#This Row],[Open]]*100</f>
        <v>0.51383757650432493</v>
      </c>
      <c r="K130">
        <f t="shared" si="2"/>
        <v>150.87019958496046</v>
      </c>
      <c r="L130">
        <f>Table1[[#This Row],[Close]]-E129</f>
        <v>1.5899963378909945</v>
      </c>
    </row>
    <row r="131" spans="1:12" hidden="1" x14ac:dyDescent="0.3">
      <c r="A131" s="1">
        <v>45016</v>
      </c>
      <c r="B131">
        <v>162.44000244140599</v>
      </c>
      <c r="C131">
        <v>165</v>
      </c>
      <c r="D131">
        <v>161.91000366210901</v>
      </c>
      <c r="E131">
        <v>164.89999389648401</v>
      </c>
      <c r="F131">
        <v>164.45014953613199</v>
      </c>
      <c r="G131">
        <v>68749800</v>
      </c>
      <c r="H131">
        <f>Table1[[#This Row],[Open]]-Table1[[#This Row],[Low]]</f>
        <v>0.52999877929698869</v>
      </c>
      <c r="I131" t="s">
        <v>8</v>
      </c>
      <c r="J131">
        <f>(Table1[[#This Row],[Close]]-Table1[[#This Row],[Open]])/Table1[[#This Row],[Open]]*100</f>
        <v>1.5144000357703509</v>
      </c>
      <c r="K131">
        <f t="shared" si="2"/>
        <v>151.46279937744094</v>
      </c>
      <c r="L131">
        <f>Table1[[#This Row],[Close]]-E130</f>
        <v>2.5399932861330115</v>
      </c>
    </row>
    <row r="132" spans="1:12" hidden="1" x14ac:dyDescent="0.3">
      <c r="A132" s="1">
        <v>45019</v>
      </c>
      <c r="B132">
        <v>164.27000427246</v>
      </c>
      <c r="C132">
        <v>166.28999328613199</v>
      </c>
      <c r="D132">
        <v>164.22000122070301</v>
      </c>
      <c r="E132">
        <v>166.169998168945</v>
      </c>
      <c r="F132">
        <v>165.71669006347599</v>
      </c>
      <c r="G132">
        <v>56976200</v>
      </c>
      <c r="H132">
        <f>Table1[[#This Row],[Open]]-Table1[[#This Row],[Low]]</f>
        <v>5.000305175698827E-2</v>
      </c>
      <c r="I132" t="s">
        <v>8</v>
      </c>
      <c r="J132">
        <f>(Table1[[#This Row],[Close]]-Table1[[#This Row],[Open]])/Table1[[#This Row],[Open]]*100</f>
        <v>1.1566286279104552</v>
      </c>
      <c r="K132">
        <f t="shared" si="2"/>
        <v>152.02879943847611</v>
      </c>
      <c r="L132">
        <f>Table1[[#This Row],[Close]]-E131</f>
        <v>1.2700042724609943</v>
      </c>
    </row>
    <row r="133" spans="1:12" hidden="1" x14ac:dyDescent="0.3">
      <c r="A133" s="1">
        <v>45020</v>
      </c>
      <c r="B133">
        <v>166.600006103515</v>
      </c>
      <c r="C133">
        <v>166.83999633789</v>
      </c>
      <c r="D133">
        <v>165.11000061035099</v>
      </c>
      <c r="E133">
        <v>165.63000488281199</v>
      </c>
      <c r="F133">
        <v>165.17817687988199</v>
      </c>
      <c r="G133">
        <v>46278300</v>
      </c>
      <c r="H133">
        <f>Table1[[#This Row],[Open]]-Table1[[#This Row],[Low]]</f>
        <v>1.4900054931640057</v>
      </c>
      <c r="I133" t="s">
        <v>8</v>
      </c>
      <c r="J133">
        <f>(Table1[[#This Row],[Close]]-Table1[[#This Row],[Open]])/Table1[[#This Row],[Open]]*100</f>
        <v>-0.58223360454159423</v>
      </c>
      <c r="K133">
        <f t="shared" si="2"/>
        <v>152.51919952392532</v>
      </c>
      <c r="L133">
        <f>Table1[[#This Row],[Close]]-E132</f>
        <v>-0.53999328613301145</v>
      </c>
    </row>
    <row r="134" spans="1:12" hidden="1" x14ac:dyDescent="0.3">
      <c r="A134" s="1">
        <v>45021</v>
      </c>
      <c r="B134">
        <v>164.74000549316401</v>
      </c>
      <c r="C134">
        <v>165.05000305175699</v>
      </c>
      <c r="D134">
        <v>161.80000305175699</v>
      </c>
      <c r="E134">
        <v>163.759994506835</v>
      </c>
      <c r="F134">
        <v>163.31326293945301</v>
      </c>
      <c r="G134">
        <v>51511700</v>
      </c>
      <c r="H134">
        <f>Table1[[#This Row],[Open]]-Table1[[#This Row],[Low]]</f>
        <v>2.9400024414070174</v>
      </c>
      <c r="I134" t="s">
        <v>8</v>
      </c>
      <c r="J134">
        <f>(Table1[[#This Row],[Close]]-Table1[[#This Row],[Open]])/Table1[[#This Row],[Open]]*100</f>
        <v>-0.59488342457878107</v>
      </c>
      <c r="K134">
        <f t="shared" si="2"/>
        <v>152.94379943847611</v>
      </c>
      <c r="L134">
        <f>Table1[[#This Row],[Close]]-E133</f>
        <v>-1.8700103759769888</v>
      </c>
    </row>
    <row r="135" spans="1:12" hidden="1" x14ac:dyDescent="0.3">
      <c r="A135" s="1">
        <v>45022</v>
      </c>
      <c r="B135">
        <v>162.42999267578099</v>
      </c>
      <c r="C135">
        <v>164.96000671386699</v>
      </c>
      <c r="D135">
        <v>162</v>
      </c>
      <c r="E135">
        <v>164.66000366210901</v>
      </c>
      <c r="F135">
        <v>164.21083068847599</v>
      </c>
      <c r="G135">
        <v>45390100</v>
      </c>
      <c r="H135">
        <f>Table1[[#This Row],[Open]]-Table1[[#This Row],[Low]]</f>
        <v>0.4299926757809942</v>
      </c>
      <c r="I135" t="s">
        <v>8</v>
      </c>
      <c r="J135">
        <f>(Table1[[#This Row],[Close]]-Table1[[#This Row],[Open]])/Table1[[#This Row],[Open]]*100</f>
        <v>1.3729059206320555</v>
      </c>
      <c r="K135">
        <f t="shared" si="2"/>
        <v>153.39979949951129</v>
      </c>
      <c r="L135">
        <f>Table1[[#This Row],[Close]]-E134</f>
        <v>0.90000915527400593</v>
      </c>
    </row>
    <row r="136" spans="1:12" hidden="1" x14ac:dyDescent="0.3">
      <c r="A136" s="1">
        <v>45026</v>
      </c>
      <c r="B136">
        <v>161.419998168945</v>
      </c>
      <c r="C136">
        <v>162.02999877929599</v>
      </c>
      <c r="D136">
        <v>160.08000183105401</v>
      </c>
      <c r="E136">
        <v>162.02999877929599</v>
      </c>
      <c r="F136">
        <v>161.58798217773401</v>
      </c>
      <c r="G136">
        <v>47716900</v>
      </c>
      <c r="H136">
        <f>Table1[[#This Row],[Open]]-Table1[[#This Row],[Low]]</f>
        <v>1.3399963378909945</v>
      </c>
      <c r="I136" t="s">
        <v>8</v>
      </c>
      <c r="J136">
        <f>(Table1[[#This Row],[Close]]-Table1[[#This Row],[Open]])/Table1[[#This Row],[Open]]*100</f>
        <v>0.37789655387838422</v>
      </c>
      <c r="K136">
        <f t="shared" si="2"/>
        <v>153.76119934081987</v>
      </c>
      <c r="L136">
        <f>Table1[[#This Row],[Close]]-E135</f>
        <v>-2.6300048828130116</v>
      </c>
    </row>
    <row r="137" spans="1:12" hidden="1" x14ac:dyDescent="0.3">
      <c r="A137" s="1">
        <v>45027</v>
      </c>
      <c r="B137">
        <v>162.350006103515</v>
      </c>
      <c r="C137">
        <v>162.36000061035099</v>
      </c>
      <c r="D137">
        <v>160.509994506835</v>
      </c>
      <c r="E137">
        <v>160.80000305175699</v>
      </c>
      <c r="F137">
        <v>160.36134338378901</v>
      </c>
      <c r="G137">
        <v>47644200</v>
      </c>
      <c r="H137">
        <f>Table1[[#This Row],[Open]]-Table1[[#This Row],[Low]]</f>
        <v>1.8400115966800001</v>
      </c>
      <c r="I137" t="s">
        <v>8</v>
      </c>
      <c r="J137">
        <f>(Table1[[#This Row],[Close]]-Table1[[#This Row],[Open]])/Table1[[#This Row],[Open]]*100</f>
        <v>-0.95472928456172856</v>
      </c>
      <c r="K137">
        <f t="shared" si="2"/>
        <v>154.0585995483394</v>
      </c>
      <c r="L137">
        <f>Table1[[#This Row],[Close]]-E136</f>
        <v>-1.2299957275390057</v>
      </c>
    </row>
    <row r="138" spans="1:12" hidden="1" x14ac:dyDescent="0.3">
      <c r="A138" s="1">
        <v>45028</v>
      </c>
      <c r="B138">
        <v>161.22000122070301</v>
      </c>
      <c r="C138">
        <v>162.05999755859301</v>
      </c>
      <c r="D138">
        <v>159.77999877929599</v>
      </c>
      <c r="E138">
        <v>160.100006103515</v>
      </c>
      <c r="F138">
        <v>159.66326904296801</v>
      </c>
      <c r="G138">
        <v>50133100</v>
      </c>
      <c r="H138">
        <f>Table1[[#This Row],[Open]]-Table1[[#This Row],[Low]]</f>
        <v>1.4400024414070174</v>
      </c>
      <c r="I138" t="s">
        <v>8</v>
      </c>
      <c r="J138">
        <f>(Table1[[#This Row],[Close]]-Table1[[#This Row],[Open]])/Table1[[#This Row],[Open]]*100</f>
        <v>-0.6946998565362793</v>
      </c>
      <c r="K138">
        <f t="shared" si="2"/>
        <v>154.40059967040969</v>
      </c>
      <c r="L138">
        <f>Table1[[#This Row],[Close]]-E137</f>
        <v>-0.69999694824198855</v>
      </c>
    </row>
    <row r="139" spans="1:12" hidden="1" x14ac:dyDescent="0.3">
      <c r="A139" s="1">
        <v>45029</v>
      </c>
      <c r="B139">
        <v>161.63000488281199</v>
      </c>
      <c r="C139">
        <v>165.80000305175699</v>
      </c>
      <c r="D139">
        <v>161.419998168945</v>
      </c>
      <c r="E139">
        <v>165.55999755859301</v>
      </c>
      <c r="F139">
        <v>165.10835266113199</v>
      </c>
      <c r="G139">
        <v>68445600</v>
      </c>
      <c r="H139">
        <f>Table1[[#This Row],[Open]]-Table1[[#This Row],[Low]]</f>
        <v>0.21000671386698855</v>
      </c>
      <c r="I139" t="s">
        <v>8</v>
      </c>
      <c r="J139">
        <f>(Table1[[#This Row],[Close]]-Table1[[#This Row],[Open]])/Table1[[#This Row],[Open]]*100</f>
        <v>2.4314746996576653</v>
      </c>
      <c r="K139">
        <f t="shared" si="2"/>
        <v>154.82599975585887</v>
      </c>
      <c r="L139">
        <f>Table1[[#This Row],[Close]]-E138</f>
        <v>5.4599914550780113</v>
      </c>
    </row>
    <row r="140" spans="1:12" hidden="1" x14ac:dyDescent="0.3">
      <c r="A140" s="1">
        <v>45030</v>
      </c>
      <c r="B140">
        <v>164.58999633789</v>
      </c>
      <c r="C140">
        <v>166.32000732421801</v>
      </c>
      <c r="D140">
        <v>163.82000732421801</v>
      </c>
      <c r="E140">
        <v>165.21000671386699</v>
      </c>
      <c r="F140">
        <v>164.75932312011699</v>
      </c>
      <c r="G140">
        <v>49386500</v>
      </c>
      <c r="H140">
        <f>Table1[[#This Row],[Open]]-Table1[[#This Row],[Low]]</f>
        <v>0.76998901367198869</v>
      </c>
      <c r="I140" t="s">
        <v>8</v>
      </c>
      <c r="J140">
        <f>(Table1[[#This Row],[Close]]-Table1[[#This Row],[Open]])/Table1[[#This Row],[Open]]*100</f>
        <v>0.37669991480172194</v>
      </c>
      <c r="K140">
        <f t="shared" si="2"/>
        <v>155.22160003662063</v>
      </c>
      <c r="L140">
        <f>Table1[[#This Row],[Close]]-E139</f>
        <v>-0.34999084472602249</v>
      </c>
    </row>
    <row r="141" spans="1:12" hidden="1" x14ac:dyDescent="0.3">
      <c r="A141" s="1">
        <v>45033</v>
      </c>
      <c r="B141">
        <v>165.08999633789</v>
      </c>
      <c r="C141">
        <v>165.38999938964801</v>
      </c>
      <c r="D141">
        <v>164.02999877929599</v>
      </c>
      <c r="E141">
        <v>165.22999572753901</v>
      </c>
      <c r="F141">
        <v>164.77925109863199</v>
      </c>
      <c r="G141">
        <v>41516200</v>
      </c>
      <c r="H141">
        <f>Table1[[#This Row],[Open]]-Table1[[#This Row],[Low]]</f>
        <v>1.0599975585940058</v>
      </c>
      <c r="I141" t="s">
        <v>8</v>
      </c>
      <c r="J141">
        <f>(Table1[[#This Row],[Close]]-Table1[[#This Row],[Open]])/Table1[[#This Row],[Open]]*100</f>
        <v>8.4801861260247968E-2</v>
      </c>
      <c r="K141">
        <f t="shared" si="2"/>
        <v>155.50979980468705</v>
      </c>
      <c r="L141">
        <f>Table1[[#This Row],[Close]]-E140</f>
        <v>1.9989013672017109E-2</v>
      </c>
    </row>
    <row r="142" spans="1:12" hidden="1" x14ac:dyDescent="0.3">
      <c r="A142" s="1">
        <v>45034</v>
      </c>
      <c r="B142">
        <v>166.100006103515</v>
      </c>
      <c r="C142">
        <v>167.41000366210901</v>
      </c>
      <c r="D142">
        <v>165.64999389648401</v>
      </c>
      <c r="E142">
        <v>166.47000122070301</v>
      </c>
      <c r="F142">
        <v>166.01588439941401</v>
      </c>
      <c r="G142">
        <v>49923000</v>
      </c>
      <c r="H142">
        <f>Table1[[#This Row],[Open]]-Table1[[#This Row],[Low]]</f>
        <v>0.4500122070309942</v>
      </c>
      <c r="I142" t="s">
        <v>8</v>
      </c>
      <c r="J142">
        <f>(Table1[[#This Row],[Close]]-Table1[[#This Row],[Open]])/Table1[[#This Row],[Open]]*100</f>
        <v>0.22275442720780356</v>
      </c>
      <c r="K142">
        <f t="shared" si="2"/>
        <v>155.74919982910112</v>
      </c>
      <c r="L142">
        <f>Table1[[#This Row],[Close]]-E141</f>
        <v>1.2400054931640057</v>
      </c>
    </row>
    <row r="143" spans="1:12" hidden="1" x14ac:dyDescent="0.3">
      <c r="A143" s="1">
        <v>45035</v>
      </c>
      <c r="B143">
        <v>165.80000305175699</v>
      </c>
      <c r="C143">
        <v>168.16000366210901</v>
      </c>
      <c r="D143">
        <v>165.53999328613199</v>
      </c>
      <c r="E143">
        <v>167.63000488281199</v>
      </c>
      <c r="F143">
        <v>167.17271423339801</v>
      </c>
      <c r="G143">
        <v>47720200</v>
      </c>
      <c r="H143">
        <f>Table1[[#This Row],[Open]]-Table1[[#This Row],[Low]]</f>
        <v>0.260009765625</v>
      </c>
      <c r="I143" t="s">
        <v>8</v>
      </c>
      <c r="J143">
        <f>(Table1[[#This Row],[Close]]-Table1[[#This Row],[Open]])/Table1[[#This Row],[Open]]*100</f>
        <v>1.103740529174621</v>
      </c>
      <c r="K143">
        <f t="shared" si="2"/>
        <v>156.06720001220657</v>
      </c>
      <c r="L143">
        <f>Table1[[#This Row],[Close]]-E142</f>
        <v>1.1600036621089771</v>
      </c>
    </row>
    <row r="144" spans="1:12" hidden="1" x14ac:dyDescent="0.3">
      <c r="A144" s="1">
        <v>45036</v>
      </c>
      <c r="B144">
        <v>166.08999633789</v>
      </c>
      <c r="C144">
        <v>167.86999511718699</v>
      </c>
      <c r="D144">
        <v>165.55999755859301</v>
      </c>
      <c r="E144">
        <v>166.64999389648401</v>
      </c>
      <c r="F144">
        <v>166.195388793945</v>
      </c>
      <c r="G144">
        <v>52456400</v>
      </c>
      <c r="H144">
        <f>Table1[[#This Row],[Open]]-Table1[[#This Row],[Low]]</f>
        <v>0.52999877929698869</v>
      </c>
      <c r="I144" t="s">
        <v>8</v>
      </c>
      <c r="J144">
        <f>(Table1[[#This Row],[Close]]-Table1[[#This Row],[Open]])/Table1[[#This Row],[Open]]*100</f>
        <v>0.3371651339282099</v>
      </c>
      <c r="K144">
        <f t="shared" si="2"/>
        <v>156.30720001220658</v>
      </c>
      <c r="L144">
        <f>Table1[[#This Row],[Close]]-E143</f>
        <v>-0.98001098632798289</v>
      </c>
    </row>
    <row r="145" spans="1:12" hidden="1" x14ac:dyDescent="0.3">
      <c r="A145" s="1">
        <v>45037</v>
      </c>
      <c r="B145">
        <v>165.05000305175699</v>
      </c>
      <c r="C145">
        <v>166.44999694824199</v>
      </c>
      <c r="D145">
        <v>164.49000549316401</v>
      </c>
      <c r="E145">
        <v>165.02000427246</v>
      </c>
      <c r="F145">
        <v>164.56983947753901</v>
      </c>
      <c r="G145">
        <v>58337300</v>
      </c>
      <c r="H145">
        <f>Table1[[#This Row],[Open]]-Table1[[#This Row],[Low]]</f>
        <v>0.55999755859298261</v>
      </c>
      <c r="I145" t="s">
        <v>8</v>
      </c>
      <c r="J145">
        <f>(Table1[[#This Row],[Close]]-Table1[[#This Row],[Open]])/Table1[[#This Row],[Open]]*100</f>
        <v>-1.8175570277076312E-2</v>
      </c>
      <c r="K145">
        <f t="shared" si="2"/>
        <v>156.56920013427688</v>
      </c>
      <c r="L145">
        <f>Table1[[#This Row],[Close]]-E144</f>
        <v>-1.6299896240240059</v>
      </c>
    </row>
    <row r="146" spans="1:12" hidden="1" x14ac:dyDescent="0.3">
      <c r="A146" s="1">
        <v>45040</v>
      </c>
      <c r="B146">
        <v>165</v>
      </c>
      <c r="C146">
        <v>165.600006103515</v>
      </c>
      <c r="D146">
        <v>163.88999938964801</v>
      </c>
      <c r="E146">
        <v>165.33000183105401</v>
      </c>
      <c r="F146">
        <v>164.878982543945</v>
      </c>
      <c r="G146">
        <v>41949600</v>
      </c>
      <c r="H146">
        <f>Table1[[#This Row],[Open]]-Table1[[#This Row],[Low]]</f>
        <v>1.1100006103519888</v>
      </c>
      <c r="I146" t="s">
        <v>8</v>
      </c>
      <c r="J146">
        <f>(Table1[[#This Row],[Close]]-Table1[[#This Row],[Open]])/Table1[[#This Row],[Open]]*100</f>
        <v>0.20000110972970023</v>
      </c>
      <c r="K146">
        <f t="shared" si="2"/>
        <v>156.85840026855422</v>
      </c>
      <c r="L146">
        <f>Table1[[#This Row],[Close]]-E145</f>
        <v>0.3099975585940058</v>
      </c>
    </row>
    <row r="147" spans="1:12" hidden="1" x14ac:dyDescent="0.3">
      <c r="A147" s="1">
        <v>45041</v>
      </c>
      <c r="B147">
        <v>165.19000244140599</v>
      </c>
      <c r="C147">
        <v>166.30999755859301</v>
      </c>
      <c r="D147">
        <v>163.72999572753901</v>
      </c>
      <c r="E147">
        <v>163.77000427246</v>
      </c>
      <c r="F147">
        <v>163.3232421875</v>
      </c>
      <c r="G147">
        <v>48714100</v>
      </c>
      <c r="H147">
        <f>Table1[[#This Row],[Open]]-Table1[[#This Row],[Low]]</f>
        <v>1.4600067138669885</v>
      </c>
      <c r="I147" t="s">
        <v>8</v>
      </c>
      <c r="J147">
        <f>(Table1[[#This Row],[Close]]-Table1[[#This Row],[Open]])/Table1[[#This Row],[Open]]*100</f>
        <v>-0.859615078369938</v>
      </c>
      <c r="K147">
        <f t="shared" ref="K147:K178" si="3">AVERAGE(E98:E147)</f>
        <v>157.1136004638667</v>
      </c>
      <c r="L147">
        <f>Table1[[#This Row],[Close]]-E146</f>
        <v>-1.5599975585940058</v>
      </c>
    </row>
    <row r="148" spans="1:12" hidden="1" x14ac:dyDescent="0.3">
      <c r="A148" s="1">
        <v>45042</v>
      </c>
      <c r="B148">
        <v>163.05999755859301</v>
      </c>
      <c r="C148">
        <v>165.27999877929599</v>
      </c>
      <c r="D148">
        <v>162.80000305175699</v>
      </c>
      <c r="E148">
        <v>163.759994506835</v>
      </c>
      <c r="F148">
        <v>163.31326293945301</v>
      </c>
      <c r="G148">
        <v>45498800</v>
      </c>
      <c r="H148">
        <f>Table1[[#This Row],[Open]]-Table1[[#This Row],[Low]]</f>
        <v>0.25999450683602277</v>
      </c>
      <c r="I148" t="s">
        <v>8</v>
      </c>
      <c r="J148">
        <f>(Table1[[#This Row],[Close]]-Table1[[#This Row],[Open]])/Table1[[#This Row],[Open]]*100</f>
        <v>0.42928796683592235</v>
      </c>
      <c r="K148">
        <f t="shared" si="3"/>
        <v>157.31180023193312</v>
      </c>
      <c r="L148">
        <f>Table1[[#This Row],[Close]]-E147</f>
        <v>-1.0009765625E-2</v>
      </c>
    </row>
    <row r="149" spans="1:12" hidden="1" x14ac:dyDescent="0.3">
      <c r="A149" s="1">
        <v>45043</v>
      </c>
      <c r="B149">
        <v>165.19000244140599</v>
      </c>
      <c r="C149">
        <v>168.55999755859301</v>
      </c>
      <c r="D149">
        <v>165.19000244140599</v>
      </c>
      <c r="E149">
        <v>168.41000366210901</v>
      </c>
      <c r="F149">
        <v>167.950592041015</v>
      </c>
      <c r="G149">
        <v>64902300</v>
      </c>
      <c r="H149">
        <f>Table1[[#This Row],[Open]]-Table1[[#This Row],[Low]]</f>
        <v>0</v>
      </c>
      <c r="I149" t="s">
        <v>8</v>
      </c>
      <c r="J149">
        <f>(Table1[[#This Row],[Close]]-Table1[[#This Row],[Open]])/Table1[[#This Row],[Open]]*100</f>
        <v>1.9492712471174927</v>
      </c>
      <c r="K149">
        <f t="shared" si="3"/>
        <v>157.61600036621047</v>
      </c>
      <c r="L149">
        <f>Table1[[#This Row],[Close]]-E148</f>
        <v>4.6500091552740059</v>
      </c>
    </row>
    <row r="150" spans="1:12" hidden="1" x14ac:dyDescent="0.3">
      <c r="A150" s="1">
        <v>45044</v>
      </c>
      <c r="B150">
        <v>168.49000549316401</v>
      </c>
      <c r="C150">
        <v>169.850006103515</v>
      </c>
      <c r="D150">
        <v>167.88000488281199</v>
      </c>
      <c r="E150">
        <v>169.67999267578099</v>
      </c>
      <c r="F150">
        <v>169.21711730957</v>
      </c>
      <c r="G150">
        <v>55209200</v>
      </c>
      <c r="H150">
        <f>Table1[[#This Row],[Open]]-Table1[[#This Row],[Low]]</f>
        <v>0.61000061035201725</v>
      </c>
      <c r="I150" t="s">
        <v>8</v>
      </c>
      <c r="J150">
        <f>(Table1[[#This Row],[Close]]-Table1[[#This Row],[Open]])/Table1[[#This Row],[Open]]*100</f>
        <v>0.70626573910656609</v>
      </c>
      <c r="K150">
        <f t="shared" si="3"/>
        <v>157.90300018310501</v>
      </c>
      <c r="L150">
        <f>Table1[[#This Row],[Close]]-E149</f>
        <v>1.2699890136719887</v>
      </c>
    </row>
    <row r="151" spans="1:12" hidden="1" x14ac:dyDescent="0.3">
      <c r="A151" s="1">
        <v>45047</v>
      </c>
      <c r="B151">
        <v>169.27999877929599</v>
      </c>
      <c r="C151">
        <v>170.44999694824199</v>
      </c>
      <c r="D151">
        <v>168.63999938964801</v>
      </c>
      <c r="E151">
        <v>169.58999633789</v>
      </c>
      <c r="F151">
        <v>169.12736511230401</v>
      </c>
      <c r="G151">
        <v>52472900</v>
      </c>
      <c r="H151">
        <f>Table1[[#This Row],[Open]]-Table1[[#This Row],[Low]]</f>
        <v>0.63999938964798275</v>
      </c>
      <c r="I151" t="s">
        <v>8</v>
      </c>
      <c r="J151">
        <f>(Table1[[#This Row],[Close]]-Table1[[#This Row],[Open]])/Table1[[#This Row],[Open]]*100</f>
        <v>0.18312710351455913</v>
      </c>
      <c r="K151">
        <f t="shared" si="3"/>
        <v>158.22059997558546</v>
      </c>
      <c r="L151">
        <f>Table1[[#This Row],[Close]]-E150</f>
        <v>-8.9996337890994482E-2</v>
      </c>
    </row>
    <row r="152" spans="1:12" hidden="1" x14ac:dyDescent="0.3">
      <c r="A152" s="1">
        <v>45048</v>
      </c>
      <c r="B152">
        <v>170.08999633789</v>
      </c>
      <c r="C152">
        <v>170.350006103515</v>
      </c>
      <c r="D152">
        <v>167.53999328613199</v>
      </c>
      <c r="E152">
        <v>168.53999328613199</v>
      </c>
      <c r="F152">
        <v>168.08023071289</v>
      </c>
      <c r="G152">
        <v>48425700</v>
      </c>
      <c r="H152">
        <f>Table1[[#This Row],[Open]]-Table1[[#This Row],[Low]]</f>
        <v>2.5500030517580115</v>
      </c>
      <c r="I152" t="s">
        <v>8</v>
      </c>
      <c r="J152">
        <f>(Table1[[#This Row],[Close]]-Table1[[#This Row],[Open]])/Table1[[#This Row],[Open]]*100</f>
        <v>-0.91128407615394014</v>
      </c>
      <c r="K152">
        <f t="shared" si="3"/>
        <v>158.54039978027294</v>
      </c>
      <c r="L152">
        <f>Table1[[#This Row],[Close]]-E151</f>
        <v>-1.0500030517580115</v>
      </c>
    </row>
    <row r="153" spans="1:12" hidden="1" x14ac:dyDescent="0.3">
      <c r="A153" s="1">
        <v>45049</v>
      </c>
      <c r="B153">
        <v>169.5</v>
      </c>
      <c r="C153">
        <v>170.919998168945</v>
      </c>
      <c r="D153">
        <v>167.16000366210901</v>
      </c>
      <c r="E153">
        <v>167.44999694824199</v>
      </c>
      <c r="F153">
        <v>166.99319458007801</v>
      </c>
      <c r="G153">
        <v>65136000</v>
      </c>
      <c r="H153">
        <f>Table1[[#This Row],[Open]]-Table1[[#This Row],[Low]]</f>
        <v>2.3399963378909945</v>
      </c>
      <c r="I153" t="s">
        <v>8</v>
      </c>
      <c r="J153">
        <f>(Table1[[#This Row],[Close]]-Table1[[#This Row],[Open]])/Table1[[#This Row],[Open]]*100</f>
        <v>-1.2094413284708032</v>
      </c>
      <c r="K153">
        <f t="shared" si="3"/>
        <v>158.91979980468702</v>
      </c>
      <c r="L153">
        <f>Table1[[#This Row],[Close]]-E152</f>
        <v>-1.0899963378899997</v>
      </c>
    </row>
    <row r="154" spans="1:12" hidden="1" x14ac:dyDescent="0.3">
      <c r="A154" s="1">
        <v>45050</v>
      </c>
      <c r="B154">
        <v>164.88999938964801</v>
      </c>
      <c r="C154">
        <v>167.03999328613199</v>
      </c>
      <c r="D154">
        <v>164.30999755859301</v>
      </c>
      <c r="E154">
        <v>165.78999328613199</v>
      </c>
      <c r="F154">
        <v>165.33772277832</v>
      </c>
      <c r="G154">
        <v>81235400</v>
      </c>
      <c r="H154">
        <f>Table1[[#This Row],[Open]]-Table1[[#This Row],[Low]]</f>
        <v>0.58000183105500014</v>
      </c>
      <c r="I154" t="s">
        <v>8</v>
      </c>
      <c r="J154">
        <f>(Table1[[#This Row],[Close]]-Table1[[#This Row],[Open]])/Table1[[#This Row],[Open]]*100</f>
        <v>0.54581472485618787</v>
      </c>
      <c r="K154">
        <f t="shared" si="3"/>
        <v>159.25739959716745</v>
      </c>
      <c r="L154">
        <f>Table1[[#This Row],[Close]]-E153</f>
        <v>-1.6600036621100003</v>
      </c>
    </row>
    <row r="155" spans="1:12" hidden="1" x14ac:dyDescent="0.3">
      <c r="A155" s="1">
        <v>45051</v>
      </c>
      <c r="B155">
        <v>170.97999572753901</v>
      </c>
      <c r="C155">
        <v>174.30000305175699</v>
      </c>
      <c r="D155">
        <v>170.759994506835</v>
      </c>
      <c r="E155">
        <v>173.57000732421801</v>
      </c>
      <c r="F155">
        <v>173.09651184082</v>
      </c>
      <c r="G155">
        <v>113316400</v>
      </c>
      <c r="H155">
        <f>Table1[[#This Row],[Open]]-Table1[[#This Row],[Low]]</f>
        <v>0.22000122070400607</v>
      </c>
      <c r="I155" t="s">
        <v>8</v>
      </c>
      <c r="J155">
        <f>(Table1[[#This Row],[Close]]-Table1[[#This Row],[Open]])/Table1[[#This Row],[Open]]*100</f>
        <v>1.5148038726157502</v>
      </c>
      <c r="K155">
        <f t="shared" si="3"/>
        <v>159.74079986572212</v>
      </c>
      <c r="L155">
        <f>Table1[[#This Row],[Close]]-E154</f>
        <v>7.7800140380860228</v>
      </c>
    </row>
    <row r="156" spans="1:12" hidden="1" x14ac:dyDescent="0.3">
      <c r="A156" s="1">
        <v>45054</v>
      </c>
      <c r="B156">
        <v>172.47999572753901</v>
      </c>
      <c r="C156">
        <v>173.850006103515</v>
      </c>
      <c r="D156">
        <v>172.11000061035099</v>
      </c>
      <c r="E156">
        <v>173.5</v>
      </c>
      <c r="F156">
        <v>173.02668762207</v>
      </c>
      <c r="G156">
        <v>55962800</v>
      </c>
      <c r="H156">
        <f>Table1[[#This Row],[Open]]-Table1[[#This Row],[Low]]</f>
        <v>0.36999511718801159</v>
      </c>
      <c r="I156" t="s">
        <v>8</v>
      </c>
      <c r="J156">
        <f>(Table1[[#This Row],[Close]]-Table1[[#This Row],[Open]])/Table1[[#This Row],[Open]]*100</f>
        <v>0.59137540452648296</v>
      </c>
      <c r="K156">
        <f t="shared" si="3"/>
        <v>160.27659973144478</v>
      </c>
      <c r="L156">
        <f>Table1[[#This Row],[Close]]-E155</f>
        <v>-7.0007324218011036E-2</v>
      </c>
    </row>
    <row r="157" spans="1:12" hidden="1" x14ac:dyDescent="0.3">
      <c r="A157" s="1">
        <v>45055</v>
      </c>
      <c r="B157">
        <v>173.05000305175699</v>
      </c>
      <c r="C157">
        <v>173.53999328613199</v>
      </c>
      <c r="D157">
        <v>171.600006103515</v>
      </c>
      <c r="E157">
        <v>171.77000427246</v>
      </c>
      <c r="F157">
        <v>171.30142211914</v>
      </c>
      <c r="G157">
        <v>45326900</v>
      </c>
      <c r="H157">
        <f>Table1[[#This Row],[Open]]-Table1[[#This Row],[Low]]</f>
        <v>1.4499969482419885</v>
      </c>
      <c r="I157" t="s">
        <v>8</v>
      </c>
      <c r="J157">
        <f>(Table1[[#This Row],[Close]]-Table1[[#This Row],[Open]])/Table1[[#This Row],[Open]]*100</f>
        <v>-0.73966989698009877</v>
      </c>
      <c r="K157">
        <f t="shared" si="3"/>
        <v>160.75359985351508</v>
      </c>
      <c r="L157">
        <f>Table1[[#This Row],[Close]]-E156</f>
        <v>-1.7299957275400004</v>
      </c>
    </row>
    <row r="158" spans="1:12" hidden="1" x14ac:dyDescent="0.3">
      <c r="A158" s="1">
        <v>45056</v>
      </c>
      <c r="B158">
        <v>173.02000427246</v>
      </c>
      <c r="C158">
        <v>174.02999877929599</v>
      </c>
      <c r="D158">
        <v>171.89999389648401</v>
      </c>
      <c r="E158">
        <v>173.55999755859301</v>
      </c>
      <c r="F158">
        <v>173.08653259277301</v>
      </c>
      <c r="G158">
        <v>53724500</v>
      </c>
      <c r="H158">
        <f>Table1[[#This Row],[Open]]-Table1[[#This Row],[Low]]</f>
        <v>1.1200103759759941</v>
      </c>
      <c r="I158" t="s">
        <v>8</v>
      </c>
      <c r="J158">
        <f>(Table1[[#This Row],[Close]]-Table1[[#This Row],[Open]])/Table1[[#This Row],[Open]]*100</f>
        <v>0.31209875898665868</v>
      </c>
      <c r="K158">
        <f t="shared" si="3"/>
        <v>161.27659973144478</v>
      </c>
      <c r="L158">
        <f>Table1[[#This Row],[Close]]-E157</f>
        <v>1.7899932861330115</v>
      </c>
    </row>
    <row r="159" spans="1:12" hidden="1" x14ac:dyDescent="0.3">
      <c r="A159" s="1">
        <v>45057</v>
      </c>
      <c r="B159">
        <v>173.850006103515</v>
      </c>
      <c r="C159">
        <v>174.58999633789</v>
      </c>
      <c r="D159">
        <v>172.169998168945</v>
      </c>
      <c r="E159">
        <v>173.75</v>
      </c>
      <c r="F159">
        <v>173.27601623535099</v>
      </c>
      <c r="G159">
        <v>49514700</v>
      </c>
      <c r="H159">
        <f>Table1[[#This Row],[Open]]-Table1[[#This Row],[Low]]</f>
        <v>1.6800079345699999</v>
      </c>
      <c r="I159" t="s">
        <v>8</v>
      </c>
      <c r="J159">
        <f>(Table1[[#This Row],[Close]]-Table1[[#This Row],[Open]])/Table1[[#This Row],[Open]]*100</f>
        <v>-5.7524360082825292E-2</v>
      </c>
      <c r="K159">
        <f t="shared" si="3"/>
        <v>161.84539978027291</v>
      </c>
      <c r="L159">
        <f>Table1[[#This Row],[Close]]-E158</f>
        <v>0.19000244140698896</v>
      </c>
    </row>
    <row r="160" spans="1:12" hidden="1" x14ac:dyDescent="0.3">
      <c r="A160" s="1">
        <v>45058</v>
      </c>
      <c r="B160">
        <v>173.61999511718699</v>
      </c>
      <c r="C160">
        <v>174.05999755859301</v>
      </c>
      <c r="D160">
        <v>171</v>
      </c>
      <c r="E160">
        <v>172.57000732421801</v>
      </c>
      <c r="F160">
        <v>172.33728027343699</v>
      </c>
      <c r="G160">
        <v>45497800</v>
      </c>
      <c r="H160">
        <f>Table1[[#This Row],[Open]]-Table1[[#This Row],[Low]]</f>
        <v>2.6199951171869884</v>
      </c>
      <c r="I160" t="s">
        <v>8</v>
      </c>
      <c r="J160">
        <f>(Table1[[#This Row],[Close]]-Table1[[#This Row],[Open]])/Table1[[#This Row],[Open]]*100</f>
        <v>-0.60476202194354112</v>
      </c>
      <c r="K160">
        <f t="shared" si="3"/>
        <v>162.37859985351508</v>
      </c>
      <c r="L160">
        <f>Table1[[#This Row],[Close]]-E159</f>
        <v>-1.179992675781989</v>
      </c>
    </row>
    <row r="161" spans="1:12" hidden="1" x14ac:dyDescent="0.3">
      <c r="A161" s="1">
        <v>45061</v>
      </c>
      <c r="B161">
        <v>173.16000366210901</v>
      </c>
      <c r="C161">
        <v>173.21000671386699</v>
      </c>
      <c r="D161">
        <v>171.47000122070301</v>
      </c>
      <c r="E161">
        <v>172.07000732421801</v>
      </c>
      <c r="F161">
        <v>171.837966918945</v>
      </c>
      <c r="G161">
        <v>37266700</v>
      </c>
      <c r="H161">
        <f>Table1[[#This Row],[Open]]-Table1[[#This Row],[Low]]</f>
        <v>1.6900024414059942</v>
      </c>
      <c r="I161" t="s">
        <v>8</v>
      </c>
      <c r="J161">
        <f>(Table1[[#This Row],[Close]]-Table1[[#This Row],[Open]])/Table1[[#This Row],[Open]]*100</f>
        <v>-0.62947350129301727</v>
      </c>
      <c r="K161">
        <f t="shared" si="3"/>
        <v>162.79940002441353</v>
      </c>
      <c r="L161">
        <f>Table1[[#This Row],[Close]]-E160</f>
        <v>-0.5</v>
      </c>
    </row>
    <row r="162" spans="1:12" hidden="1" x14ac:dyDescent="0.3">
      <c r="A162" s="1">
        <v>45062</v>
      </c>
      <c r="B162">
        <v>171.99000549316401</v>
      </c>
      <c r="C162">
        <v>173.13999938964801</v>
      </c>
      <c r="D162">
        <v>171.80000305175699</v>
      </c>
      <c r="E162">
        <v>172.07000732421801</v>
      </c>
      <c r="F162">
        <v>171.837966918945</v>
      </c>
      <c r="G162">
        <v>42110300</v>
      </c>
      <c r="H162">
        <f>Table1[[#This Row],[Open]]-Table1[[#This Row],[Low]]</f>
        <v>0.19000244140701739</v>
      </c>
      <c r="I162" t="s">
        <v>8</v>
      </c>
      <c r="J162">
        <f>(Table1[[#This Row],[Close]]-Table1[[#This Row],[Open]])/Table1[[#This Row],[Open]]*100</f>
        <v>4.6515395371148571E-2</v>
      </c>
      <c r="K162">
        <f t="shared" si="3"/>
        <v>163.1642001342768</v>
      </c>
      <c r="L162">
        <f>Table1[[#This Row],[Close]]-E161</f>
        <v>0</v>
      </c>
    </row>
    <row r="163" spans="1:12" hidden="1" x14ac:dyDescent="0.3">
      <c r="A163" s="1">
        <v>45063</v>
      </c>
      <c r="B163">
        <v>171.71000671386699</v>
      </c>
      <c r="C163">
        <v>172.92999267578099</v>
      </c>
      <c r="D163">
        <v>170.419998168945</v>
      </c>
      <c r="E163">
        <v>172.69000244140599</v>
      </c>
      <c r="F163">
        <v>172.45712280273401</v>
      </c>
      <c r="G163">
        <v>57951600</v>
      </c>
      <c r="H163">
        <f>Table1[[#This Row],[Open]]-Table1[[#This Row],[Low]]</f>
        <v>1.2900085449219887</v>
      </c>
      <c r="I163" t="s">
        <v>8</v>
      </c>
      <c r="J163">
        <f>(Table1[[#This Row],[Close]]-Table1[[#This Row],[Open]])/Table1[[#This Row],[Open]]*100</f>
        <v>0.57072720821218337</v>
      </c>
      <c r="K163">
        <f t="shared" si="3"/>
        <v>163.58600006103464</v>
      </c>
      <c r="L163">
        <f>Table1[[#This Row],[Close]]-E162</f>
        <v>0.61999511718798317</v>
      </c>
    </row>
    <row r="164" spans="1:12" hidden="1" x14ac:dyDescent="0.3">
      <c r="A164" s="1">
        <v>45064</v>
      </c>
      <c r="B164">
        <v>173</v>
      </c>
      <c r="C164">
        <v>175.24000549316401</v>
      </c>
      <c r="D164">
        <v>172.58000183105401</v>
      </c>
      <c r="E164">
        <v>175.05000305175699</v>
      </c>
      <c r="F164">
        <v>174.81393432617099</v>
      </c>
      <c r="G164">
        <v>65496700</v>
      </c>
      <c r="H164">
        <f>Table1[[#This Row],[Open]]-Table1[[#This Row],[Low]]</f>
        <v>0.41999816894599462</v>
      </c>
      <c r="I164" t="s">
        <v>8</v>
      </c>
      <c r="J164">
        <f>(Table1[[#This Row],[Close]]-Table1[[#This Row],[Open]])/Table1[[#This Row],[Open]]*100</f>
        <v>1.1849728622872764</v>
      </c>
      <c r="K164">
        <f t="shared" si="3"/>
        <v>164.02960021972606</v>
      </c>
      <c r="L164">
        <f>Table1[[#This Row],[Close]]-E163</f>
        <v>2.3600006103509941</v>
      </c>
    </row>
    <row r="165" spans="1:12" hidden="1" x14ac:dyDescent="0.3">
      <c r="A165" s="1">
        <v>45065</v>
      </c>
      <c r="B165">
        <v>176.38999938964801</v>
      </c>
      <c r="C165">
        <v>176.38999938964801</v>
      </c>
      <c r="D165">
        <v>174.94000244140599</v>
      </c>
      <c r="E165">
        <v>175.16000366210901</v>
      </c>
      <c r="F165">
        <v>174.92379760742099</v>
      </c>
      <c r="G165">
        <v>55772400</v>
      </c>
      <c r="H165">
        <f>Table1[[#This Row],[Open]]-Table1[[#This Row],[Low]]</f>
        <v>1.449996948242017</v>
      </c>
      <c r="I165" t="s">
        <v>8</v>
      </c>
      <c r="J165">
        <f>(Table1[[#This Row],[Close]]-Table1[[#This Row],[Open]])/Table1[[#This Row],[Open]]*100</f>
        <v>-0.6973160223340823</v>
      </c>
      <c r="K165">
        <f t="shared" si="3"/>
        <v>164.52100036621039</v>
      </c>
      <c r="L165">
        <f>Table1[[#This Row],[Close]]-E164</f>
        <v>0.11000061035201725</v>
      </c>
    </row>
    <row r="166" spans="1:12" hidden="1" x14ac:dyDescent="0.3">
      <c r="A166" s="1">
        <v>45068</v>
      </c>
      <c r="B166">
        <v>173.97999572753901</v>
      </c>
      <c r="C166">
        <v>174.71000671386699</v>
      </c>
      <c r="D166">
        <v>173.44999694824199</v>
      </c>
      <c r="E166">
        <v>174.19999694824199</v>
      </c>
      <c r="F166">
        <v>173.965072631835</v>
      </c>
      <c r="G166">
        <v>43570900</v>
      </c>
      <c r="H166">
        <f>Table1[[#This Row],[Open]]-Table1[[#This Row],[Low]]</f>
        <v>0.52999877929701711</v>
      </c>
      <c r="I166" t="s">
        <v>8</v>
      </c>
      <c r="J166">
        <f>(Table1[[#This Row],[Close]]-Table1[[#This Row],[Open]])/Table1[[#This Row],[Open]]*100</f>
        <v>0.1264520209826395</v>
      </c>
      <c r="K166">
        <f t="shared" si="3"/>
        <v>165.03500030517523</v>
      </c>
      <c r="L166">
        <f>Table1[[#This Row],[Close]]-E165</f>
        <v>-0.96000671386701697</v>
      </c>
    </row>
    <row r="167" spans="1:12" hidden="1" x14ac:dyDescent="0.3">
      <c r="A167" s="1">
        <v>45069</v>
      </c>
      <c r="B167">
        <v>173.13000488281199</v>
      </c>
      <c r="C167">
        <v>173.38000488281199</v>
      </c>
      <c r="D167">
        <v>171.27999877929599</v>
      </c>
      <c r="E167">
        <v>171.55999755859301</v>
      </c>
      <c r="F167">
        <v>171.32864379882801</v>
      </c>
      <c r="G167">
        <v>50747300</v>
      </c>
      <c r="H167">
        <f>Table1[[#This Row],[Open]]-Table1[[#This Row],[Low]]</f>
        <v>1.8500061035159945</v>
      </c>
      <c r="I167" t="s">
        <v>8</v>
      </c>
      <c r="J167">
        <f>(Table1[[#This Row],[Close]]-Table1[[#This Row],[Open]])/Table1[[#This Row],[Open]]*100</f>
        <v>-0.90683722055092764</v>
      </c>
      <c r="K167">
        <f t="shared" si="3"/>
        <v>165.45680023193307</v>
      </c>
      <c r="L167">
        <f>Table1[[#This Row],[Close]]-E166</f>
        <v>-2.6399993896489775</v>
      </c>
    </row>
    <row r="168" spans="1:12" hidden="1" x14ac:dyDescent="0.3">
      <c r="A168" s="1">
        <v>45070</v>
      </c>
      <c r="B168">
        <v>171.08999633789</v>
      </c>
      <c r="C168">
        <v>172.419998168945</v>
      </c>
      <c r="D168">
        <v>170.52000427246</v>
      </c>
      <c r="E168">
        <v>171.83999633789</v>
      </c>
      <c r="F168">
        <v>171.60826110839801</v>
      </c>
      <c r="G168">
        <v>45143500</v>
      </c>
      <c r="H168">
        <f>Table1[[#This Row],[Open]]-Table1[[#This Row],[Low]]</f>
        <v>0.56999206543000014</v>
      </c>
      <c r="I168" t="s">
        <v>8</v>
      </c>
      <c r="J168">
        <f>(Table1[[#This Row],[Close]]-Table1[[#This Row],[Open]])/Table1[[#This Row],[Open]]*100</f>
        <v>0.43836578178352742</v>
      </c>
      <c r="K168">
        <f t="shared" si="3"/>
        <v>165.84180023193304</v>
      </c>
      <c r="L168">
        <f>Table1[[#This Row],[Close]]-E167</f>
        <v>0.27999877929698869</v>
      </c>
    </row>
    <row r="169" spans="1:12" x14ac:dyDescent="0.3">
      <c r="A169" s="1">
        <v>44830</v>
      </c>
      <c r="B169">
        <v>98.610000610351506</v>
      </c>
      <c r="C169">
        <v>100.44000244140599</v>
      </c>
      <c r="D169">
        <v>98.379997253417898</v>
      </c>
      <c r="E169">
        <v>98.809997558593693</v>
      </c>
      <c r="F169">
        <v>98.809997558593693</v>
      </c>
      <c r="G169">
        <v>22437900</v>
      </c>
      <c r="H169">
        <f>Table1[[#This Row],[Open]]-Table1[[#This Row],[Low]]</f>
        <v>0.23000335693360796</v>
      </c>
      <c r="I169" t="s">
        <v>9</v>
      </c>
      <c r="J169">
        <f>(Table1[[#This Row],[Close]]-Table1[[#This Row],[Open]])/Table1[[#This Row],[Open]]*100</f>
        <v>0.20281609066453346</v>
      </c>
      <c r="K169">
        <f>AVERAGE(E120:E169)</f>
        <v>164.75820007324165</v>
      </c>
      <c r="L169">
        <v>0</v>
      </c>
    </row>
    <row r="170" spans="1:12" x14ac:dyDescent="0.3">
      <c r="A170" s="1">
        <v>44831</v>
      </c>
      <c r="B170">
        <v>99.910003662109304</v>
      </c>
      <c r="C170">
        <v>100.459999084472</v>
      </c>
      <c r="D170">
        <v>97.339996337890597</v>
      </c>
      <c r="E170">
        <v>98.089996337890597</v>
      </c>
      <c r="F170">
        <v>98.089996337890597</v>
      </c>
      <c r="G170">
        <v>24225000</v>
      </c>
      <c r="H170">
        <f>Table1[[#This Row],[Open]]-Table1[[#This Row],[Low]]</f>
        <v>2.5700073242187074</v>
      </c>
      <c r="I170" t="s">
        <v>9</v>
      </c>
      <c r="J170">
        <f>(Table1[[#This Row],[Close]]-Table1[[#This Row],[Open]])/Table1[[#This Row],[Open]]*100</f>
        <v>-1.8216467395736287</v>
      </c>
      <c r="K170">
        <f t="shared" ref="K115:K178" si="4">AVERAGE(E121:E170)</f>
        <v>163.60299987792916</v>
      </c>
      <c r="L170">
        <f>Table1[[#This Row],[Close]]-E169</f>
        <v>-0.72000122070309658</v>
      </c>
    </row>
    <row r="171" spans="1:12" x14ac:dyDescent="0.3">
      <c r="A171" s="1">
        <v>44832</v>
      </c>
      <c r="B171">
        <v>98.019996643066406</v>
      </c>
      <c r="C171">
        <v>101.400001525878</v>
      </c>
      <c r="D171">
        <v>97.800003051757798</v>
      </c>
      <c r="E171">
        <v>100.73999786376901</v>
      </c>
      <c r="F171">
        <v>100.73999786376901</v>
      </c>
      <c r="G171">
        <v>24617000</v>
      </c>
      <c r="H171">
        <f>Table1[[#This Row],[Open]]-Table1[[#This Row],[Low]]</f>
        <v>0.21999359130860796</v>
      </c>
      <c r="I171" t="s">
        <v>9</v>
      </c>
      <c r="J171">
        <f>(Table1[[#This Row],[Close]]-Table1[[#This Row],[Open]])/Table1[[#This Row],[Open]]*100</f>
        <v>2.7749452293977428</v>
      </c>
      <c r="K171">
        <f t="shared" si="4"/>
        <v>162.51779983520453</v>
      </c>
      <c r="L171">
        <f>Table1[[#This Row],[Close]]-E170</f>
        <v>2.6500015258784089</v>
      </c>
    </row>
    <row r="172" spans="1:12" x14ac:dyDescent="0.3">
      <c r="A172" s="1">
        <v>44833</v>
      </c>
      <c r="B172">
        <v>99.300003051757798</v>
      </c>
      <c r="C172">
        <v>99.300003051757798</v>
      </c>
      <c r="D172">
        <v>96.519996643066406</v>
      </c>
      <c r="E172">
        <v>98.089996337890597</v>
      </c>
      <c r="F172">
        <v>98.089996337890597</v>
      </c>
      <c r="G172">
        <v>21921500</v>
      </c>
      <c r="H172">
        <f>Table1[[#This Row],[Open]]-Table1[[#This Row],[Low]]</f>
        <v>2.780006408691392</v>
      </c>
      <c r="I172" t="s">
        <v>9</v>
      </c>
      <c r="J172">
        <f>(Table1[[#This Row],[Close]]-Table1[[#This Row],[Open]])/Table1[[#This Row],[Open]]*100</f>
        <v>-1.2185364317023375</v>
      </c>
      <c r="K172">
        <f t="shared" si="4"/>
        <v>161.33159988403267</v>
      </c>
      <c r="L172">
        <f>Table1[[#This Row],[Close]]-E171</f>
        <v>-2.6500015258784089</v>
      </c>
    </row>
    <row r="173" spans="1:12" x14ac:dyDescent="0.3">
      <c r="A173" s="1">
        <v>44834</v>
      </c>
      <c r="B173">
        <v>97.730003356933594</v>
      </c>
      <c r="C173">
        <v>99.494003295898395</v>
      </c>
      <c r="D173">
        <v>96.029998779296804</v>
      </c>
      <c r="E173">
        <v>96.150001525878906</v>
      </c>
      <c r="F173">
        <v>96.150001525878906</v>
      </c>
      <c r="G173">
        <v>26277800</v>
      </c>
      <c r="H173">
        <f>Table1[[#This Row],[Open]]-Table1[[#This Row],[Low]]</f>
        <v>1.7000045776367898</v>
      </c>
      <c r="I173" t="s">
        <v>9</v>
      </c>
      <c r="J173">
        <f>(Table1[[#This Row],[Close]]-Table1[[#This Row],[Open]])/Table1[[#This Row],[Open]]*100</f>
        <v>-1.6167008869161079</v>
      </c>
      <c r="K173">
        <f t="shared" si="4"/>
        <v>160.06899993896434</v>
      </c>
      <c r="L173">
        <f>Table1[[#This Row],[Close]]-E172</f>
        <v>-1.9399948120116903</v>
      </c>
    </row>
    <row r="174" spans="1:12" x14ac:dyDescent="0.3">
      <c r="A174" s="1">
        <v>44837</v>
      </c>
      <c r="B174">
        <v>97.220001220703097</v>
      </c>
      <c r="C174">
        <v>99.970001220703097</v>
      </c>
      <c r="D174">
        <v>97.019996643066406</v>
      </c>
      <c r="E174">
        <v>99.300003051757798</v>
      </c>
      <c r="F174">
        <v>99.300003051757798</v>
      </c>
      <c r="G174">
        <v>24840000</v>
      </c>
      <c r="H174">
        <f>Table1[[#This Row],[Open]]-Table1[[#This Row],[Low]]</f>
        <v>0.20000457763669033</v>
      </c>
      <c r="I174" t="s">
        <v>9</v>
      </c>
      <c r="J174">
        <f>(Table1[[#This Row],[Close]]-Table1[[#This Row],[Open]])/Table1[[#This Row],[Open]]*100</f>
        <v>2.139479330320933</v>
      </c>
      <c r="K174">
        <f t="shared" si="4"/>
        <v>158.89839996337841</v>
      </c>
      <c r="L174">
        <f>Table1[[#This Row],[Close]]-E173</f>
        <v>3.150001525878892</v>
      </c>
    </row>
    <row r="175" spans="1:12" x14ac:dyDescent="0.3">
      <c r="A175" s="1">
        <v>44838</v>
      </c>
      <c r="B175">
        <v>101.040000915527</v>
      </c>
      <c r="C175">
        <v>102.720001220703</v>
      </c>
      <c r="D175">
        <v>101.040000915527</v>
      </c>
      <c r="E175">
        <v>102.41000366210901</v>
      </c>
      <c r="F175">
        <v>102.41000366210901</v>
      </c>
      <c r="G175">
        <v>22580900</v>
      </c>
      <c r="H175">
        <f>Table1[[#This Row],[Open]]-Table1[[#This Row],[Low]]</f>
        <v>0</v>
      </c>
      <c r="I175" t="s">
        <v>9</v>
      </c>
      <c r="J175">
        <f>(Table1[[#This Row],[Close]]-Table1[[#This Row],[Open]])/Table1[[#This Row],[Open]]*100</f>
        <v>1.355901360024109</v>
      </c>
      <c r="K175">
        <f t="shared" si="4"/>
        <v>157.76800018310496</v>
      </c>
      <c r="L175">
        <f>Table1[[#This Row],[Close]]-E174</f>
        <v>3.1100006103512072</v>
      </c>
    </row>
    <row r="176" spans="1:12" x14ac:dyDescent="0.3">
      <c r="A176" s="1">
        <v>44839</v>
      </c>
      <c r="B176">
        <v>100.69000244140599</v>
      </c>
      <c r="C176">
        <v>102.73999786376901</v>
      </c>
      <c r="D176">
        <v>99.739997863769503</v>
      </c>
      <c r="E176">
        <v>102.220001220703</v>
      </c>
      <c r="F176">
        <v>102.220001220703</v>
      </c>
      <c r="G176">
        <v>18475500</v>
      </c>
      <c r="H176">
        <f>Table1[[#This Row],[Open]]-Table1[[#This Row],[Low]]</f>
        <v>0.95000457763649138</v>
      </c>
      <c r="I176" t="s">
        <v>9</v>
      </c>
      <c r="J176">
        <f>(Table1[[#This Row],[Close]]-Table1[[#This Row],[Open]])/Table1[[#This Row],[Open]]*100</f>
        <v>1.5195140949443786</v>
      </c>
      <c r="K176">
        <f t="shared" si="4"/>
        <v>156.60740020751902</v>
      </c>
      <c r="L176">
        <f>Table1[[#This Row],[Close]]-E175</f>
        <v>-0.19000244140600842</v>
      </c>
    </row>
    <row r="177" spans="1:12" x14ac:dyDescent="0.3">
      <c r="A177" s="1">
        <v>44840</v>
      </c>
      <c r="B177">
        <v>101.5</v>
      </c>
      <c r="C177">
        <v>103.730003356933</v>
      </c>
      <c r="D177">
        <v>101.5</v>
      </c>
      <c r="E177">
        <v>102.23999786376901</v>
      </c>
      <c r="F177">
        <v>102.23999786376901</v>
      </c>
      <c r="G177">
        <v>17156200</v>
      </c>
      <c r="H177">
        <f>Table1[[#This Row],[Open]]-Table1[[#This Row],[Low]]</f>
        <v>0</v>
      </c>
      <c r="I177" t="s">
        <v>9</v>
      </c>
      <c r="J177">
        <f>(Table1[[#This Row],[Close]]-Table1[[#This Row],[Open]])/Table1[[#This Row],[Open]]*100</f>
        <v>0.72906193474778858</v>
      </c>
      <c r="K177">
        <f t="shared" si="4"/>
        <v>155.4866001892085</v>
      </c>
      <c r="L177">
        <f>Table1[[#This Row],[Close]]-E176</f>
        <v>1.9996643066008346E-2</v>
      </c>
    </row>
    <row r="178" spans="1:12" x14ac:dyDescent="0.3">
      <c r="A178" s="1">
        <v>44841</v>
      </c>
      <c r="B178">
        <v>100.650001525878</v>
      </c>
      <c r="C178">
        <v>101.419998168945</v>
      </c>
      <c r="D178">
        <v>99.209999084472599</v>
      </c>
      <c r="E178">
        <v>99.569999694824205</v>
      </c>
      <c r="F178">
        <v>99.569999694824205</v>
      </c>
      <c r="G178">
        <v>24249900</v>
      </c>
      <c r="H178">
        <f>Table1[[#This Row],[Open]]-Table1[[#This Row],[Low]]</f>
        <v>1.4400024414053973</v>
      </c>
      <c r="I178" t="s">
        <v>9</v>
      </c>
      <c r="J178">
        <f>(Table1[[#This Row],[Close]]-Table1[[#This Row],[Open]])/Table1[[#This Row],[Open]]*100</f>
        <v>-1.073027138281875</v>
      </c>
      <c r="K178">
        <f t="shared" si="4"/>
        <v>154.32500030517528</v>
      </c>
      <c r="L178">
        <f>Table1[[#This Row],[Close]]-E177</f>
        <v>-2.6699981689448009</v>
      </c>
    </row>
    <row r="179" spans="1:12" x14ac:dyDescent="0.3">
      <c r="A179" s="1">
        <v>44844</v>
      </c>
      <c r="B179">
        <v>99.849998474121094</v>
      </c>
      <c r="C179">
        <v>99.989997863769503</v>
      </c>
      <c r="D179">
        <v>97.870002746582003</v>
      </c>
      <c r="E179">
        <v>98.709999084472599</v>
      </c>
      <c r="F179">
        <v>98.709999084472599</v>
      </c>
      <c r="G179">
        <v>16529900</v>
      </c>
      <c r="H179">
        <f>Table1[[#This Row],[Open]]-Table1[[#This Row],[Low]]</f>
        <v>1.9799957275390909</v>
      </c>
      <c r="I179" t="s">
        <v>9</v>
      </c>
      <c r="J179">
        <f>(Table1[[#This Row],[Close]]-Table1[[#This Row],[Open]])/Table1[[#This Row],[Open]]*100</f>
        <v>-1.1417119750321847</v>
      </c>
      <c r="K179">
        <f t="shared" ref="K179:K242" si="5">AVERAGE(E130:E179)</f>
        <v>153.08380020141556</v>
      </c>
      <c r="L179">
        <f>Table1[[#This Row],[Close]]-E178</f>
        <v>-0.86000061035160513</v>
      </c>
    </row>
    <row r="180" spans="1:12" x14ac:dyDescent="0.3">
      <c r="A180" s="1">
        <v>44845</v>
      </c>
      <c r="B180">
        <v>98.25</v>
      </c>
      <c r="C180">
        <v>100.120002746582</v>
      </c>
      <c r="D180">
        <v>97.25</v>
      </c>
      <c r="E180">
        <v>98.050003051757798</v>
      </c>
      <c r="F180">
        <v>98.050003051757798</v>
      </c>
      <c r="G180">
        <v>21617700</v>
      </c>
      <c r="H180">
        <f>Table1[[#This Row],[Open]]-Table1[[#This Row],[Low]]</f>
        <v>1</v>
      </c>
      <c r="I180" t="s">
        <v>9</v>
      </c>
      <c r="J180">
        <f>(Table1[[#This Row],[Close]]-Table1[[#This Row],[Open]])/Table1[[#This Row],[Open]]*100</f>
        <v>-0.20355923485211369</v>
      </c>
      <c r="K180">
        <f t="shared" si="5"/>
        <v>151.79760025024368</v>
      </c>
      <c r="L180">
        <f>Table1[[#This Row],[Close]]-E179</f>
        <v>-0.65999603271480112</v>
      </c>
    </row>
    <row r="181" spans="1:12" x14ac:dyDescent="0.3">
      <c r="A181" s="1">
        <v>44846</v>
      </c>
      <c r="B181">
        <v>98.269996643066406</v>
      </c>
      <c r="C181">
        <v>99.648002624511705</v>
      </c>
      <c r="D181">
        <v>97.669998168945298</v>
      </c>
      <c r="E181">
        <v>98.300003051757798</v>
      </c>
      <c r="F181">
        <v>98.300003051757798</v>
      </c>
      <c r="G181">
        <v>17343400</v>
      </c>
      <c r="H181">
        <f>Table1[[#This Row],[Open]]-Table1[[#This Row],[Low]]</f>
        <v>0.59999847412110796</v>
      </c>
      <c r="I181" t="s">
        <v>9</v>
      </c>
      <c r="J181">
        <f>(Table1[[#This Row],[Close]]-Table1[[#This Row],[Open]])/Table1[[#This Row],[Open]]*100</f>
        <v>3.053465932270304E-2</v>
      </c>
      <c r="K181">
        <f t="shared" si="5"/>
        <v>150.46560043334912</v>
      </c>
      <c r="L181">
        <f>Table1[[#This Row],[Close]]-E180</f>
        <v>0.25</v>
      </c>
    </row>
    <row r="182" spans="1:12" x14ac:dyDescent="0.3">
      <c r="A182" s="1">
        <v>44847</v>
      </c>
      <c r="B182">
        <v>95.930000305175696</v>
      </c>
      <c r="C182">
        <v>100.52999877929599</v>
      </c>
      <c r="D182">
        <v>95.269996643066406</v>
      </c>
      <c r="E182">
        <v>99.709999084472599</v>
      </c>
      <c r="F182">
        <v>99.709999084472599</v>
      </c>
      <c r="G182">
        <v>32812200</v>
      </c>
      <c r="H182">
        <f>Table1[[#This Row],[Open]]-Table1[[#This Row],[Low]]</f>
        <v>0.66000366210928973</v>
      </c>
      <c r="I182" t="s">
        <v>9</v>
      </c>
      <c r="J182">
        <f>(Table1[[#This Row],[Close]]-Table1[[#This Row],[Open]])/Table1[[#This Row],[Open]]*100</f>
        <v>3.9403719037546607</v>
      </c>
      <c r="K182">
        <f t="shared" si="5"/>
        <v>149.13640045165971</v>
      </c>
      <c r="L182">
        <f>Table1[[#This Row],[Close]]-E181</f>
        <v>1.4099960327148011</v>
      </c>
    </row>
    <row r="183" spans="1:12" x14ac:dyDescent="0.3">
      <c r="A183" s="1">
        <v>44848</v>
      </c>
      <c r="B183">
        <v>100.625</v>
      </c>
      <c r="C183">
        <v>101.290000915527</v>
      </c>
      <c r="D183">
        <v>97.029998779296804</v>
      </c>
      <c r="E183">
        <v>97.180000305175696</v>
      </c>
      <c r="F183">
        <v>97.180000305175696</v>
      </c>
      <c r="G183">
        <v>22624800</v>
      </c>
      <c r="H183">
        <f>Table1[[#This Row],[Open]]-Table1[[#This Row],[Low]]</f>
        <v>3.5950012207031961</v>
      </c>
      <c r="I183" t="s">
        <v>9</v>
      </c>
      <c r="J183">
        <f>(Table1[[#This Row],[Close]]-Table1[[#This Row],[Open]])/Table1[[#This Row],[Open]]*100</f>
        <v>-3.4236021811918551</v>
      </c>
      <c r="K183">
        <f t="shared" si="5"/>
        <v>147.76740036010699</v>
      </c>
      <c r="L183">
        <f>Table1[[#This Row],[Close]]-E182</f>
        <v>-2.5299987792969034</v>
      </c>
    </row>
    <row r="184" spans="1:12" x14ac:dyDescent="0.3">
      <c r="A184" s="1">
        <v>44851</v>
      </c>
      <c r="B184">
        <v>99.519996643066406</v>
      </c>
      <c r="C184">
        <v>101.76999664306599</v>
      </c>
      <c r="D184">
        <v>99.510002136230398</v>
      </c>
      <c r="E184">
        <v>100.77999877929599</v>
      </c>
      <c r="F184">
        <v>100.77999877929599</v>
      </c>
      <c r="G184">
        <v>23311600</v>
      </c>
      <c r="H184">
        <f>Table1[[#This Row],[Open]]-Table1[[#This Row],[Low]]</f>
        <v>9.9945068360085543E-3</v>
      </c>
      <c r="I184" t="s">
        <v>9</v>
      </c>
      <c r="J184">
        <f>(Table1[[#This Row],[Close]]-Table1[[#This Row],[Open]])/Table1[[#This Row],[Open]]*100</f>
        <v>1.2660793596573865</v>
      </c>
      <c r="K184">
        <f t="shared" si="5"/>
        <v>146.5078004455562</v>
      </c>
      <c r="L184">
        <f>Table1[[#This Row],[Close]]-E183</f>
        <v>3.5999984741202979</v>
      </c>
    </row>
    <row r="185" spans="1:12" x14ac:dyDescent="0.3">
      <c r="A185" s="1">
        <v>44852</v>
      </c>
      <c r="B185">
        <v>103.94000244140599</v>
      </c>
      <c r="C185">
        <v>104.220001220703</v>
      </c>
      <c r="D185">
        <v>100.650001525878</v>
      </c>
      <c r="E185">
        <v>101.389999389648</v>
      </c>
      <c r="F185">
        <v>101.389999389648</v>
      </c>
      <c r="G185">
        <v>21610500</v>
      </c>
      <c r="H185">
        <f>Table1[[#This Row],[Open]]-Table1[[#This Row],[Low]]</f>
        <v>3.2900009155279974</v>
      </c>
      <c r="I185" t="s">
        <v>9</v>
      </c>
      <c r="J185">
        <f>(Table1[[#This Row],[Close]]-Table1[[#This Row],[Open]])/Table1[[#This Row],[Open]]*100</f>
        <v>-2.4533413429497544</v>
      </c>
      <c r="K185">
        <f t="shared" si="5"/>
        <v>145.24240036010698</v>
      </c>
      <c r="L185">
        <f>Table1[[#This Row],[Close]]-E184</f>
        <v>0.61000061035200304</v>
      </c>
    </row>
    <row r="186" spans="1:12" x14ac:dyDescent="0.3">
      <c r="A186" s="1">
        <v>44853</v>
      </c>
      <c r="B186">
        <v>100.699996948242</v>
      </c>
      <c r="C186">
        <v>101.65899658203099</v>
      </c>
      <c r="D186">
        <v>99.635002136230398</v>
      </c>
      <c r="E186">
        <v>100.290000915527</v>
      </c>
      <c r="F186">
        <v>100.290000915527</v>
      </c>
      <c r="G186">
        <v>21573700</v>
      </c>
      <c r="H186">
        <f>Table1[[#This Row],[Open]]-Table1[[#This Row],[Low]]</f>
        <v>1.0649948120116051</v>
      </c>
      <c r="I186" t="s">
        <v>9</v>
      </c>
      <c r="J186">
        <f>(Table1[[#This Row],[Close]]-Table1[[#This Row],[Open]])/Table1[[#This Row],[Open]]*100</f>
        <v>-0.40714602297925662</v>
      </c>
      <c r="K186">
        <f t="shared" si="5"/>
        <v>144.0076004028316</v>
      </c>
      <c r="L186">
        <f>Table1[[#This Row],[Close]]-E185</f>
        <v>-1.0999984741209943</v>
      </c>
    </row>
    <row r="187" spans="1:12" x14ac:dyDescent="0.3">
      <c r="A187" s="1">
        <v>44854</v>
      </c>
      <c r="B187">
        <v>100.81999969482401</v>
      </c>
      <c r="C187">
        <v>103</v>
      </c>
      <c r="D187">
        <v>99.970001220703097</v>
      </c>
      <c r="E187">
        <v>100.52999877929599</v>
      </c>
      <c r="F187">
        <v>100.52999877929599</v>
      </c>
      <c r="G187">
        <v>25125100</v>
      </c>
      <c r="H187">
        <f>Table1[[#This Row],[Open]]-Table1[[#This Row],[Low]]</f>
        <v>0.84999847412090901</v>
      </c>
      <c r="I187" t="s">
        <v>9</v>
      </c>
      <c r="J187">
        <f>(Table1[[#This Row],[Close]]-Table1[[#This Row],[Open]])/Table1[[#This Row],[Open]]*100</f>
        <v>-0.28764224995618604</v>
      </c>
      <c r="K187">
        <f t="shared" si="5"/>
        <v>142.80220031738239</v>
      </c>
      <c r="L187">
        <f>Table1[[#This Row],[Close]]-E186</f>
        <v>0.23999786376899124</v>
      </c>
    </row>
    <row r="188" spans="1:12" x14ac:dyDescent="0.3">
      <c r="A188" s="1">
        <v>44855</v>
      </c>
      <c r="B188">
        <v>98.459999084472599</v>
      </c>
      <c r="C188">
        <v>101.620002746582</v>
      </c>
      <c r="D188">
        <v>98.230003356933594</v>
      </c>
      <c r="E188">
        <v>101.480003356933</v>
      </c>
      <c r="F188">
        <v>101.480003356933</v>
      </c>
      <c r="G188">
        <v>28988700</v>
      </c>
      <c r="H188">
        <f>Table1[[#This Row],[Open]]-Table1[[#This Row],[Low]]</f>
        <v>0.22999572753900566</v>
      </c>
      <c r="I188" t="s">
        <v>9</v>
      </c>
      <c r="J188">
        <f>(Table1[[#This Row],[Close]]-Table1[[#This Row],[Open]])/Table1[[#This Row],[Open]]*100</f>
        <v>3.0672397933595557</v>
      </c>
      <c r="K188">
        <f t="shared" si="5"/>
        <v>141.62980026245074</v>
      </c>
      <c r="L188">
        <f>Table1[[#This Row],[Close]]-E187</f>
        <v>0.95000457763700297</v>
      </c>
    </row>
    <row r="189" spans="1:12" x14ac:dyDescent="0.3">
      <c r="A189" s="1">
        <v>44858</v>
      </c>
      <c r="B189">
        <v>102.08999633789</v>
      </c>
      <c r="C189">
        <v>103.09999847412099</v>
      </c>
      <c r="D189">
        <v>100.300003051757</v>
      </c>
      <c r="E189">
        <v>102.970001220703</v>
      </c>
      <c r="F189">
        <v>102.970001220703</v>
      </c>
      <c r="G189">
        <v>24680800</v>
      </c>
      <c r="H189">
        <f>Table1[[#This Row],[Open]]-Table1[[#This Row],[Low]]</f>
        <v>1.7899932861329972</v>
      </c>
      <c r="I189" t="s">
        <v>9</v>
      </c>
      <c r="J189">
        <f>(Table1[[#This Row],[Close]]-Table1[[#This Row],[Open]])/Table1[[#This Row],[Open]]*100</f>
        <v>0.86198933723184934</v>
      </c>
      <c r="K189">
        <f t="shared" si="5"/>
        <v>140.37800033569295</v>
      </c>
      <c r="L189">
        <f>Table1[[#This Row],[Close]]-E188</f>
        <v>1.4899978637700002</v>
      </c>
    </row>
    <row r="190" spans="1:12" x14ac:dyDescent="0.3">
      <c r="A190" s="1">
        <v>44859</v>
      </c>
      <c r="B190">
        <v>103.300003051757</v>
      </c>
      <c r="C190">
        <v>105.09999847412099</v>
      </c>
      <c r="D190">
        <v>103.01999664306599</v>
      </c>
      <c r="E190">
        <v>104.930000305175</v>
      </c>
      <c r="F190">
        <v>104.930000305175</v>
      </c>
      <c r="G190">
        <v>29910200</v>
      </c>
      <c r="H190">
        <f>Table1[[#This Row],[Open]]-Table1[[#This Row],[Low]]</f>
        <v>0.28000640869100835</v>
      </c>
      <c r="I190" t="s">
        <v>9</v>
      </c>
      <c r="J190">
        <f>(Table1[[#This Row],[Close]]-Table1[[#This Row],[Open]])/Table1[[#This Row],[Open]]*100</f>
        <v>1.577925658531985</v>
      </c>
      <c r="K190">
        <f t="shared" si="5"/>
        <v>139.1724002075191</v>
      </c>
      <c r="L190">
        <f>Table1[[#This Row],[Close]]-E189</f>
        <v>1.9599990844720026</v>
      </c>
    </row>
    <row r="191" spans="1:12" x14ac:dyDescent="0.3">
      <c r="A191" s="1">
        <v>44860</v>
      </c>
      <c r="B191">
        <v>96.760002136230398</v>
      </c>
      <c r="C191">
        <v>98.540000915527301</v>
      </c>
      <c r="D191">
        <v>94.569999694824205</v>
      </c>
      <c r="E191">
        <v>94.819999694824205</v>
      </c>
      <c r="F191">
        <v>94.819999694824205</v>
      </c>
      <c r="G191">
        <v>71504300</v>
      </c>
      <c r="H191">
        <f>Table1[[#This Row],[Open]]-Table1[[#This Row],[Low]]</f>
        <v>2.1900024414061932</v>
      </c>
      <c r="I191" t="s">
        <v>9</v>
      </c>
      <c r="J191">
        <f>(Table1[[#This Row],[Close]]-Table1[[#This Row],[Open]])/Table1[[#This Row],[Open]]*100</f>
        <v>-2.0049632064650265</v>
      </c>
      <c r="K191">
        <f t="shared" si="5"/>
        <v>137.76420028686479</v>
      </c>
      <c r="L191">
        <f>Table1[[#This Row],[Close]]-E190</f>
        <v>-10.110000610350795</v>
      </c>
    </row>
    <row r="192" spans="1:12" x14ac:dyDescent="0.3">
      <c r="A192" s="1">
        <v>44861</v>
      </c>
      <c r="B192">
        <v>94.309997558593693</v>
      </c>
      <c r="C192">
        <v>95.169998168945298</v>
      </c>
      <c r="D192">
        <v>91.900001525878906</v>
      </c>
      <c r="E192">
        <v>92.599998474121094</v>
      </c>
      <c r="F192">
        <v>92.599998474121094</v>
      </c>
      <c r="G192">
        <v>54036500</v>
      </c>
      <c r="H192">
        <f>Table1[[#This Row],[Open]]-Table1[[#This Row],[Low]]</f>
        <v>2.4099960327147869</v>
      </c>
      <c r="I192" t="s">
        <v>9</v>
      </c>
      <c r="J192">
        <f>(Table1[[#This Row],[Close]]-Table1[[#This Row],[Open]])/Table1[[#This Row],[Open]]*100</f>
        <v>-1.8131684113449342</v>
      </c>
      <c r="K192">
        <f t="shared" si="5"/>
        <v>136.28680023193317</v>
      </c>
      <c r="L192">
        <f>Table1[[#This Row],[Close]]-E191</f>
        <v>-2.2200012207031108</v>
      </c>
    </row>
    <row r="193" spans="1:12" x14ac:dyDescent="0.3">
      <c r="A193" s="1">
        <v>44862</v>
      </c>
      <c r="B193">
        <v>92.529998779296804</v>
      </c>
      <c r="C193">
        <v>96.860000610351506</v>
      </c>
      <c r="D193">
        <v>92.322998046875</v>
      </c>
      <c r="E193">
        <v>96.580001831054602</v>
      </c>
      <c r="F193">
        <v>96.580001831054602</v>
      </c>
      <c r="G193">
        <v>35696900</v>
      </c>
      <c r="H193">
        <f>Table1[[#This Row],[Open]]-Table1[[#This Row],[Low]]</f>
        <v>0.20700073242180395</v>
      </c>
      <c r="I193" t="s">
        <v>9</v>
      </c>
      <c r="J193">
        <f>(Table1[[#This Row],[Close]]-Table1[[#This Row],[Open]])/Table1[[#This Row],[Open]]*100</f>
        <v>4.3769621800362213</v>
      </c>
      <c r="K193">
        <f t="shared" si="5"/>
        <v>134.86580017089801</v>
      </c>
      <c r="L193">
        <f>Table1[[#This Row],[Close]]-E192</f>
        <v>3.9800033569335085</v>
      </c>
    </row>
    <row r="194" spans="1:12" x14ac:dyDescent="0.3">
      <c r="A194" s="1">
        <v>44865</v>
      </c>
      <c r="B194">
        <v>95.779998779296804</v>
      </c>
      <c r="C194">
        <v>96.349998474121094</v>
      </c>
      <c r="D194">
        <v>94.379997253417898</v>
      </c>
      <c r="E194">
        <v>94.660003662109304</v>
      </c>
      <c r="F194">
        <v>94.660003662109304</v>
      </c>
      <c r="G194">
        <v>29868700</v>
      </c>
      <c r="H194">
        <f>Table1[[#This Row],[Open]]-Table1[[#This Row],[Low]]</f>
        <v>1.4000015258789063</v>
      </c>
      <c r="I194" t="s">
        <v>9</v>
      </c>
      <c r="J194">
        <f>(Table1[[#This Row],[Close]]-Table1[[#This Row],[Open]])/Table1[[#This Row],[Open]]*100</f>
        <v>-1.1693413358338767</v>
      </c>
      <c r="K194">
        <f t="shared" si="5"/>
        <v>133.42600036621053</v>
      </c>
      <c r="L194">
        <f>Table1[[#This Row],[Close]]-E193</f>
        <v>-1.9199981689452983</v>
      </c>
    </row>
    <row r="195" spans="1:12" x14ac:dyDescent="0.3">
      <c r="A195" s="1">
        <v>44866</v>
      </c>
      <c r="B195">
        <v>95.589996337890597</v>
      </c>
      <c r="C195">
        <v>96.165000915527301</v>
      </c>
      <c r="D195">
        <v>90.430000305175696</v>
      </c>
      <c r="E195">
        <v>90.5</v>
      </c>
      <c r="F195">
        <v>90.5</v>
      </c>
      <c r="G195">
        <v>43220600</v>
      </c>
      <c r="H195">
        <f>Table1[[#This Row],[Open]]-Table1[[#This Row],[Low]]</f>
        <v>5.1599960327149006</v>
      </c>
      <c r="I195" t="s">
        <v>9</v>
      </c>
      <c r="J195">
        <f>(Table1[[#This Row],[Close]]-Table1[[#This Row],[Open]])/Table1[[#This Row],[Open]]*100</f>
        <v>-5.324821145403674</v>
      </c>
      <c r="K195">
        <f t="shared" si="5"/>
        <v>131.93560028076132</v>
      </c>
      <c r="L195">
        <f>Table1[[#This Row],[Close]]-E194</f>
        <v>-4.1600036621093039</v>
      </c>
    </row>
    <row r="196" spans="1:12" x14ac:dyDescent="0.3">
      <c r="A196" s="1">
        <v>44867</v>
      </c>
      <c r="B196">
        <v>90.910003662109304</v>
      </c>
      <c r="C196">
        <v>91.300003051757798</v>
      </c>
      <c r="D196">
        <v>87.010002136230398</v>
      </c>
      <c r="E196">
        <v>87.069999694824205</v>
      </c>
      <c r="F196">
        <v>87.069999694824205</v>
      </c>
      <c r="G196">
        <v>43553600</v>
      </c>
      <c r="H196">
        <f>Table1[[#This Row],[Open]]-Table1[[#This Row],[Low]]</f>
        <v>3.9000015258789063</v>
      </c>
      <c r="I196" t="s">
        <v>9</v>
      </c>
      <c r="J196">
        <f>(Table1[[#This Row],[Close]]-Table1[[#This Row],[Open]])/Table1[[#This Row],[Open]]*100</f>
        <v>-4.2239619542393534</v>
      </c>
      <c r="K196">
        <f t="shared" si="5"/>
        <v>130.37040023803675</v>
      </c>
      <c r="L196">
        <f>Table1[[#This Row],[Close]]-E195</f>
        <v>-3.4300003051757955</v>
      </c>
    </row>
    <row r="197" spans="1:12" x14ac:dyDescent="0.3">
      <c r="A197" s="1">
        <v>44868</v>
      </c>
      <c r="B197">
        <v>86.345001220703097</v>
      </c>
      <c r="C197">
        <v>86.550003051757798</v>
      </c>
      <c r="D197">
        <v>83.449996948242102</v>
      </c>
      <c r="E197">
        <v>83.489997863769503</v>
      </c>
      <c r="F197">
        <v>83.489997863769503</v>
      </c>
      <c r="G197">
        <v>48510400</v>
      </c>
      <c r="H197">
        <f>Table1[[#This Row],[Open]]-Table1[[#This Row],[Low]]</f>
        <v>2.8950042724609943</v>
      </c>
      <c r="I197" t="s">
        <v>9</v>
      </c>
      <c r="J197">
        <f>(Table1[[#This Row],[Close]]-Table1[[#This Row],[Open]])/Table1[[#This Row],[Open]]*100</f>
        <v>-3.3065068232914037</v>
      </c>
      <c r="K197">
        <f t="shared" si="5"/>
        <v>128.76480010986293</v>
      </c>
      <c r="L197">
        <f>Table1[[#This Row],[Close]]-E196</f>
        <v>-3.5800018310547017</v>
      </c>
    </row>
    <row r="198" spans="1:12" x14ac:dyDescent="0.3">
      <c r="A198" s="1">
        <v>44869</v>
      </c>
      <c r="B198">
        <v>85.510002136230398</v>
      </c>
      <c r="C198">
        <v>86.730003356933594</v>
      </c>
      <c r="D198">
        <v>83.879997253417898</v>
      </c>
      <c r="E198">
        <v>86.699996948242102</v>
      </c>
      <c r="F198">
        <v>86.699996948242102</v>
      </c>
      <c r="G198">
        <v>40173300</v>
      </c>
      <c r="H198">
        <f>Table1[[#This Row],[Open]]-Table1[[#This Row],[Low]]</f>
        <v>1.6300048828125</v>
      </c>
      <c r="I198" t="s">
        <v>9</v>
      </c>
      <c r="J198">
        <f>(Table1[[#This Row],[Close]]-Table1[[#This Row],[Open]])/Table1[[#This Row],[Open]]*100</f>
        <v>1.3916439975242456</v>
      </c>
      <c r="K198">
        <f t="shared" si="5"/>
        <v>127.22360015869108</v>
      </c>
      <c r="L198">
        <f>Table1[[#This Row],[Close]]-E197</f>
        <v>3.2099990844725994</v>
      </c>
    </row>
    <row r="199" spans="1:12" x14ac:dyDescent="0.3">
      <c r="A199" s="1">
        <v>44872</v>
      </c>
      <c r="B199">
        <v>87.339996337890597</v>
      </c>
      <c r="C199">
        <v>88.940002441406193</v>
      </c>
      <c r="D199">
        <v>86.959999084472599</v>
      </c>
      <c r="E199">
        <v>88.650001525878906</v>
      </c>
      <c r="F199">
        <v>88.650001525878906</v>
      </c>
      <c r="G199">
        <v>26899900</v>
      </c>
      <c r="H199">
        <f>Table1[[#This Row],[Open]]-Table1[[#This Row],[Low]]</f>
        <v>0.37999725341799717</v>
      </c>
      <c r="I199" t="s">
        <v>9</v>
      </c>
      <c r="J199">
        <f>(Table1[[#This Row],[Close]]-Table1[[#This Row],[Open]])/Table1[[#This Row],[Open]]*100</f>
        <v>1.4998915078039587</v>
      </c>
      <c r="K199">
        <f t="shared" si="5"/>
        <v>125.62840011596649</v>
      </c>
      <c r="L199">
        <f>Table1[[#This Row],[Close]]-E198</f>
        <v>1.950004577636804</v>
      </c>
    </row>
    <row r="200" spans="1:12" x14ac:dyDescent="0.3">
      <c r="A200" s="1">
        <v>44873</v>
      </c>
      <c r="B200">
        <v>89.160003662109304</v>
      </c>
      <c r="C200">
        <v>90.404998779296804</v>
      </c>
      <c r="D200">
        <v>87.650001525878906</v>
      </c>
      <c r="E200">
        <v>88.910003662109304</v>
      </c>
      <c r="F200">
        <v>88.910003662109304</v>
      </c>
      <c r="G200">
        <v>30172000</v>
      </c>
      <c r="H200">
        <f>Table1[[#This Row],[Open]]-Table1[[#This Row],[Low]]</f>
        <v>1.5100021362303977</v>
      </c>
      <c r="I200" t="s">
        <v>9</v>
      </c>
      <c r="J200">
        <f>(Table1[[#This Row],[Close]]-Table1[[#This Row],[Open]])/Table1[[#This Row],[Open]]*100</f>
        <v>-0.28039478435580589</v>
      </c>
      <c r="K200">
        <f t="shared" si="5"/>
        <v>124.01300033569305</v>
      </c>
      <c r="L200">
        <f>Table1[[#This Row],[Close]]-E199</f>
        <v>0.2600021362303977</v>
      </c>
    </row>
    <row r="201" spans="1:12" x14ac:dyDescent="0.3">
      <c r="A201" s="1">
        <v>44874</v>
      </c>
      <c r="B201">
        <v>88.544998168945298</v>
      </c>
      <c r="C201">
        <v>89.489997863769503</v>
      </c>
      <c r="D201">
        <v>87.360000610351506</v>
      </c>
      <c r="E201">
        <v>87.400001525878906</v>
      </c>
      <c r="F201">
        <v>87.400001525878906</v>
      </c>
      <c r="G201">
        <v>26743900</v>
      </c>
      <c r="H201">
        <f>Table1[[#This Row],[Open]]-Table1[[#This Row],[Low]]</f>
        <v>1.1849975585937926</v>
      </c>
      <c r="I201" t="s">
        <v>9</v>
      </c>
      <c r="J201">
        <f>(Table1[[#This Row],[Close]]-Table1[[#This Row],[Open]])/Table1[[#This Row],[Open]]*100</f>
        <v>-1.2931240236537358</v>
      </c>
      <c r="K201">
        <f t="shared" si="5"/>
        <v>122.36920043945284</v>
      </c>
      <c r="L201">
        <f>Table1[[#This Row],[Close]]-E200</f>
        <v>-1.5100021362303977</v>
      </c>
    </row>
    <row r="202" spans="1:12" x14ac:dyDescent="0.3">
      <c r="A202" s="1">
        <v>44875</v>
      </c>
      <c r="B202">
        <v>92.339996337890597</v>
      </c>
      <c r="C202">
        <v>94.550003051757798</v>
      </c>
      <c r="D202">
        <v>91.650001525878906</v>
      </c>
      <c r="E202">
        <v>94.169998168945298</v>
      </c>
      <c r="F202">
        <v>94.169998168945298</v>
      </c>
      <c r="G202">
        <v>42371200</v>
      </c>
      <c r="H202">
        <f>Table1[[#This Row],[Open]]-Table1[[#This Row],[Low]]</f>
        <v>0.68999481201169033</v>
      </c>
      <c r="I202" t="s">
        <v>9</v>
      </c>
      <c r="J202">
        <f>(Table1[[#This Row],[Close]]-Table1[[#This Row],[Open]])/Table1[[#This Row],[Open]]*100</f>
        <v>1.9818084293163249</v>
      </c>
      <c r="K202">
        <f t="shared" si="5"/>
        <v>120.8818005371091</v>
      </c>
      <c r="L202">
        <f>Table1[[#This Row],[Close]]-E201</f>
        <v>6.769996643066392</v>
      </c>
    </row>
    <row r="203" spans="1:12" x14ac:dyDescent="0.3">
      <c r="A203" s="1">
        <v>44876</v>
      </c>
      <c r="B203">
        <v>94.709999084472599</v>
      </c>
      <c r="C203">
        <v>97.360000610351506</v>
      </c>
      <c r="D203">
        <v>94.160003662109304</v>
      </c>
      <c r="E203">
        <v>96.730003356933594</v>
      </c>
      <c r="F203">
        <v>96.730003356933594</v>
      </c>
      <c r="G203">
        <v>30569100</v>
      </c>
      <c r="H203">
        <f>Table1[[#This Row],[Open]]-Table1[[#This Row],[Low]]</f>
        <v>0.54999542236329546</v>
      </c>
      <c r="I203" t="s">
        <v>9</v>
      </c>
      <c r="J203">
        <f>(Table1[[#This Row],[Close]]-Table1[[#This Row],[Open]])/Table1[[#This Row],[Open]]*100</f>
        <v>2.1328310547858167</v>
      </c>
      <c r="K203">
        <f t="shared" si="5"/>
        <v>119.46740066528295</v>
      </c>
      <c r="L203">
        <f>Table1[[#This Row],[Close]]-E202</f>
        <v>2.5600051879882955</v>
      </c>
    </row>
    <row r="204" spans="1:12" x14ac:dyDescent="0.3">
      <c r="A204" s="1">
        <v>44879</v>
      </c>
      <c r="B204">
        <v>95.5</v>
      </c>
      <c r="C204">
        <v>97.180000305175696</v>
      </c>
      <c r="D204">
        <v>95.112998962402301</v>
      </c>
      <c r="E204">
        <v>96.029998779296804</v>
      </c>
      <c r="F204">
        <v>96.029998779296804</v>
      </c>
      <c r="G204">
        <v>24170100</v>
      </c>
      <c r="H204">
        <f>Table1[[#This Row],[Open]]-Table1[[#This Row],[Low]]</f>
        <v>0.38700103759769888</v>
      </c>
      <c r="I204" t="s">
        <v>9</v>
      </c>
      <c r="J204">
        <f>(Table1[[#This Row],[Close]]-Table1[[#This Row],[Open]])/Table1[[#This Row],[Open]]*100</f>
        <v>0.55497254376628691</v>
      </c>
      <c r="K204">
        <f t="shared" si="5"/>
        <v>118.07220077514623</v>
      </c>
      <c r="L204">
        <f>Table1[[#This Row],[Close]]-E203</f>
        <v>-0.7000045776367898</v>
      </c>
    </row>
    <row r="205" spans="1:12" x14ac:dyDescent="0.3">
      <c r="A205" s="1">
        <v>44880</v>
      </c>
      <c r="B205">
        <v>98.669998168945298</v>
      </c>
      <c r="C205">
        <v>100.419998168945</v>
      </c>
      <c r="D205">
        <v>97.019996643066406</v>
      </c>
      <c r="E205">
        <v>98.720001220703097</v>
      </c>
      <c r="F205">
        <v>98.720001220703097</v>
      </c>
      <c r="G205">
        <v>31831000</v>
      </c>
      <c r="H205">
        <f>Table1[[#This Row],[Open]]-Table1[[#This Row],[Low]]</f>
        <v>1.650001525878892</v>
      </c>
      <c r="I205" t="s">
        <v>9</v>
      </c>
      <c r="J205">
        <f>(Table1[[#This Row],[Close]]-Table1[[#This Row],[Open]])/Table1[[#This Row],[Open]]*100</f>
        <v>5.067705755115328E-2</v>
      </c>
      <c r="K205">
        <f t="shared" si="5"/>
        <v>116.57520065307591</v>
      </c>
      <c r="L205">
        <f>Table1[[#This Row],[Close]]-E204</f>
        <v>2.6900024414062926</v>
      </c>
    </row>
    <row r="206" spans="1:12" x14ac:dyDescent="0.3">
      <c r="A206" s="1">
        <v>44881</v>
      </c>
      <c r="B206">
        <v>98.019996643066406</v>
      </c>
      <c r="C206">
        <v>99.849998474121094</v>
      </c>
      <c r="D206">
        <v>97.902000427246094</v>
      </c>
      <c r="E206">
        <v>98.989997863769503</v>
      </c>
      <c r="F206">
        <v>98.989997863769503</v>
      </c>
      <c r="G206">
        <v>24660200</v>
      </c>
      <c r="H206">
        <f>Table1[[#This Row],[Open]]-Table1[[#This Row],[Low]]</f>
        <v>0.1179962158203125</v>
      </c>
      <c r="I206" t="s">
        <v>9</v>
      </c>
      <c r="J206">
        <f>(Table1[[#This Row],[Close]]-Table1[[#This Row],[Open]])/Table1[[#This Row],[Open]]*100</f>
        <v>0.98959523966858975</v>
      </c>
      <c r="K206">
        <f t="shared" si="5"/>
        <v>115.0850006103513</v>
      </c>
      <c r="L206">
        <f>Table1[[#This Row],[Close]]-E205</f>
        <v>0.26999664306640625</v>
      </c>
    </row>
    <row r="207" spans="1:12" x14ac:dyDescent="0.3">
      <c r="A207" s="1">
        <v>44882</v>
      </c>
      <c r="B207">
        <v>97.180000305175696</v>
      </c>
      <c r="C207">
        <v>99.480003356933594</v>
      </c>
      <c r="D207">
        <v>97.099998474121094</v>
      </c>
      <c r="E207">
        <v>98.5</v>
      </c>
      <c r="F207">
        <v>98.5</v>
      </c>
      <c r="G207">
        <v>21818700</v>
      </c>
      <c r="H207">
        <f>Table1[[#This Row],[Open]]-Table1[[#This Row],[Low]]</f>
        <v>8.0001831054602235E-2</v>
      </c>
      <c r="I207" t="s">
        <v>9</v>
      </c>
      <c r="J207">
        <f>(Table1[[#This Row],[Close]]-Table1[[#This Row],[Open]])/Table1[[#This Row],[Open]]*100</f>
        <v>1.3583038595174839</v>
      </c>
      <c r="K207">
        <f t="shared" si="5"/>
        <v>113.61960052490211</v>
      </c>
      <c r="L207">
        <f>Table1[[#This Row],[Close]]-E206</f>
        <v>-0.48999786376950283</v>
      </c>
    </row>
    <row r="208" spans="1:12" x14ac:dyDescent="0.3">
      <c r="A208" s="1">
        <v>44883</v>
      </c>
      <c r="B208">
        <v>99.010002136230398</v>
      </c>
      <c r="C208">
        <v>99.160003662109304</v>
      </c>
      <c r="D208">
        <v>96.739997863769503</v>
      </c>
      <c r="E208">
        <v>97.800003051757798</v>
      </c>
      <c r="F208">
        <v>97.800003051757798</v>
      </c>
      <c r="G208">
        <v>24969900</v>
      </c>
      <c r="H208">
        <f>Table1[[#This Row],[Open]]-Table1[[#This Row],[Low]]</f>
        <v>2.2700042724608949</v>
      </c>
      <c r="I208" t="s">
        <v>9</v>
      </c>
      <c r="J208">
        <f>(Table1[[#This Row],[Close]]-Table1[[#This Row],[Open]])/Table1[[#This Row],[Open]]*100</f>
        <v>-1.222097826851605</v>
      </c>
      <c r="K208">
        <f t="shared" si="5"/>
        <v>112.10440063476541</v>
      </c>
      <c r="L208">
        <f>Table1[[#This Row],[Close]]-E207</f>
        <v>-0.69999694824220171</v>
      </c>
    </row>
    <row r="209" spans="1:12" x14ac:dyDescent="0.3">
      <c r="A209" s="1">
        <v>44886</v>
      </c>
      <c r="B209">
        <v>97.559997558593693</v>
      </c>
      <c r="C209">
        <v>98.720001220703097</v>
      </c>
      <c r="D209">
        <v>95.669998168945298</v>
      </c>
      <c r="E209">
        <v>95.830001831054602</v>
      </c>
      <c r="F209">
        <v>95.830001831054602</v>
      </c>
      <c r="G209">
        <v>18696900</v>
      </c>
      <c r="H209">
        <f>Table1[[#This Row],[Open]]-Table1[[#This Row],[Low]]</f>
        <v>1.8899993896483949</v>
      </c>
      <c r="I209" t="s">
        <v>9</v>
      </c>
      <c r="J209">
        <f>(Table1[[#This Row],[Close]]-Table1[[#This Row],[Open]])/Table1[[#This Row],[Open]]*100</f>
        <v>-1.7732633977364238</v>
      </c>
      <c r="K209">
        <f t="shared" si="5"/>
        <v>110.54600067138649</v>
      </c>
      <c r="L209">
        <f>Table1[[#This Row],[Close]]-E208</f>
        <v>-1.9700012207031961</v>
      </c>
    </row>
    <row r="210" spans="1:12" x14ac:dyDescent="0.3">
      <c r="A210" s="1">
        <v>44887</v>
      </c>
      <c r="B210">
        <v>96.160003662109304</v>
      </c>
      <c r="C210">
        <v>97.547996520996094</v>
      </c>
      <c r="D210">
        <v>94.410003662109304</v>
      </c>
      <c r="E210">
        <v>97.330001831054602</v>
      </c>
      <c r="F210">
        <v>97.330001831054602</v>
      </c>
      <c r="G210">
        <v>18868900</v>
      </c>
      <c r="H210">
        <f>Table1[[#This Row],[Open]]-Table1[[#This Row],[Low]]</f>
        <v>1.75</v>
      </c>
      <c r="I210" t="s">
        <v>9</v>
      </c>
      <c r="J210">
        <f>(Table1[[#This Row],[Close]]-Table1[[#This Row],[Open]])/Table1[[#This Row],[Open]]*100</f>
        <v>1.2167201792717091</v>
      </c>
      <c r="K210">
        <f t="shared" si="5"/>
        <v>109.04120056152324</v>
      </c>
      <c r="L210">
        <f>Table1[[#This Row],[Close]]-E209</f>
        <v>1.5</v>
      </c>
    </row>
    <row r="211" spans="1:12" x14ac:dyDescent="0.3">
      <c r="A211" s="1">
        <v>44888</v>
      </c>
      <c r="B211">
        <v>97.339996337890597</v>
      </c>
      <c r="C211">
        <v>99.069000244140597</v>
      </c>
      <c r="D211">
        <v>97.339996337890597</v>
      </c>
      <c r="E211">
        <v>98.819999694824205</v>
      </c>
      <c r="F211">
        <v>98.819999694824205</v>
      </c>
      <c r="G211">
        <v>17568900</v>
      </c>
      <c r="H211">
        <f>Table1[[#This Row],[Open]]-Table1[[#This Row],[Low]]</f>
        <v>0</v>
      </c>
      <c r="I211" t="s">
        <v>9</v>
      </c>
      <c r="J211">
        <f>(Table1[[#This Row],[Close]]-Table1[[#This Row],[Open]])/Table1[[#This Row],[Open]]*100</f>
        <v>1.5204473110890198</v>
      </c>
      <c r="K211">
        <f t="shared" si="5"/>
        <v>107.57620040893535</v>
      </c>
      <c r="L211">
        <f>Table1[[#This Row],[Close]]-E210</f>
        <v>1.4899978637696023</v>
      </c>
    </row>
    <row r="212" spans="1:12" x14ac:dyDescent="0.3">
      <c r="A212" s="1">
        <v>44890</v>
      </c>
      <c r="B212">
        <v>98.464996337890597</v>
      </c>
      <c r="C212">
        <v>98.940002441406193</v>
      </c>
      <c r="D212">
        <v>97.529998779296804</v>
      </c>
      <c r="E212">
        <v>97.599998474121094</v>
      </c>
      <c r="F212">
        <v>97.599998474121094</v>
      </c>
      <c r="G212">
        <v>8567800</v>
      </c>
      <c r="H212">
        <f>Table1[[#This Row],[Open]]-Table1[[#This Row],[Low]]</f>
        <v>0.93499755859379263</v>
      </c>
      <c r="I212" t="s">
        <v>9</v>
      </c>
      <c r="J212">
        <f>(Table1[[#This Row],[Close]]-Table1[[#This Row],[Open]])/Table1[[#This Row],[Open]]*100</f>
        <v>-0.87848260391052335</v>
      </c>
      <c r="K212">
        <f t="shared" si="5"/>
        <v>106.08680023193341</v>
      </c>
      <c r="L212">
        <f>Table1[[#This Row],[Close]]-E211</f>
        <v>-1.2200012207031108</v>
      </c>
    </row>
    <row r="213" spans="1:12" x14ac:dyDescent="0.3">
      <c r="A213" s="1">
        <v>44893</v>
      </c>
      <c r="B213">
        <v>97.199996948242102</v>
      </c>
      <c r="C213">
        <v>97.830001831054602</v>
      </c>
      <c r="D213">
        <v>95.889999389648395</v>
      </c>
      <c r="E213">
        <v>96.25</v>
      </c>
      <c r="F213">
        <v>96.25</v>
      </c>
      <c r="G213">
        <v>19974500</v>
      </c>
      <c r="H213">
        <f>Table1[[#This Row],[Open]]-Table1[[#This Row],[Low]]</f>
        <v>1.3099975585937074</v>
      </c>
      <c r="I213" t="s">
        <v>9</v>
      </c>
      <c r="J213">
        <f>(Table1[[#This Row],[Close]]-Table1[[#This Row],[Open]])/Table1[[#This Row],[Open]]*100</f>
        <v>-0.97736314616137776</v>
      </c>
      <c r="K213">
        <f t="shared" si="5"/>
        <v>104.55800018310529</v>
      </c>
      <c r="L213">
        <f>Table1[[#This Row],[Close]]-E212</f>
        <v>-1.3499984741210938</v>
      </c>
    </row>
    <row r="214" spans="1:12" x14ac:dyDescent="0.3">
      <c r="A214" s="1">
        <v>44894</v>
      </c>
      <c r="B214">
        <v>96</v>
      </c>
      <c r="C214">
        <v>96.389999389648395</v>
      </c>
      <c r="D214">
        <v>94.389999389648395</v>
      </c>
      <c r="E214">
        <v>95.440002441406193</v>
      </c>
      <c r="F214">
        <v>95.440002441406193</v>
      </c>
      <c r="G214">
        <v>20220000</v>
      </c>
      <c r="H214">
        <f>Table1[[#This Row],[Open]]-Table1[[#This Row],[Low]]</f>
        <v>1.6100006103516051</v>
      </c>
      <c r="I214" t="s">
        <v>9</v>
      </c>
      <c r="J214">
        <f>(Table1[[#This Row],[Close]]-Table1[[#This Row],[Open]])/Table1[[#This Row],[Open]]*100</f>
        <v>-0.58333079020188205</v>
      </c>
      <c r="K214">
        <f t="shared" si="5"/>
        <v>102.96580017089828</v>
      </c>
      <c r="L214">
        <f>Table1[[#This Row],[Close]]-E213</f>
        <v>-0.80999755859380684</v>
      </c>
    </row>
    <row r="215" spans="1:12" x14ac:dyDescent="0.3">
      <c r="A215" s="1">
        <v>44895</v>
      </c>
      <c r="B215">
        <v>95.120002746582003</v>
      </c>
      <c r="C215">
        <v>101.449996948242</v>
      </c>
      <c r="D215">
        <v>94.669998168945298</v>
      </c>
      <c r="E215">
        <v>101.449996948242</v>
      </c>
      <c r="F215">
        <v>101.449996948242</v>
      </c>
      <c r="G215">
        <v>39888100</v>
      </c>
      <c r="H215">
        <f>Table1[[#This Row],[Open]]-Table1[[#This Row],[Low]]</f>
        <v>0.45000457763670454</v>
      </c>
      <c r="I215" t="s">
        <v>9</v>
      </c>
      <c r="J215">
        <f>(Table1[[#This Row],[Close]]-Table1[[#This Row],[Open]])/Table1[[#This Row],[Open]]*100</f>
        <v>6.6547456043754778</v>
      </c>
      <c r="K215">
        <f t="shared" si="5"/>
        <v>101.49160003662095</v>
      </c>
      <c r="L215">
        <f>Table1[[#This Row],[Close]]-E214</f>
        <v>6.0099945068358096</v>
      </c>
    </row>
    <row r="216" spans="1:12" x14ac:dyDescent="0.3">
      <c r="A216" s="1">
        <v>44896</v>
      </c>
      <c r="B216">
        <v>101.400001525878</v>
      </c>
      <c r="C216">
        <v>102.58999633789</v>
      </c>
      <c r="D216">
        <v>100.669998168945</v>
      </c>
      <c r="E216">
        <v>101.27999877929599</v>
      </c>
      <c r="F216">
        <v>101.27999877929599</v>
      </c>
      <c r="G216">
        <v>21771500</v>
      </c>
      <c r="H216">
        <f>Table1[[#This Row],[Open]]-Table1[[#This Row],[Low]]</f>
        <v>0.73000335693299689</v>
      </c>
      <c r="I216" t="s">
        <v>9</v>
      </c>
      <c r="J216">
        <f>(Table1[[#This Row],[Close]]-Table1[[#This Row],[Open]])/Table1[[#This Row],[Open]]*100</f>
        <v>-0.11834590214614274</v>
      </c>
      <c r="K216">
        <f t="shared" si="5"/>
        <v>100.03320007324203</v>
      </c>
      <c r="L216">
        <f>Table1[[#This Row],[Close]]-E215</f>
        <v>-0.16999816894600883</v>
      </c>
    </row>
    <row r="217" spans="1:12" x14ac:dyDescent="0.3">
      <c r="A217" s="1">
        <v>44897</v>
      </c>
      <c r="B217">
        <v>99.370002746582003</v>
      </c>
      <c r="C217">
        <v>101.150001525878</v>
      </c>
      <c r="D217">
        <v>99.169998168945298</v>
      </c>
      <c r="E217">
        <v>100.83000183105401</v>
      </c>
      <c r="F217">
        <v>100.83000183105401</v>
      </c>
      <c r="G217">
        <v>18821500</v>
      </c>
      <c r="H217">
        <f>Table1[[#This Row],[Open]]-Table1[[#This Row],[Low]]</f>
        <v>0.20000457763670454</v>
      </c>
      <c r="I217" t="s">
        <v>9</v>
      </c>
      <c r="J217">
        <f>(Table1[[#This Row],[Close]]-Table1[[#This Row],[Open]])/Table1[[#This Row],[Open]]*100</f>
        <v>1.4692553528405952</v>
      </c>
      <c r="K217">
        <f t="shared" si="5"/>
        <v>98.618600158691237</v>
      </c>
      <c r="L217">
        <f>Table1[[#This Row],[Close]]-E216</f>
        <v>-0.44999694824198855</v>
      </c>
    </row>
    <row r="218" spans="1:12" x14ac:dyDescent="0.3">
      <c r="A218" s="1">
        <v>44900</v>
      </c>
      <c r="B218">
        <v>99.815002441406193</v>
      </c>
      <c r="C218">
        <v>101.75</v>
      </c>
      <c r="D218">
        <v>99.355003356933594</v>
      </c>
      <c r="E218">
        <v>99.870002746582003</v>
      </c>
      <c r="F218">
        <v>99.870002746582003</v>
      </c>
      <c r="G218">
        <v>19955500</v>
      </c>
      <c r="H218">
        <f>Table1[[#This Row],[Open]]-Table1[[#This Row],[Low]]</f>
        <v>0.45999908447259941</v>
      </c>
      <c r="I218" t="s">
        <v>9</v>
      </c>
      <c r="J218">
        <f>(Table1[[#This Row],[Close]]-Table1[[#This Row],[Open]])/Table1[[#This Row],[Open]]*100</f>
        <v>5.5102242980053194E-2</v>
      </c>
      <c r="K218">
        <f t="shared" si="5"/>
        <v>97.179200286865068</v>
      </c>
      <c r="L218">
        <f>Table1[[#This Row],[Close]]-E217</f>
        <v>-0.95999908447200255</v>
      </c>
    </row>
    <row r="219" spans="1:12" x14ac:dyDescent="0.3">
      <c r="A219" s="1">
        <v>44901</v>
      </c>
      <c r="B219">
        <v>99.669998168945298</v>
      </c>
      <c r="C219">
        <v>100.209999084472</v>
      </c>
      <c r="D219">
        <v>96.760002136230398</v>
      </c>
      <c r="E219">
        <v>97.309997558593693</v>
      </c>
      <c r="F219">
        <v>97.309997558593693</v>
      </c>
      <c r="G219">
        <v>20877600</v>
      </c>
      <c r="H219">
        <f>Table1[[#This Row],[Open]]-Table1[[#This Row],[Low]]</f>
        <v>2.9099960327149006</v>
      </c>
      <c r="I219" t="s">
        <v>9</v>
      </c>
      <c r="J219">
        <f>(Table1[[#This Row],[Close]]-Table1[[#This Row],[Open]])/Table1[[#This Row],[Open]]*100</f>
        <v>-2.367814441364084</v>
      </c>
      <c r="K219">
        <f t="shared" si="5"/>
        <v>97.149200286865096</v>
      </c>
      <c r="L219">
        <f>Table1[[#This Row],[Close]]-E218</f>
        <v>-2.5600051879883097</v>
      </c>
    </row>
    <row r="220" spans="1:12" x14ac:dyDescent="0.3">
      <c r="A220" s="1">
        <v>44902</v>
      </c>
      <c r="B220">
        <v>96.769996643066406</v>
      </c>
      <c r="C220">
        <v>97.309997558593693</v>
      </c>
      <c r="D220">
        <v>95.025001525878906</v>
      </c>
      <c r="E220">
        <v>95.150001525878906</v>
      </c>
      <c r="F220">
        <v>95.150001525878906</v>
      </c>
      <c r="G220">
        <v>26647900</v>
      </c>
      <c r="H220">
        <f>Table1[[#This Row],[Open]]-Table1[[#This Row],[Low]]</f>
        <v>1.7449951171875</v>
      </c>
      <c r="I220" t="s">
        <v>9</v>
      </c>
      <c r="J220">
        <f>(Table1[[#This Row],[Close]]-Table1[[#This Row],[Open]])/Table1[[#This Row],[Open]]*100</f>
        <v>-1.6740675554250659</v>
      </c>
      <c r="K220">
        <f t="shared" si="5"/>
        <v>97.090400390624851</v>
      </c>
      <c r="L220">
        <f>Table1[[#This Row],[Close]]-E219</f>
        <v>-2.1599960327147869</v>
      </c>
    </row>
    <row r="221" spans="1:12" x14ac:dyDescent="0.3">
      <c r="A221" s="1">
        <v>44903</v>
      </c>
      <c r="B221">
        <v>95.690002441406193</v>
      </c>
      <c r="C221">
        <v>95.870002746582003</v>
      </c>
      <c r="D221">
        <v>93.800003051757798</v>
      </c>
      <c r="E221">
        <v>93.949996948242102</v>
      </c>
      <c r="F221">
        <v>93.949996948242102</v>
      </c>
      <c r="G221">
        <v>25593200</v>
      </c>
      <c r="H221">
        <f>Table1[[#This Row],[Open]]-Table1[[#This Row],[Low]]</f>
        <v>1.8899993896483949</v>
      </c>
      <c r="I221" t="s">
        <v>9</v>
      </c>
      <c r="J221">
        <f>(Table1[[#This Row],[Close]]-Table1[[#This Row],[Open]])/Table1[[#This Row],[Open]]*100</f>
        <v>-1.8183775198767995</v>
      </c>
      <c r="K221">
        <f t="shared" si="5"/>
        <v>96.954600372314303</v>
      </c>
      <c r="L221">
        <f>Table1[[#This Row],[Close]]-E220</f>
        <v>-1.200004577636804</v>
      </c>
    </row>
    <row r="222" spans="1:12" x14ac:dyDescent="0.3">
      <c r="A222" s="1">
        <v>44904</v>
      </c>
      <c r="B222">
        <v>93.900001525878906</v>
      </c>
      <c r="C222">
        <v>94.489997863769503</v>
      </c>
      <c r="D222">
        <v>93.019996643066406</v>
      </c>
      <c r="E222">
        <v>93.069999694824205</v>
      </c>
      <c r="F222">
        <v>93.069999694824205</v>
      </c>
      <c r="G222">
        <v>21885300</v>
      </c>
      <c r="H222">
        <f>Table1[[#This Row],[Open]]-Table1[[#This Row],[Low]]</f>
        <v>0.8800048828125</v>
      </c>
      <c r="I222" t="s">
        <v>9</v>
      </c>
      <c r="J222">
        <f>(Table1[[#This Row],[Close]]-Table1[[#This Row],[Open]])/Table1[[#This Row],[Open]]*100</f>
        <v>-0.88392099847405503</v>
      </c>
      <c r="K222">
        <f t="shared" si="5"/>
        <v>96.854200439452981</v>
      </c>
      <c r="L222">
        <f>Table1[[#This Row],[Close]]-E221</f>
        <v>-0.8799972534178977</v>
      </c>
    </row>
    <row r="223" spans="1:12" x14ac:dyDescent="0.3">
      <c r="A223" s="1">
        <v>44907</v>
      </c>
      <c r="B223">
        <v>93.089996337890597</v>
      </c>
      <c r="C223">
        <v>93.875</v>
      </c>
      <c r="D223">
        <v>91.900001525878906</v>
      </c>
      <c r="E223">
        <v>93.559997558593693</v>
      </c>
      <c r="F223">
        <v>93.559997558593693</v>
      </c>
      <c r="G223">
        <v>27380900</v>
      </c>
      <c r="H223">
        <f>Table1[[#This Row],[Open]]-Table1[[#This Row],[Low]]</f>
        <v>1.1899948120116903</v>
      </c>
      <c r="I223" t="s">
        <v>9</v>
      </c>
      <c r="J223">
        <f>(Table1[[#This Row],[Close]]-Table1[[#This Row],[Open]])/Table1[[#This Row],[Open]]*100</f>
        <v>0.50488907422138452</v>
      </c>
      <c r="K223">
        <f t="shared" si="5"/>
        <v>96.802400360107271</v>
      </c>
      <c r="L223">
        <f>Table1[[#This Row],[Close]]-E222</f>
        <v>0.48999786376948862</v>
      </c>
    </row>
    <row r="224" spans="1:12" x14ac:dyDescent="0.3">
      <c r="A224" s="1">
        <v>44908</v>
      </c>
      <c r="B224">
        <v>98.069999694824205</v>
      </c>
      <c r="C224">
        <v>99.800003051757798</v>
      </c>
      <c r="D224">
        <v>95.379997253417898</v>
      </c>
      <c r="E224">
        <v>95.849998474121094</v>
      </c>
      <c r="F224">
        <v>95.849998474121094</v>
      </c>
      <c r="G224">
        <v>34788500</v>
      </c>
      <c r="H224">
        <f>Table1[[#This Row],[Open]]-Table1[[#This Row],[Low]]</f>
        <v>2.6900024414063068</v>
      </c>
      <c r="I224" t="s">
        <v>9</v>
      </c>
      <c r="J224">
        <f>(Table1[[#This Row],[Close]]-Table1[[#This Row],[Open]])/Table1[[#This Row],[Open]]*100</f>
        <v>-2.2636904533612174</v>
      </c>
      <c r="K224">
        <f t="shared" si="5"/>
        <v>96.733400268554547</v>
      </c>
      <c r="L224">
        <f>Table1[[#This Row],[Close]]-E223</f>
        <v>2.2900009155274006</v>
      </c>
    </row>
    <row r="225" spans="1:12" x14ac:dyDescent="0.3">
      <c r="A225" s="1">
        <v>44909</v>
      </c>
      <c r="B225">
        <v>95.540000915527301</v>
      </c>
      <c r="C225">
        <v>97.220001220703097</v>
      </c>
      <c r="D225">
        <v>93.940002441406193</v>
      </c>
      <c r="E225">
        <v>95.309997558593693</v>
      </c>
      <c r="F225">
        <v>95.309997558593693</v>
      </c>
      <c r="G225">
        <v>26452900</v>
      </c>
      <c r="H225">
        <f>Table1[[#This Row],[Open]]-Table1[[#This Row],[Low]]</f>
        <v>1.599998474121108</v>
      </c>
      <c r="I225" t="s">
        <v>9</v>
      </c>
      <c r="J225">
        <f>(Table1[[#This Row],[Close]]-Table1[[#This Row],[Open]])/Table1[[#This Row],[Open]]*100</f>
        <v>-0.24074037547578406</v>
      </c>
      <c r="K225">
        <f t="shared" si="5"/>
        <v>96.591400146484233</v>
      </c>
      <c r="L225">
        <f>Table1[[#This Row],[Close]]-E224</f>
        <v>-0.54000091552740059</v>
      </c>
    </row>
    <row r="226" spans="1:12" x14ac:dyDescent="0.3">
      <c r="A226" s="1">
        <v>44910</v>
      </c>
      <c r="B226">
        <v>93.540000915527301</v>
      </c>
      <c r="C226">
        <v>94.029998779296804</v>
      </c>
      <c r="D226">
        <v>90.430000305175696</v>
      </c>
      <c r="E226">
        <v>91.199996948242102</v>
      </c>
      <c r="F226">
        <v>91.199996948242102</v>
      </c>
      <c r="G226">
        <v>28298800</v>
      </c>
      <c r="H226">
        <f>Table1[[#This Row],[Open]]-Table1[[#This Row],[Low]]</f>
        <v>3.1100006103516051</v>
      </c>
      <c r="I226" t="s">
        <v>9</v>
      </c>
      <c r="J226">
        <f>(Table1[[#This Row],[Close]]-Table1[[#This Row],[Open]])/Table1[[#This Row],[Open]]*100</f>
        <v>-2.5016078088329019</v>
      </c>
      <c r="K226">
        <f t="shared" si="5"/>
        <v>96.371000061035033</v>
      </c>
      <c r="L226">
        <f>Table1[[#This Row],[Close]]-E225</f>
        <v>-4.1100006103515909</v>
      </c>
    </row>
    <row r="227" spans="1:12" x14ac:dyDescent="0.3">
      <c r="A227" s="1">
        <v>44911</v>
      </c>
      <c r="B227">
        <v>91.199996948242102</v>
      </c>
      <c r="C227">
        <v>91.75</v>
      </c>
      <c r="D227">
        <v>90.010002136230398</v>
      </c>
      <c r="E227">
        <v>90.860000610351506</v>
      </c>
      <c r="F227">
        <v>90.860000610351506</v>
      </c>
      <c r="G227">
        <v>48485500</v>
      </c>
      <c r="H227">
        <f>Table1[[#This Row],[Open]]-Table1[[#This Row],[Low]]</f>
        <v>1.1899948120117045</v>
      </c>
      <c r="I227" t="s">
        <v>9</v>
      </c>
      <c r="J227">
        <f>(Table1[[#This Row],[Close]]-Table1[[#This Row],[Open]])/Table1[[#This Row],[Open]]*100</f>
        <v>-0.37280301454785308</v>
      </c>
      <c r="K227">
        <f t="shared" si="5"/>
        <v>96.143400115966671</v>
      </c>
      <c r="L227">
        <f>Table1[[#This Row],[Close]]-E226</f>
        <v>-0.33999633789059658</v>
      </c>
    </row>
    <row r="228" spans="1:12" x14ac:dyDescent="0.3">
      <c r="A228" s="1">
        <v>44914</v>
      </c>
      <c r="B228">
        <v>90.879997253417898</v>
      </c>
      <c r="C228">
        <v>91.199996948242102</v>
      </c>
      <c r="D228">
        <v>88.925003051757798</v>
      </c>
      <c r="E228">
        <v>89.150001525878906</v>
      </c>
      <c r="F228">
        <v>89.150001525878906</v>
      </c>
      <c r="G228">
        <v>23020500</v>
      </c>
      <c r="H228">
        <f>Table1[[#This Row],[Open]]-Table1[[#This Row],[Low]]</f>
        <v>1.9549942016600994</v>
      </c>
      <c r="I228" t="s">
        <v>9</v>
      </c>
      <c r="J228">
        <f>(Table1[[#This Row],[Close]]-Table1[[#This Row],[Open]])/Table1[[#This Row],[Open]]*100</f>
        <v>-1.903604511248957</v>
      </c>
      <c r="K228">
        <f t="shared" si="5"/>
        <v>95.935000152587762</v>
      </c>
      <c r="L228">
        <f>Table1[[#This Row],[Close]]-E227</f>
        <v>-1.7099990844725994</v>
      </c>
    </row>
    <row r="229" spans="1:12" x14ac:dyDescent="0.3">
      <c r="A229" s="1">
        <v>44915</v>
      </c>
      <c r="B229">
        <v>88.730003356933594</v>
      </c>
      <c r="C229">
        <v>89.779998779296804</v>
      </c>
      <c r="D229">
        <v>88.040000915527301</v>
      </c>
      <c r="E229">
        <v>89.629997253417898</v>
      </c>
      <c r="F229">
        <v>89.629997253417898</v>
      </c>
      <c r="G229">
        <v>21976800</v>
      </c>
      <c r="H229">
        <f>Table1[[#This Row],[Open]]-Table1[[#This Row],[Low]]</f>
        <v>0.69000244140629263</v>
      </c>
      <c r="I229" t="s">
        <v>9</v>
      </c>
      <c r="J229">
        <f>(Table1[[#This Row],[Close]]-Table1[[#This Row],[Open]])/Table1[[#This Row],[Open]]*100</f>
        <v>1.0143061675134897</v>
      </c>
      <c r="K229">
        <f t="shared" si="5"/>
        <v>95.75340011596667</v>
      </c>
      <c r="L229">
        <f>Table1[[#This Row],[Close]]-E228</f>
        <v>0.47999572753899145</v>
      </c>
    </row>
    <row r="230" spans="1:12" x14ac:dyDescent="0.3">
      <c r="A230" s="1">
        <v>44916</v>
      </c>
      <c r="B230">
        <v>89.730003356933594</v>
      </c>
      <c r="C230">
        <v>90.915000915527301</v>
      </c>
      <c r="D230">
        <v>88.910003662109304</v>
      </c>
      <c r="E230">
        <v>90.25</v>
      </c>
      <c r="F230">
        <v>90.25</v>
      </c>
      <c r="G230">
        <v>20336400</v>
      </c>
      <c r="H230">
        <f>Table1[[#This Row],[Open]]-Table1[[#This Row],[Low]]</f>
        <v>0.8199996948242898</v>
      </c>
      <c r="I230" t="s">
        <v>9</v>
      </c>
      <c r="J230">
        <f>(Table1[[#This Row],[Close]]-Table1[[#This Row],[Open]])/Table1[[#This Row],[Open]]*100</f>
        <v>0.57951256392795525</v>
      </c>
      <c r="K230">
        <f t="shared" si="5"/>
        <v>95.597400054931512</v>
      </c>
      <c r="L230">
        <f>Table1[[#This Row],[Close]]-E229</f>
        <v>0.6200027465821023</v>
      </c>
    </row>
    <row r="231" spans="1:12" x14ac:dyDescent="0.3">
      <c r="A231" s="1">
        <v>44917</v>
      </c>
      <c r="B231">
        <v>88.930000305175696</v>
      </c>
      <c r="C231">
        <v>89.180000305175696</v>
      </c>
      <c r="D231">
        <v>86.940002441406193</v>
      </c>
      <c r="E231">
        <v>88.260002136230398</v>
      </c>
      <c r="F231">
        <v>88.260002136230398</v>
      </c>
      <c r="G231">
        <v>23656100</v>
      </c>
      <c r="H231">
        <f>Table1[[#This Row],[Open]]-Table1[[#This Row],[Low]]</f>
        <v>1.9899978637695028</v>
      </c>
      <c r="I231" t="s">
        <v>9</v>
      </c>
      <c r="J231">
        <f>(Table1[[#This Row],[Close]]-Table1[[#This Row],[Open]])/Table1[[#This Row],[Open]]*100</f>
        <v>-0.75339949021264607</v>
      </c>
      <c r="K231">
        <f t="shared" si="5"/>
        <v>95.396600036620981</v>
      </c>
      <c r="L231">
        <f>Table1[[#This Row],[Close]]-E230</f>
        <v>-1.9899978637696023</v>
      </c>
    </row>
    <row r="232" spans="1:12" x14ac:dyDescent="0.3">
      <c r="A232" s="1">
        <v>44918</v>
      </c>
      <c r="B232">
        <v>87.620002746582003</v>
      </c>
      <c r="C232">
        <v>90.099998474121094</v>
      </c>
      <c r="D232">
        <v>87.620002746582003</v>
      </c>
      <c r="E232">
        <v>89.809997558593693</v>
      </c>
      <c r="F232">
        <v>89.809997558593693</v>
      </c>
      <c r="G232">
        <v>17815000</v>
      </c>
      <c r="H232">
        <f>Table1[[#This Row],[Open]]-Table1[[#This Row],[Low]]</f>
        <v>0</v>
      </c>
      <c r="I232" t="s">
        <v>9</v>
      </c>
      <c r="J232">
        <f>(Table1[[#This Row],[Close]]-Table1[[#This Row],[Open]])/Table1[[#This Row],[Open]]*100</f>
        <v>2.4994233546712832</v>
      </c>
      <c r="K232">
        <f t="shared" si="5"/>
        <v>95.198600006103405</v>
      </c>
      <c r="L232">
        <f>Table1[[#This Row],[Close]]-E231</f>
        <v>1.5499954223632955</v>
      </c>
    </row>
    <row r="233" spans="1:12" x14ac:dyDescent="0.3">
      <c r="A233" s="1">
        <v>44922</v>
      </c>
      <c r="B233">
        <v>89.309997558593693</v>
      </c>
      <c r="C233">
        <v>89.5</v>
      </c>
      <c r="D233">
        <v>87.535003662109304</v>
      </c>
      <c r="E233">
        <v>87.930000305175696</v>
      </c>
      <c r="F233">
        <v>87.930000305175696</v>
      </c>
      <c r="G233">
        <v>15470900</v>
      </c>
      <c r="H233">
        <f>Table1[[#This Row],[Open]]-Table1[[#This Row],[Low]]</f>
        <v>1.7749938964843892</v>
      </c>
      <c r="I233" t="s">
        <v>9</v>
      </c>
      <c r="J233">
        <f>(Table1[[#This Row],[Close]]-Table1[[#This Row],[Open]])/Table1[[#This Row],[Open]]*100</f>
        <v>-1.5451766780226603</v>
      </c>
      <c r="K233">
        <f t="shared" si="5"/>
        <v>95.013600006103403</v>
      </c>
      <c r="L233">
        <f>Table1[[#This Row],[Close]]-E232</f>
        <v>-1.8799972534179972</v>
      </c>
    </row>
    <row r="234" spans="1:12" x14ac:dyDescent="0.3">
      <c r="A234" s="1">
        <v>44923</v>
      </c>
      <c r="B234">
        <v>87.5</v>
      </c>
      <c r="C234">
        <v>88.519996643066406</v>
      </c>
      <c r="D234">
        <v>86.370002746582003</v>
      </c>
      <c r="E234">
        <v>86.459999084472599</v>
      </c>
      <c r="F234">
        <v>86.459999084472599</v>
      </c>
      <c r="G234">
        <v>17879600</v>
      </c>
      <c r="H234">
        <f>Table1[[#This Row],[Open]]-Table1[[#This Row],[Low]]</f>
        <v>1.1299972534179972</v>
      </c>
      <c r="I234" t="s">
        <v>9</v>
      </c>
      <c r="J234">
        <f>(Table1[[#This Row],[Close]]-Table1[[#This Row],[Open]])/Table1[[#This Row],[Open]]*100</f>
        <v>-1.1885724748884579</v>
      </c>
      <c r="K234">
        <f t="shared" si="5"/>
        <v>94.727200012206922</v>
      </c>
      <c r="L234">
        <f>Table1[[#This Row],[Close]]-E233</f>
        <v>-1.4700012207030966</v>
      </c>
    </row>
    <row r="235" spans="1:12" x14ac:dyDescent="0.3">
      <c r="A235" s="1">
        <v>44924</v>
      </c>
      <c r="B235">
        <v>87.029998779296804</v>
      </c>
      <c r="C235">
        <v>89.364997863769503</v>
      </c>
      <c r="D235">
        <v>86.989997863769503</v>
      </c>
      <c r="E235">
        <v>88.949996948242102</v>
      </c>
      <c r="F235">
        <v>88.949996948242102</v>
      </c>
      <c r="G235">
        <v>18280700</v>
      </c>
      <c r="H235">
        <f>Table1[[#This Row],[Open]]-Table1[[#This Row],[Low]]</f>
        <v>4.0000915527301117E-2</v>
      </c>
      <c r="I235" t="s">
        <v>9</v>
      </c>
      <c r="J235">
        <f>(Table1[[#This Row],[Close]]-Table1[[#This Row],[Open]])/Table1[[#This Row],[Open]]*100</f>
        <v>2.2061337422447931</v>
      </c>
      <c r="K235">
        <f t="shared" si="5"/>
        <v>94.47839996337882</v>
      </c>
      <c r="L235">
        <f>Table1[[#This Row],[Close]]-E234</f>
        <v>2.4899978637695028</v>
      </c>
    </row>
    <row r="236" spans="1:12" x14ac:dyDescent="0.3">
      <c r="A236" s="1">
        <v>44925</v>
      </c>
      <c r="B236">
        <v>87.364997863769503</v>
      </c>
      <c r="C236">
        <v>88.830001831054602</v>
      </c>
      <c r="D236">
        <v>87.029998779296804</v>
      </c>
      <c r="E236">
        <v>88.730003356933594</v>
      </c>
      <c r="F236">
        <v>88.730003356933594</v>
      </c>
      <c r="G236">
        <v>19190300</v>
      </c>
      <c r="H236">
        <f>Table1[[#This Row],[Open]]-Table1[[#This Row],[Low]]</f>
        <v>0.33499908447269888</v>
      </c>
      <c r="I236" t="s">
        <v>9</v>
      </c>
      <c r="J236">
        <f>(Table1[[#This Row],[Close]]-Table1[[#This Row],[Open]])/Table1[[#This Row],[Open]]*100</f>
        <v>1.5624169021243259</v>
      </c>
      <c r="K236">
        <f t="shared" si="5"/>
        <v>94.247200012206946</v>
      </c>
      <c r="L236">
        <f>Table1[[#This Row],[Close]]-E235</f>
        <v>-0.21999359130850848</v>
      </c>
    </row>
    <row r="237" spans="1:12" x14ac:dyDescent="0.3">
      <c r="A237" s="1">
        <v>44929</v>
      </c>
      <c r="B237">
        <v>89.830001831054602</v>
      </c>
      <c r="C237">
        <v>91.550003051757798</v>
      </c>
      <c r="D237">
        <v>89.019996643066406</v>
      </c>
      <c r="E237">
        <v>89.699996948242102</v>
      </c>
      <c r="F237">
        <v>89.699996948242102</v>
      </c>
      <c r="G237">
        <v>20738500</v>
      </c>
      <c r="H237">
        <f>Table1[[#This Row],[Open]]-Table1[[#This Row],[Low]]</f>
        <v>0.81000518798819598</v>
      </c>
      <c r="I237" t="s">
        <v>9</v>
      </c>
      <c r="J237">
        <f>(Table1[[#This Row],[Close]]-Table1[[#This Row],[Open]])/Table1[[#This Row],[Open]]*100</f>
        <v>-0.14472323295395589</v>
      </c>
      <c r="K237">
        <f t="shared" si="5"/>
        <v>94.030599975585858</v>
      </c>
      <c r="L237">
        <f>Table1[[#This Row],[Close]]-E236</f>
        <v>0.96999359130850848</v>
      </c>
    </row>
    <row r="238" spans="1:12" x14ac:dyDescent="0.3">
      <c r="A238" s="1">
        <v>44930</v>
      </c>
      <c r="B238">
        <v>91.010002136230398</v>
      </c>
      <c r="C238">
        <v>91.239997863769503</v>
      </c>
      <c r="D238">
        <v>87.800003051757798</v>
      </c>
      <c r="E238">
        <v>88.709999084472599</v>
      </c>
      <c r="F238">
        <v>88.709999084472599</v>
      </c>
      <c r="G238">
        <v>27046500</v>
      </c>
      <c r="H238">
        <f>Table1[[#This Row],[Open]]-Table1[[#This Row],[Low]]</f>
        <v>3.2099990844725994</v>
      </c>
      <c r="I238" t="s">
        <v>9</v>
      </c>
      <c r="J238">
        <f>(Table1[[#This Row],[Close]]-Table1[[#This Row],[Open]])/Table1[[#This Row],[Open]]*100</f>
        <v>-2.5271981076486365</v>
      </c>
      <c r="K238">
        <f t="shared" si="5"/>
        <v>93.775199890136662</v>
      </c>
      <c r="L238">
        <f>Table1[[#This Row],[Close]]-E237</f>
        <v>-0.98999786376950283</v>
      </c>
    </row>
    <row r="239" spans="1:12" x14ac:dyDescent="0.3">
      <c r="A239" s="1">
        <v>44931</v>
      </c>
      <c r="B239">
        <v>88.069999694824205</v>
      </c>
      <c r="C239">
        <v>88.209999084472599</v>
      </c>
      <c r="D239">
        <v>86.559997558593693</v>
      </c>
      <c r="E239">
        <v>86.769996643066406</v>
      </c>
      <c r="F239">
        <v>86.769996643066406</v>
      </c>
      <c r="G239">
        <v>23136100</v>
      </c>
      <c r="H239">
        <f>Table1[[#This Row],[Open]]-Table1[[#This Row],[Low]]</f>
        <v>1.5100021362305114</v>
      </c>
      <c r="I239" t="s">
        <v>9</v>
      </c>
      <c r="J239">
        <f>(Table1[[#This Row],[Close]]-Table1[[#This Row],[Open]])/Table1[[#This Row],[Open]]*100</f>
        <v>-1.4761020282303898</v>
      </c>
      <c r="K239">
        <f t="shared" si="5"/>
        <v>93.451199798583929</v>
      </c>
      <c r="L239">
        <f>Table1[[#This Row],[Close]]-E238</f>
        <v>-1.9400024414061932</v>
      </c>
    </row>
    <row r="240" spans="1:12" x14ac:dyDescent="0.3">
      <c r="A240" s="1">
        <v>44932</v>
      </c>
      <c r="B240">
        <v>87.360000610351506</v>
      </c>
      <c r="C240">
        <v>88.470001220703097</v>
      </c>
      <c r="D240">
        <v>85.569999694824205</v>
      </c>
      <c r="E240">
        <v>88.160003662109304</v>
      </c>
      <c r="F240">
        <v>88.160003662109304</v>
      </c>
      <c r="G240">
        <v>26612600</v>
      </c>
      <c r="H240">
        <f>Table1[[#This Row],[Open]]-Table1[[#This Row],[Low]]</f>
        <v>1.7900009155273011</v>
      </c>
      <c r="I240" t="s">
        <v>9</v>
      </c>
      <c r="J240">
        <f>(Table1[[#This Row],[Close]]-Table1[[#This Row],[Open]])/Table1[[#This Row],[Open]]*100</f>
        <v>0.91575440266538177</v>
      </c>
      <c r="K240">
        <f t="shared" si="5"/>
        <v>93.115799865722622</v>
      </c>
      <c r="L240">
        <f>Table1[[#This Row],[Close]]-E239</f>
        <v>1.3900070190428977</v>
      </c>
    </row>
    <row r="241" spans="1:12" x14ac:dyDescent="0.3">
      <c r="A241" s="1">
        <v>44935</v>
      </c>
      <c r="B241">
        <v>89.194999694824205</v>
      </c>
      <c r="C241">
        <v>90.830001831054602</v>
      </c>
      <c r="D241">
        <v>88.580001831054602</v>
      </c>
      <c r="E241">
        <v>88.800003051757798</v>
      </c>
      <c r="F241">
        <v>88.800003051757798</v>
      </c>
      <c r="G241">
        <v>22996700</v>
      </c>
      <c r="H241">
        <f>Table1[[#This Row],[Open]]-Table1[[#This Row],[Low]]</f>
        <v>0.6149978637696023</v>
      </c>
      <c r="I241" t="s">
        <v>9</v>
      </c>
      <c r="J241">
        <f>(Table1[[#This Row],[Close]]-Table1[[#This Row],[Open]])/Table1[[#This Row],[Open]]*100</f>
        <v>-0.44284617346024507</v>
      </c>
      <c r="K241">
        <f t="shared" si="5"/>
        <v>92.995399932861289</v>
      </c>
      <c r="L241">
        <f>Table1[[#This Row],[Close]]-E240</f>
        <v>0.63999938964849434</v>
      </c>
    </row>
    <row r="242" spans="1:12" x14ac:dyDescent="0.3">
      <c r="A242" s="1">
        <v>44936</v>
      </c>
      <c r="B242">
        <v>86.720001220703097</v>
      </c>
      <c r="C242">
        <v>89.474998474121094</v>
      </c>
      <c r="D242">
        <v>86.699996948242102</v>
      </c>
      <c r="E242">
        <v>89.239997863769503</v>
      </c>
      <c r="F242">
        <v>89.239997863769503</v>
      </c>
      <c r="G242">
        <v>22855600</v>
      </c>
      <c r="H242">
        <f>Table1[[#This Row],[Open]]-Table1[[#This Row],[Low]]</f>
        <v>2.0004272460994343E-2</v>
      </c>
      <c r="I242" t="s">
        <v>9</v>
      </c>
      <c r="J242">
        <f>(Table1[[#This Row],[Close]]-Table1[[#This Row],[Open]])/Table1[[#This Row],[Open]]*100</f>
        <v>2.9059001471332948</v>
      </c>
      <c r="K242">
        <f t="shared" si="5"/>
        <v>92.928199920654265</v>
      </c>
      <c r="L242">
        <f>Table1[[#This Row],[Close]]-E241</f>
        <v>0.43999481201170454</v>
      </c>
    </row>
    <row r="243" spans="1:12" x14ac:dyDescent="0.3">
      <c r="A243" s="1">
        <v>44937</v>
      </c>
      <c r="B243">
        <v>90.059997558593693</v>
      </c>
      <c r="C243">
        <v>92.449996948242102</v>
      </c>
      <c r="D243">
        <v>89.739997863769503</v>
      </c>
      <c r="E243">
        <v>92.260002136230398</v>
      </c>
      <c r="F243">
        <v>92.260002136230398</v>
      </c>
      <c r="G243">
        <v>25998800</v>
      </c>
      <c r="H243">
        <f>Table1[[#This Row],[Open]]-Table1[[#This Row],[Low]]</f>
        <v>0.31999969482419033</v>
      </c>
      <c r="I243" t="s">
        <v>9</v>
      </c>
      <c r="J243">
        <f>(Table1[[#This Row],[Close]]-Table1[[#This Row],[Open]])/Table1[[#This Row],[Open]]*100</f>
        <v>2.4428210496068083</v>
      </c>
      <c r="K243">
        <f t="shared" ref="K243:K306" si="6">AVERAGE(E194:E243)</f>
        <v>92.841799926757773</v>
      </c>
      <c r="L243">
        <f>Table1[[#This Row],[Close]]-E242</f>
        <v>3.0200042724608949</v>
      </c>
    </row>
    <row r="244" spans="1:12" x14ac:dyDescent="0.3">
      <c r="A244" s="1">
        <v>44938</v>
      </c>
      <c r="B244">
        <v>92.400001525878906</v>
      </c>
      <c r="C244">
        <v>92.620002746582003</v>
      </c>
      <c r="D244">
        <v>90.569999694824205</v>
      </c>
      <c r="E244">
        <v>91.910003662109304</v>
      </c>
      <c r="F244">
        <v>91.910003662109304</v>
      </c>
      <c r="G244">
        <v>22754200</v>
      </c>
      <c r="H244">
        <f>Table1[[#This Row],[Open]]-Table1[[#This Row],[Low]]</f>
        <v>1.8300018310547017</v>
      </c>
      <c r="I244" t="s">
        <v>9</v>
      </c>
      <c r="J244">
        <f>(Table1[[#This Row],[Close]]-Table1[[#This Row],[Open]])/Table1[[#This Row],[Open]]*100</f>
        <v>-0.53030070960806885</v>
      </c>
      <c r="K244">
        <f t="shared" si="6"/>
        <v>92.78679992675778</v>
      </c>
      <c r="L244">
        <f>Table1[[#This Row],[Close]]-E243</f>
        <v>-0.34999847412109375</v>
      </c>
    </row>
    <row r="245" spans="1:12" x14ac:dyDescent="0.3">
      <c r="A245" s="1">
        <v>44939</v>
      </c>
      <c r="B245">
        <v>91.527999877929602</v>
      </c>
      <c r="C245">
        <v>92.980003356933594</v>
      </c>
      <c r="D245">
        <v>90.930000305175696</v>
      </c>
      <c r="E245">
        <v>92.800003051757798</v>
      </c>
      <c r="F245">
        <v>92.800003051757798</v>
      </c>
      <c r="G245">
        <v>18630700</v>
      </c>
      <c r="H245">
        <f>Table1[[#This Row],[Open]]-Table1[[#This Row],[Low]]</f>
        <v>0.59799957275390625</v>
      </c>
      <c r="I245" t="s">
        <v>9</v>
      </c>
      <c r="J245">
        <f>(Table1[[#This Row],[Close]]-Table1[[#This Row],[Open]])/Table1[[#This Row],[Open]]*100</f>
        <v>1.3897421286651732</v>
      </c>
      <c r="K245">
        <f t="shared" si="6"/>
        <v>92.832799987792939</v>
      </c>
      <c r="L245">
        <f>Table1[[#This Row],[Close]]-E244</f>
        <v>0.88999938964849434</v>
      </c>
    </row>
    <row r="246" spans="1:12" x14ac:dyDescent="0.3">
      <c r="A246" s="1">
        <v>44943</v>
      </c>
      <c r="B246">
        <v>92.779998779296804</v>
      </c>
      <c r="C246">
        <v>92.970001220703097</v>
      </c>
      <c r="D246">
        <v>90.839996337890597</v>
      </c>
      <c r="E246">
        <v>92.160003662109304</v>
      </c>
      <c r="F246">
        <v>92.160003662109304</v>
      </c>
      <c r="G246">
        <v>22935800</v>
      </c>
      <c r="H246">
        <f>Table1[[#This Row],[Open]]-Table1[[#This Row],[Low]]</f>
        <v>1.9400024414062074</v>
      </c>
      <c r="I246" t="s">
        <v>9</v>
      </c>
      <c r="J246">
        <f>(Table1[[#This Row],[Close]]-Table1[[#This Row],[Open]])/Table1[[#This Row],[Open]]*100</f>
        <v>-0.66824221313295329</v>
      </c>
      <c r="K246">
        <f t="shared" si="6"/>
        <v>92.934600067138618</v>
      </c>
      <c r="L246">
        <f>Table1[[#This Row],[Close]]-E245</f>
        <v>-0.63999938964849434</v>
      </c>
    </row>
    <row r="247" spans="1:12" x14ac:dyDescent="0.3">
      <c r="A247" s="1">
        <v>44944</v>
      </c>
      <c r="B247">
        <v>92.940002441406193</v>
      </c>
      <c r="C247">
        <v>93.587997436523395</v>
      </c>
      <c r="D247">
        <v>91.400001525878906</v>
      </c>
      <c r="E247">
        <v>91.779998779296804</v>
      </c>
      <c r="F247">
        <v>91.779998779296804</v>
      </c>
      <c r="G247">
        <v>19641600</v>
      </c>
      <c r="H247">
        <f>Table1[[#This Row],[Open]]-Table1[[#This Row],[Low]]</f>
        <v>1.5400009155272869</v>
      </c>
      <c r="I247" t="s">
        <v>9</v>
      </c>
      <c r="J247">
        <f>(Table1[[#This Row],[Close]]-Table1[[#This Row],[Open]])/Table1[[#This Row],[Open]]*100</f>
        <v>-1.2481209722807041</v>
      </c>
      <c r="K247">
        <f t="shared" si="6"/>
        <v>93.100400085449166</v>
      </c>
      <c r="L247">
        <f>Table1[[#This Row],[Close]]-E246</f>
        <v>-0.3800048828125</v>
      </c>
    </row>
    <row r="248" spans="1:12" x14ac:dyDescent="0.3">
      <c r="A248" s="1">
        <v>44945</v>
      </c>
      <c r="B248">
        <v>91.389999389648395</v>
      </c>
      <c r="C248">
        <v>94.400001525878906</v>
      </c>
      <c r="D248">
        <v>91.379997253417898</v>
      </c>
      <c r="E248">
        <v>93.910003662109304</v>
      </c>
      <c r="F248">
        <v>93.910003662109304</v>
      </c>
      <c r="G248">
        <v>28707700</v>
      </c>
      <c r="H248">
        <f>Table1[[#This Row],[Open]]-Table1[[#This Row],[Low]]</f>
        <v>1.0002136230497172E-2</v>
      </c>
      <c r="I248" t="s">
        <v>9</v>
      </c>
      <c r="J248">
        <f>(Table1[[#This Row],[Close]]-Table1[[#This Row],[Open]])/Table1[[#This Row],[Open]]*100</f>
        <v>2.7574179771209693</v>
      </c>
      <c r="K248">
        <f t="shared" si="6"/>
        <v>93.244600219726522</v>
      </c>
      <c r="L248">
        <f>Table1[[#This Row],[Close]]-E247</f>
        <v>2.1300048828125</v>
      </c>
    </row>
    <row r="249" spans="1:12" x14ac:dyDescent="0.3">
      <c r="A249" s="1">
        <v>44946</v>
      </c>
      <c r="B249">
        <v>95.949996948242102</v>
      </c>
      <c r="C249">
        <v>99.419998168945298</v>
      </c>
      <c r="D249">
        <v>95.910003662109304</v>
      </c>
      <c r="E249">
        <v>99.279998779296804</v>
      </c>
      <c r="F249">
        <v>99.279998779296804</v>
      </c>
      <c r="G249">
        <v>53704800</v>
      </c>
      <c r="H249">
        <f>Table1[[#This Row],[Open]]-Table1[[#This Row],[Low]]</f>
        <v>3.9993286132798289E-2</v>
      </c>
      <c r="I249" t="s">
        <v>9</v>
      </c>
      <c r="J249">
        <f>(Table1[[#This Row],[Close]]-Table1[[#This Row],[Open]])/Table1[[#This Row],[Open]]*100</f>
        <v>3.4705596008001862</v>
      </c>
      <c r="K249">
        <f t="shared" si="6"/>
        <v>93.45720016479487</v>
      </c>
      <c r="L249">
        <f>Table1[[#This Row],[Close]]-E248</f>
        <v>5.3699951171875</v>
      </c>
    </row>
    <row r="250" spans="1:12" x14ac:dyDescent="0.3">
      <c r="A250" s="1">
        <v>44949</v>
      </c>
      <c r="B250">
        <v>99.129997253417898</v>
      </c>
      <c r="C250">
        <v>101.400001525878</v>
      </c>
      <c r="D250">
        <v>98.75</v>
      </c>
      <c r="E250">
        <v>101.209999084472</v>
      </c>
      <c r="F250">
        <v>101.209999084472</v>
      </c>
      <c r="G250">
        <v>31791800</v>
      </c>
      <c r="H250">
        <f>Table1[[#This Row],[Open]]-Table1[[#This Row],[Low]]</f>
        <v>0.3799972534178977</v>
      </c>
      <c r="I250" t="s">
        <v>9</v>
      </c>
      <c r="J250">
        <f>(Table1[[#This Row],[Close]]-Table1[[#This Row],[Open]])/Table1[[#This Row],[Open]]*100</f>
        <v>2.0982567221673043</v>
      </c>
      <c r="K250">
        <f t="shared" si="6"/>
        <v>93.703200073242115</v>
      </c>
      <c r="L250">
        <f>Table1[[#This Row],[Close]]-E249</f>
        <v>1.9300003051751986</v>
      </c>
    </row>
    <row r="251" spans="1:12" x14ac:dyDescent="0.3">
      <c r="A251" s="1">
        <v>44950</v>
      </c>
      <c r="B251">
        <v>99.550003051757798</v>
      </c>
      <c r="C251">
        <v>101.08999633789</v>
      </c>
      <c r="D251">
        <v>98.699996948242102</v>
      </c>
      <c r="E251">
        <v>99.209999084472599</v>
      </c>
      <c r="F251">
        <v>99.209999084472599</v>
      </c>
      <c r="G251">
        <v>27391400</v>
      </c>
      <c r="H251">
        <f>Table1[[#This Row],[Open]]-Table1[[#This Row],[Low]]</f>
        <v>0.85000610351569605</v>
      </c>
      <c r="I251" t="s">
        <v>9</v>
      </c>
      <c r="J251">
        <f>(Table1[[#This Row],[Close]]-Table1[[#This Row],[Open]])/Table1[[#This Row],[Open]]*100</f>
        <v>-0.34154089087111816</v>
      </c>
      <c r="K251">
        <f t="shared" si="6"/>
        <v>93.939400024413985</v>
      </c>
      <c r="L251">
        <f>Table1[[#This Row],[Close]]-E250</f>
        <v>-1.9999999999994031</v>
      </c>
    </row>
    <row r="252" spans="1:12" x14ac:dyDescent="0.3">
      <c r="A252" s="1">
        <v>44951</v>
      </c>
      <c r="B252">
        <v>97.199996948242102</v>
      </c>
      <c r="C252">
        <v>97.720001220703097</v>
      </c>
      <c r="D252">
        <v>95.262001037597599</v>
      </c>
      <c r="E252">
        <v>96.730003356933594</v>
      </c>
      <c r="F252">
        <v>96.730003356933594</v>
      </c>
      <c r="G252">
        <v>31000900</v>
      </c>
      <c r="H252">
        <f>Table1[[#This Row],[Open]]-Table1[[#This Row],[Low]]</f>
        <v>1.9379959106445028</v>
      </c>
      <c r="I252" t="s">
        <v>9</v>
      </c>
      <c r="J252">
        <f>(Table1[[#This Row],[Close]]-Table1[[#This Row],[Open]])/Table1[[#This Row],[Open]]*100</f>
        <v>-0.48353251652752083</v>
      </c>
      <c r="K252">
        <f t="shared" si="6"/>
        <v>93.990600128173753</v>
      </c>
      <c r="L252">
        <f>Table1[[#This Row],[Close]]-E251</f>
        <v>-2.4799957275390057</v>
      </c>
    </row>
    <row r="253" spans="1:12" x14ac:dyDescent="0.3">
      <c r="A253" s="1">
        <v>44952</v>
      </c>
      <c r="B253">
        <v>98.279998779296804</v>
      </c>
      <c r="C253">
        <v>99.209999084472599</v>
      </c>
      <c r="D253">
        <v>96.819999694824205</v>
      </c>
      <c r="E253">
        <v>99.160003662109304</v>
      </c>
      <c r="F253">
        <v>99.160003662109304</v>
      </c>
      <c r="G253">
        <v>24542100</v>
      </c>
      <c r="H253">
        <f>Table1[[#This Row],[Open]]-Table1[[#This Row],[Low]]</f>
        <v>1.4599990844725994</v>
      </c>
      <c r="I253" t="s">
        <v>9</v>
      </c>
      <c r="J253">
        <f>(Table1[[#This Row],[Close]]-Table1[[#This Row],[Open]])/Table1[[#This Row],[Open]]*100</f>
        <v>0.89540587478912104</v>
      </c>
      <c r="K253">
        <f t="shared" si="6"/>
        <v>94.039200134277266</v>
      </c>
      <c r="L253">
        <f>Table1[[#This Row],[Close]]-E252</f>
        <v>2.4300003051757102</v>
      </c>
    </row>
    <row r="254" spans="1:12" x14ac:dyDescent="0.3">
      <c r="A254" s="1">
        <v>44953</v>
      </c>
      <c r="B254">
        <v>99.050003051757798</v>
      </c>
      <c r="C254">
        <v>101.58000183105401</v>
      </c>
      <c r="D254">
        <v>98.970001220703097</v>
      </c>
      <c r="E254">
        <v>100.709999084472</v>
      </c>
      <c r="F254">
        <v>100.709999084472</v>
      </c>
      <c r="G254">
        <v>29020400</v>
      </c>
      <c r="H254">
        <f>Table1[[#This Row],[Open]]-Table1[[#This Row],[Low]]</f>
        <v>8.0001831054701711E-2</v>
      </c>
      <c r="I254" t="s">
        <v>9</v>
      </c>
      <c r="J254">
        <f>(Table1[[#This Row],[Close]]-Table1[[#This Row],[Open]])/Table1[[#This Row],[Open]]*100</f>
        <v>1.6759171949210203</v>
      </c>
      <c r="K254">
        <f t="shared" si="6"/>
        <v>94.132800140380766</v>
      </c>
      <c r="L254">
        <f>Table1[[#This Row],[Close]]-E253</f>
        <v>1.5499954223626986</v>
      </c>
    </row>
    <row r="255" spans="1:12" x14ac:dyDescent="0.3">
      <c r="A255" s="1">
        <v>44956</v>
      </c>
      <c r="B255">
        <v>98.745002746582003</v>
      </c>
      <c r="C255">
        <v>99.408996582031193</v>
      </c>
      <c r="D255">
        <v>97.519996643066406</v>
      </c>
      <c r="E255">
        <v>97.949996948242102</v>
      </c>
      <c r="F255">
        <v>97.949996948242102</v>
      </c>
      <c r="G255">
        <v>24365100</v>
      </c>
      <c r="H255">
        <f>Table1[[#This Row],[Open]]-Table1[[#This Row],[Low]]</f>
        <v>1.2250061035155966</v>
      </c>
      <c r="I255" t="s">
        <v>9</v>
      </c>
      <c r="J255">
        <f>(Table1[[#This Row],[Close]]-Table1[[#This Row],[Open]])/Table1[[#This Row],[Open]]*100</f>
        <v>-0.80510990554144191</v>
      </c>
      <c r="K255">
        <f t="shared" si="6"/>
        <v>94.117400054931551</v>
      </c>
      <c r="L255">
        <f>Table1[[#This Row],[Close]]-E254</f>
        <v>-2.7600021362299003</v>
      </c>
    </row>
    <row r="256" spans="1:12" x14ac:dyDescent="0.3">
      <c r="A256" s="1">
        <v>44957</v>
      </c>
      <c r="B256">
        <v>97.860000610351506</v>
      </c>
      <c r="C256">
        <v>99.910003662109304</v>
      </c>
      <c r="D256">
        <v>97.790000915527301</v>
      </c>
      <c r="E256">
        <v>99.870002746582003</v>
      </c>
      <c r="F256">
        <v>99.870002746582003</v>
      </c>
      <c r="G256">
        <v>22306800</v>
      </c>
      <c r="H256">
        <f>Table1[[#This Row],[Open]]-Table1[[#This Row],[Low]]</f>
        <v>6.9999694824204539E-2</v>
      </c>
      <c r="I256" t="s">
        <v>9</v>
      </c>
      <c r="J256">
        <f>(Table1[[#This Row],[Close]]-Table1[[#This Row],[Open]])/Table1[[#This Row],[Open]]*100</f>
        <v>2.0539567991969556</v>
      </c>
      <c r="K256">
        <f t="shared" si="6"/>
        <v>94.135000152587821</v>
      </c>
      <c r="L256">
        <f>Table1[[#This Row],[Close]]-E255</f>
        <v>1.9200057983399006</v>
      </c>
    </row>
    <row r="257" spans="1:12" x14ac:dyDescent="0.3">
      <c r="A257" s="1">
        <v>44958</v>
      </c>
      <c r="B257">
        <v>99.739997863769503</v>
      </c>
      <c r="C257">
        <v>102.19000244140599</v>
      </c>
      <c r="D257">
        <v>98.419998168945298</v>
      </c>
      <c r="E257">
        <v>101.430000305175</v>
      </c>
      <c r="F257">
        <v>101.430000305175</v>
      </c>
      <c r="G257">
        <v>26392600</v>
      </c>
      <c r="H257">
        <f>Table1[[#This Row],[Open]]-Table1[[#This Row],[Low]]</f>
        <v>1.3199996948242045</v>
      </c>
      <c r="I257" t="s">
        <v>9</v>
      </c>
      <c r="J257">
        <f>(Table1[[#This Row],[Close]]-Table1[[#This Row],[Open]])/Table1[[#This Row],[Open]]*100</f>
        <v>1.6944079382413835</v>
      </c>
      <c r="K257">
        <f t="shared" si="6"/>
        <v>94.193600158691311</v>
      </c>
      <c r="L257">
        <f>Table1[[#This Row],[Close]]-E256</f>
        <v>1.5599975585929968</v>
      </c>
    </row>
    <row r="258" spans="1:12" x14ac:dyDescent="0.3">
      <c r="A258" s="1">
        <v>44959</v>
      </c>
      <c r="B258">
        <v>106.790000915527</v>
      </c>
      <c r="C258">
        <v>108.81999969482401</v>
      </c>
      <c r="D258">
        <v>106.540000915527</v>
      </c>
      <c r="E258">
        <v>108.800003051757</v>
      </c>
      <c r="F258">
        <v>108.800003051757</v>
      </c>
      <c r="G258">
        <v>46622600</v>
      </c>
      <c r="H258">
        <f>Table1[[#This Row],[Open]]-Table1[[#This Row],[Low]]</f>
        <v>0.25</v>
      </c>
      <c r="I258" t="s">
        <v>9</v>
      </c>
      <c r="J258">
        <f>(Table1[[#This Row],[Close]]-Table1[[#This Row],[Open]])/Table1[[#This Row],[Open]]*100</f>
        <v>1.8822006920104357</v>
      </c>
      <c r="K258">
        <f t="shared" si="6"/>
        <v>94.41360015869131</v>
      </c>
      <c r="L258">
        <f>Table1[[#This Row],[Close]]-E257</f>
        <v>7.3700027465820028</v>
      </c>
    </row>
    <row r="259" spans="1:12" x14ac:dyDescent="0.3">
      <c r="A259" s="1">
        <v>44960</v>
      </c>
      <c r="B259">
        <v>103.51000213623</v>
      </c>
      <c r="C259">
        <v>108.01999664306599</v>
      </c>
      <c r="D259">
        <v>103.300003051757</v>
      </c>
      <c r="E259">
        <v>105.220001220703</v>
      </c>
      <c r="F259">
        <v>105.220001220703</v>
      </c>
      <c r="G259">
        <v>36823400</v>
      </c>
      <c r="H259">
        <f>Table1[[#This Row],[Open]]-Table1[[#This Row],[Low]]</f>
        <v>0.20999908447299731</v>
      </c>
      <c r="I259" t="s">
        <v>9</v>
      </c>
      <c r="J259">
        <f>(Table1[[#This Row],[Close]]-Table1[[#This Row],[Open]])/Table1[[#This Row],[Open]]*100</f>
        <v>1.6520133795596483</v>
      </c>
      <c r="K259">
        <f t="shared" si="6"/>
        <v>94.601400146484266</v>
      </c>
      <c r="L259">
        <f>Table1[[#This Row],[Close]]-E258</f>
        <v>-3.5800018310540054</v>
      </c>
    </row>
    <row r="260" spans="1:12" x14ac:dyDescent="0.3">
      <c r="A260" s="1">
        <v>44963</v>
      </c>
      <c r="B260">
        <v>102.684997558593</v>
      </c>
      <c r="C260">
        <v>104.699996948242</v>
      </c>
      <c r="D260">
        <v>102.209999084472</v>
      </c>
      <c r="E260">
        <v>103.470001220703</v>
      </c>
      <c r="F260">
        <v>103.470001220703</v>
      </c>
      <c r="G260">
        <v>25573000</v>
      </c>
      <c r="H260">
        <f>Table1[[#This Row],[Open]]-Table1[[#This Row],[Low]]</f>
        <v>0.47499847412099427</v>
      </c>
      <c r="I260" t="s">
        <v>9</v>
      </c>
      <c r="J260">
        <f>(Table1[[#This Row],[Close]]-Table1[[#This Row],[Open]])/Table1[[#This Row],[Open]]*100</f>
        <v>0.76447746094756441</v>
      </c>
      <c r="K260">
        <f t="shared" si="6"/>
        <v>94.724200134277254</v>
      </c>
      <c r="L260">
        <f>Table1[[#This Row],[Close]]-E259</f>
        <v>-1.75</v>
      </c>
    </row>
    <row r="261" spans="1:12" x14ac:dyDescent="0.3">
      <c r="A261" s="1">
        <v>44964</v>
      </c>
      <c r="B261">
        <v>103.629997253417</v>
      </c>
      <c r="C261">
        <v>108.669998168945</v>
      </c>
      <c r="D261">
        <v>103.54799652099599</v>
      </c>
      <c r="E261">
        <v>108.040000915527</v>
      </c>
      <c r="F261">
        <v>108.040000915527</v>
      </c>
      <c r="G261">
        <v>33738800</v>
      </c>
      <c r="H261">
        <f>Table1[[#This Row],[Open]]-Table1[[#This Row],[Low]]</f>
        <v>8.2000732421008138E-2</v>
      </c>
      <c r="I261" t="s">
        <v>9</v>
      </c>
      <c r="J261">
        <f>(Table1[[#This Row],[Close]]-Table1[[#This Row],[Open]])/Table1[[#This Row],[Open]]*100</f>
        <v>4.2555281086476997</v>
      </c>
      <c r="K261">
        <f t="shared" si="6"/>
        <v>94.9086001586913</v>
      </c>
      <c r="L261">
        <f>Table1[[#This Row],[Close]]-E260</f>
        <v>4.5699996948240056</v>
      </c>
    </row>
    <row r="262" spans="1:12" x14ac:dyDescent="0.3">
      <c r="A262" s="1">
        <v>44965</v>
      </c>
      <c r="B262">
        <v>102.69000244140599</v>
      </c>
      <c r="C262">
        <v>103.58000183105401</v>
      </c>
      <c r="D262">
        <v>98.455001831054602</v>
      </c>
      <c r="E262">
        <v>100</v>
      </c>
      <c r="F262">
        <v>100</v>
      </c>
      <c r="G262">
        <v>73546000</v>
      </c>
      <c r="H262">
        <f>Table1[[#This Row],[Open]]-Table1[[#This Row],[Low]]</f>
        <v>4.235000610351392</v>
      </c>
      <c r="I262" t="s">
        <v>9</v>
      </c>
      <c r="J262">
        <f>(Table1[[#This Row],[Close]]-Table1[[#This Row],[Open]])/Table1[[#This Row],[Open]]*100</f>
        <v>-2.619536836549289</v>
      </c>
      <c r="K262">
        <f t="shared" si="6"/>
        <v>94.956600189208871</v>
      </c>
      <c r="L262">
        <f>Table1[[#This Row],[Close]]-E261</f>
        <v>-8.0400009155270027</v>
      </c>
    </row>
    <row r="263" spans="1:12" x14ac:dyDescent="0.3">
      <c r="A263" s="1">
        <v>44966</v>
      </c>
      <c r="B263">
        <v>100.540000915527</v>
      </c>
      <c r="C263">
        <v>100.61000061035099</v>
      </c>
      <c r="D263">
        <v>93.860000610351506</v>
      </c>
      <c r="E263">
        <v>95.459999084472599</v>
      </c>
      <c r="F263">
        <v>95.459999084472599</v>
      </c>
      <c r="G263">
        <v>97798600</v>
      </c>
      <c r="H263">
        <f>Table1[[#This Row],[Open]]-Table1[[#This Row],[Low]]</f>
        <v>6.680000305175497</v>
      </c>
      <c r="I263" t="s">
        <v>9</v>
      </c>
      <c r="J263">
        <f>(Table1[[#This Row],[Close]]-Table1[[#This Row],[Open]])/Table1[[#This Row],[Open]]*100</f>
        <v>-5.0527171123885157</v>
      </c>
      <c r="K263">
        <f t="shared" si="6"/>
        <v>94.940800170898342</v>
      </c>
      <c r="L263">
        <f>Table1[[#This Row],[Close]]-E262</f>
        <v>-4.5400009155274006</v>
      </c>
    </row>
    <row r="264" spans="1:12" x14ac:dyDescent="0.3">
      <c r="A264" s="1">
        <v>44967</v>
      </c>
      <c r="B264">
        <v>95.739997863769503</v>
      </c>
      <c r="C264">
        <v>97.019996643066406</v>
      </c>
      <c r="D264">
        <v>94.529998779296804</v>
      </c>
      <c r="E264">
        <v>94.860000610351506</v>
      </c>
      <c r="F264">
        <v>94.860000610351506</v>
      </c>
      <c r="G264">
        <v>49325300</v>
      </c>
      <c r="H264">
        <f>Table1[[#This Row],[Open]]-Table1[[#This Row],[Low]]</f>
        <v>1.2099990844726989</v>
      </c>
      <c r="I264" t="s">
        <v>9</v>
      </c>
      <c r="J264">
        <f>(Table1[[#This Row],[Close]]-Table1[[#This Row],[Open]])/Table1[[#This Row],[Open]]*100</f>
        <v>-0.91915319934533957</v>
      </c>
      <c r="K264">
        <f t="shared" si="6"/>
        <v>94.929200134277252</v>
      </c>
      <c r="L264">
        <f>Table1[[#This Row],[Close]]-E263</f>
        <v>-0.59999847412109375</v>
      </c>
    </row>
    <row r="265" spans="1:12" x14ac:dyDescent="0.3">
      <c r="A265" s="1">
        <v>44970</v>
      </c>
      <c r="B265">
        <v>95.010002136230398</v>
      </c>
      <c r="C265">
        <v>95.349998474121094</v>
      </c>
      <c r="D265">
        <v>94.050003051757798</v>
      </c>
      <c r="E265">
        <v>95</v>
      </c>
      <c r="F265">
        <v>95</v>
      </c>
      <c r="G265">
        <v>43116600</v>
      </c>
      <c r="H265">
        <f>Table1[[#This Row],[Open]]-Table1[[#This Row],[Low]]</f>
        <v>0.95999908447259941</v>
      </c>
      <c r="I265" t="s">
        <v>9</v>
      </c>
      <c r="J265">
        <f>(Table1[[#This Row],[Close]]-Table1[[#This Row],[Open]])/Table1[[#This Row],[Open]]*100</f>
        <v>-1.0527456063053341E-2</v>
      </c>
      <c r="K265">
        <f t="shared" si="6"/>
        <v>94.800200195312414</v>
      </c>
      <c r="L265">
        <f>Table1[[#This Row],[Close]]-E264</f>
        <v>0.13999938964849434</v>
      </c>
    </row>
    <row r="266" spans="1:12" x14ac:dyDescent="0.3">
      <c r="A266" s="1">
        <v>44971</v>
      </c>
      <c r="B266">
        <v>94.660003662109304</v>
      </c>
      <c r="C266">
        <v>95.175003051757798</v>
      </c>
      <c r="D266">
        <v>92.650001525878906</v>
      </c>
      <c r="E266">
        <v>94.949996948242102</v>
      </c>
      <c r="F266">
        <v>94.949996948242102</v>
      </c>
      <c r="G266">
        <v>42513100</v>
      </c>
      <c r="H266">
        <f>Table1[[#This Row],[Open]]-Table1[[#This Row],[Low]]</f>
        <v>2.0100021362303977</v>
      </c>
      <c r="I266" t="s">
        <v>9</v>
      </c>
      <c r="J266">
        <f>(Table1[[#This Row],[Close]]-Table1[[#This Row],[Open]])/Table1[[#This Row],[Open]]*100</f>
        <v>0.30635249832435552</v>
      </c>
      <c r="K266">
        <f t="shared" si="6"/>
        <v>94.673600158691329</v>
      </c>
      <c r="L266">
        <f>Table1[[#This Row],[Close]]-E265</f>
        <v>-5.0003051757897765E-2</v>
      </c>
    </row>
    <row r="267" spans="1:12" x14ac:dyDescent="0.3">
      <c r="A267" s="1">
        <v>44972</v>
      </c>
      <c r="B267">
        <v>94.739997863769503</v>
      </c>
      <c r="C267">
        <v>97.339996337890597</v>
      </c>
      <c r="D267">
        <v>94.360000610351506</v>
      </c>
      <c r="E267">
        <v>97.099998474121094</v>
      </c>
      <c r="F267">
        <v>97.099998474121094</v>
      </c>
      <c r="G267">
        <v>36964500</v>
      </c>
      <c r="H267">
        <f>Table1[[#This Row],[Open]]-Table1[[#This Row],[Low]]</f>
        <v>0.37999725341799717</v>
      </c>
      <c r="I267" t="s">
        <v>9</v>
      </c>
      <c r="J267">
        <f>(Table1[[#This Row],[Close]]-Table1[[#This Row],[Open]])/Table1[[#This Row],[Open]]*100</f>
        <v>2.4910287772490052</v>
      </c>
      <c r="K267">
        <f t="shared" si="6"/>
        <v>94.599000091552668</v>
      </c>
      <c r="L267">
        <f>Table1[[#This Row],[Close]]-E266</f>
        <v>2.1500015258789915</v>
      </c>
    </row>
    <row r="268" spans="1:12" x14ac:dyDescent="0.3">
      <c r="A268" s="1">
        <v>44973</v>
      </c>
      <c r="B268">
        <v>95.540000915527301</v>
      </c>
      <c r="C268">
        <v>97.879997253417898</v>
      </c>
      <c r="D268">
        <v>94.970001220703097</v>
      </c>
      <c r="E268">
        <v>95.779998779296804</v>
      </c>
      <c r="F268">
        <v>95.779998779296804</v>
      </c>
      <c r="G268">
        <v>35642100</v>
      </c>
      <c r="H268">
        <f>Table1[[#This Row],[Open]]-Table1[[#This Row],[Low]]</f>
        <v>0.56999969482420454</v>
      </c>
      <c r="I268" t="s">
        <v>9</v>
      </c>
      <c r="J268">
        <f>(Table1[[#This Row],[Close]]-Table1[[#This Row],[Open]])/Table1[[#This Row],[Open]]*100</f>
        <v>0.25120144595947769</v>
      </c>
      <c r="K268">
        <f t="shared" si="6"/>
        <v>94.517200012206956</v>
      </c>
      <c r="L268">
        <f>Table1[[#This Row],[Close]]-E267</f>
        <v>-1.3199996948242898</v>
      </c>
    </row>
    <row r="269" spans="1:12" x14ac:dyDescent="0.3">
      <c r="A269" s="1">
        <v>44974</v>
      </c>
      <c r="B269">
        <v>95.069999694824205</v>
      </c>
      <c r="C269">
        <v>95.75</v>
      </c>
      <c r="D269">
        <v>93.449996948242102</v>
      </c>
      <c r="E269">
        <v>94.589996337890597</v>
      </c>
      <c r="F269">
        <v>94.589996337890597</v>
      </c>
      <c r="G269">
        <v>31095100</v>
      </c>
      <c r="H269">
        <f>Table1[[#This Row],[Open]]-Table1[[#This Row],[Low]]</f>
        <v>1.6200027465821023</v>
      </c>
      <c r="I269" t="s">
        <v>9</v>
      </c>
      <c r="J269">
        <f>(Table1[[#This Row],[Close]]-Table1[[#This Row],[Open]])/Table1[[#This Row],[Open]]*100</f>
        <v>-0.50489466548272244</v>
      </c>
      <c r="K269">
        <f t="shared" si="6"/>
        <v>94.462799987792877</v>
      </c>
      <c r="L269">
        <f>Table1[[#This Row],[Close]]-E268</f>
        <v>-1.1900024414062074</v>
      </c>
    </row>
    <row r="270" spans="1:12" x14ac:dyDescent="0.3">
      <c r="A270" s="1">
        <v>44978</v>
      </c>
      <c r="B270">
        <v>93.239997863769503</v>
      </c>
      <c r="C270">
        <v>93.415000915527301</v>
      </c>
      <c r="D270">
        <v>92</v>
      </c>
      <c r="E270">
        <v>92.050003051757798</v>
      </c>
      <c r="F270">
        <v>92.050003051757798</v>
      </c>
      <c r="G270">
        <v>28367200</v>
      </c>
      <c r="H270">
        <f>Table1[[#This Row],[Open]]-Table1[[#This Row],[Low]]</f>
        <v>1.2399978637695028</v>
      </c>
      <c r="I270" t="s">
        <v>9</v>
      </c>
      <c r="J270">
        <f>(Table1[[#This Row],[Close]]-Table1[[#This Row],[Open]])/Table1[[#This Row],[Open]]*100</f>
        <v>-1.2762707413940255</v>
      </c>
      <c r="K270">
        <f t="shared" si="6"/>
        <v>94.400800018310463</v>
      </c>
      <c r="L270">
        <f>Table1[[#This Row],[Close]]-E269</f>
        <v>-2.5399932861327983</v>
      </c>
    </row>
    <row r="271" spans="1:12" x14ac:dyDescent="0.3">
      <c r="A271" s="1">
        <v>44979</v>
      </c>
      <c r="B271">
        <v>91.933998107910099</v>
      </c>
      <c r="C271">
        <v>92.360000610351506</v>
      </c>
      <c r="D271">
        <v>90.870002746582003</v>
      </c>
      <c r="E271">
        <v>91.800003051757798</v>
      </c>
      <c r="F271">
        <v>91.800003051757798</v>
      </c>
      <c r="G271">
        <v>29891100</v>
      </c>
      <c r="H271">
        <f>Table1[[#This Row],[Open]]-Table1[[#This Row],[Low]]</f>
        <v>1.0639953613280966</v>
      </c>
      <c r="I271" t="s">
        <v>9</v>
      </c>
      <c r="J271">
        <f>(Table1[[#This Row],[Close]]-Table1[[#This Row],[Open]])/Table1[[#This Row],[Open]]*100</f>
        <v>-0.14575136392417162</v>
      </c>
      <c r="K271">
        <f t="shared" si="6"/>
        <v>94.357800140380789</v>
      </c>
      <c r="L271">
        <f>Table1[[#This Row],[Close]]-E270</f>
        <v>-0.25</v>
      </c>
    </row>
    <row r="272" spans="1:12" x14ac:dyDescent="0.3">
      <c r="A272" s="1">
        <v>44980</v>
      </c>
      <c r="B272">
        <v>92.129997253417898</v>
      </c>
      <c r="C272">
        <v>92.129997253417898</v>
      </c>
      <c r="D272">
        <v>90.010002136230398</v>
      </c>
      <c r="E272">
        <v>91.069999694824205</v>
      </c>
      <c r="F272">
        <v>91.069999694824205</v>
      </c>
      <c r="G272">
        <v>32423700</v>
      </c>
      <c r="H272">
        <f>Table1[[#This Row],[Open]]-Table1[[#This Row],[Low]]</f>
        <v>2.1199951171875</v>
      </c>
      <c r="I272" t="s">
        <v>9</v>
      </c>
      <c r="J272">
        <f>(Table1[[#This Row],[Close]]-Table1[[#This Row],[Open]])/Table1[[#This Row],[Open]]*100</f>
        <v>-1.1505455228420389</v>
      </c>
      <c r="K272">
        <f t="shared" si="6"/>
        <v>94.317800140380768</v>
      </c>
      <c r="L272">
        <f>Table1[[#This Row],[Close]]-E271</f>
        <v>-0.73000335693359375</v>
      </c>
    </row>
    <row r="273" spans="1:12" x14ac:dyDescent="0.3">
      <c r="A273" s="1">
        <v>44981</v>
      </c>
      <c r="B273">
        <v>89.629997253417898</v>
      </c>
      <c r="C273">
        <v>90.129997253417898</v>
      </c>
      <c r="D273">
        <v>88.860000610351506</v>
      </c>
      <c r="E273">
        <v>89.349998474121094</v>
      </c>
      <c r="F273">
        <v>89.349998474121094</v>
      </c>
      <c r="G273">
        <v>31295600</v>
      </c>
      <c r="H273">
        <f>Table1[[#This Row],[Open]]-Table1[[#This Row],[Low]]</f>
        <v>0.76999664306639204</v>
      </c>
      <c r="I273" t="s">
        <v>9</v>
      </c>
      <c r="J273">
        <f>(Table1[[#This Row],[Close]]-Table1[[#This Row],[Open]])/Table1[[#This Row],[Open]]*100</f>
        <v>-0.31239405096169032</v>
      </c>
      <c r="K273">
        <f t="shared" si="6"/>
        <v>94.233600158691331</v>
      </c>
      <c r="L273">
        <f>Table1[[#This Row],[Close]]-E272</f>
        <v>-1.7200012207031108</v>
      </c>
    </row>
    <row r="274" spans="1:12" x14ac:dyDescent="0.3">
      <c r="A274" s="1">
        <v>44984</v>
      </c>
      <c r="B274">
        <v>90.089996337890597</v>
      </c>
      <c r="C274">
        <v>90.449996948242102</v>
      </c>
      <c r="D274">
        <v>89.610000610351506</v>
      </c>
      <c r="E274">
        <v>90.099998474121094</v>
      </c>
      <c r="F274">
        <v>90.099998474121094</v>
      </c>
      <c r="G274">
        <v>22724300</v>
      </c>
      <c r="H274">
        <f>Table1[[#This Row],[Open]]-Table1[[#This Row],[Low]]</f>
        <v>0.47999572753909092</v>
      </c>
      <c r="I274" t="s">
        <v>9</v>
      </c>
      <c r="J274">
        <f>(Table1[[#This Row],[Close]]-Table1[[#This Row],[Open]])/Table1[[#This Row],[Open]]*100</f>
        <v>1.1102382769539988E-2</v>
      </c>
      <c r="K274">
        <f t="shared" si="6"/>
        <v>94.118600158691322</v>
      </c>
      <c r="L274">
        <f>Table1[[#This Row],[Close]]-E273</f>
        <v>0.75</v>
      </c>
    </row>
    <row r="275" spans="1:12" x14ac:dyDescent="0.3">
      <c r="A275" s="1">
        <v>44985</v>
      </c>
      <c r="B275">
        <v>89.540000915527301</v>
      </c>
      <c r="C275">
        <v>91.449996948242102</v>
      </c>
      <c r="D275">
        <v>89.519996643066406</v>
      </c>
      <c r="E275">
        <v>90.300003051757798</v>
      </c>
      <c r="F275">
        <v>90.300003051757798</v>
      </c>
      <c r="G275">
        <v>30546900</v>
      </c>
      <c r="H275">
        <f>Table1[[#This Row],[Open]]-Table1[[#This Row],[Low]]</f>
        <v>2.0004272460894867E-2</v>
      </c>
      <c r="I275" t="s">
        <v>9</v>
      </c>
      <c r="J275">
        <f>(Table1[[#This Row],[Close]]-Table1[[#This Row],[Open]])/Table1[[#This Row],[Open]]*100</f>
        <v>0.84878504406928568</v>
      </c>
      <c r="K275">
        <f t="shared" si="6"/>
        <v>94.018400268554601</v>
      </c>
      <c r="L275">
        <f>Table1[[#This Row],[Close]]-E274</f>
        <v>0.20000457763670454</v>
      </c>
    </row>
    <row r="276" spans="1:12" x14ac:dyDescent="0.3">
      <c r="A276" s="1">
        <v>44986</v>
      </c>
      <c r="B276">
        <v>90.160003662109304</v>
      </c>
      <c r="C276">
        <v>91.199996948242102</v>
      </c>
      <c r="D276">
        <v>89.849998474121094</v>
      </c>
      <c r="E276">
        <v>90.510002136230398</v>
      </c>
      <c r="F276">
        <v>90.510002136230398</v>
      </c>
      <c r="G276">
        <v>26323900</v>
      </c>
      <c r="H276">
        <f>Table1[[#This Row],[Open]]-Table1[[#This Row],[Low]]</f>
        <v>0.3100051879882102</v>
      </c>
      <c r="I276" t="s">
        <v>9</v>
      </c>
      <c r="J276">
        <f>(Table1[[#This Row],[Close]]-Table1[[#This Row],[Open]])/Table1[[#This Row],[Open]]*100</f>
        <v>0.38819704958395462</v>
      </c>
      <c r="K276">
        <f t="shared" si="6"/>
        <v>94.004600372314357</v>
      </c>
      <c r="L276">
        <f>Table1[[#This Row],[Close]]-E275</f>
        <v>0.20999908447259941</v>
      </c>
    </row>
    <row r="277" spans="1:12" x14ac:dyDescent="0.3">
      <c r="A277" s="1">
        <v>44987</v>
      </c>
      <c r="B277">
        <v>89.860000610351506</v>
      </c>
      <c r="C277">
        <v>92.480003356933594</v>
      </c>
      <c r="D277">
        <v>89.769996643066406</v>
      </c>
      <c r="E277">
        <v>92.309997558593693</v>
      </c>
      <c r="F277">
        <v>92.309997558593693</v>
      </c>
      <c r="G277">
        <v>23328600</v>
      </c>
      <c r="H277">
        <f>Table1[[#This Row],[Open]]-Table1[[#This Row],[Low]]</f>
        <v>9.0003967285099407E-2</v>
      </c>
      <c r="I277" t="s">
        <v>9</v>
      </c>
      <c r="J277">
        <f>(Table1[[#This Row],[Close]]-Table1[[#This Row],[Open]])/Table1[[#This Row],[Open]]*100</f>
        <v>2.7264599728479837</v>
      </c>
      <c r="K277">
        <f t="shared" si="6"/>
        <v>94.03360031127923</v>
      </c>
      <c r="L277">
        <f>Table1[[#This Row],[Close]]-E276</f>
        <v>1.7999954223632955</v>
      </c>
    </row>
    <row r="278" spans="1:12" x14ac:dyDescent="0.3">
      <c r="A278" s="1">
        <v>44988</v>
      </c>
      <c r="B278">
        <v>92.739997863769503</v>
      </c>
      <c r="C278">
        <v>94.110000610351506</v>
      </c>
      <c r="D278">
        <v>92.660003662109304</v>
      </c>
      <c r="E278">
        <v>94.019996643066406</v>
      </c>
      <c r="F278">
        <v>94.019996643066406</v>
      </c>
      <c r="G278">
        <v>30242500</v>
      </c>
      <c r="H278">
        <f>Table1[[#This Row],[Open]]-Table1[[#This Row],[Low]]</f>
        <v>7.9994201660198883E-2</v>
      </c>
      <c r="I278" t="s">
        <v>9</v>
      </c>
      <c r="J278">
        <f>(Table1[[#This Row],[Close]]-Table1[[#This Row],[Open]])/Table1[[#This Row],[Open]]*100</f>
        <v>1.3802014328026606</v>
      </c>
      <c r="K278">
        <f t="shared" si="6"/>
        <v>94.131000213622954</v>
      </c>
      <c r="L278">
        <f>Table1[[#This Row],[Close]]-E277</f>
        <v>1.7099990844727131</v>
      </c>
    </row>
    <row r="279" spans="1:12" x14ac:dyDescent="0.3">
      <c r="A279" s="1">
        <v>44991</v>
      </c>
      <c r="B279">
        <v>94.360000610351506</v>
      </c>
      <c r="C279">
        <v>96.300003051757798</v>
      </c>
      <c r="D279">
        <v>94.300003051757798</v>
      </c>
      <c r="E279">
        <v>95.580001831054602</v>
      </c>
      <c r="F279">
        <v>95.580001831054602</v>
      </c>
      <c r="G279">
        <v>28288200</v>
      </c>
      <c r="H279">
        <f>Table1[[#This Row],[Open]]-Table1[[#This Row],[Low]]</f>
        <v>5.9997558593707367E-2</v>
      </c>
      <c r="I279" t="s">
        <v>9</v>
      </c>
      <c r="J279">
        <f>(Table1[[#This Row],[Close]]-Table1[[#This Row],[Open]])/Table1[[#This Row],[Open]]*100</f>
        <v>1.2929220144253155</v>
      </c>
      <c r="K279">
        <f t="shared" si="6"/>
        <v>94.250000305175703</v>
      </c>
      <c r="L279">
        <f>Table1[[#This Row],[Close]]-E278</f>
        <v>1.560005187988196</v>
      </c>
    </row>
    <row r="280" spans="1:12" x14ac:dyDescent="0.3">
      <c r="A280" s="1">
        <v>44992</v>
      </c>
      <c r="B280">
        <v>95.419998168945298</v>
      </c>
      <c r="C280">
        <v>96.089996337890597</v>
      </c>
      <c r="D280">
        <v>93.844001770019503</v>
      </c>
      <c r="E280">
        <v>94.169998168945298</v>
      </c>
      <c r="F280">
        <v>94.169998168945298</v>
      </c>
      <c r="G280">
        <v>24101500</v>
      </c>
      <c r="H280">
        <f>Table1[[#This Row],[Open]]-Table1[[#This Row],[Low]]</f>
        <v>1.5759963989257955</v>
      </c>
      <c r="I280" t="s">
        <v>9</v>
      </c>
      <c r="J280">
        <f>(Table1[[#This Row],[Close]]-Table1[[#This Row],[Open]])/Table1[[#This Row],[Open]]*100</f>
        <v>-1.3099979291414574</v>
      </c>
      <c r="K280">
        <f t="shared" si="6"/>
        <v>94.328400268554617</v>
      </c>
      <c r="L280">
        <f>Table1[[#This Row],[Close]]-E279</f>
        <v>-1.4100036621093039</v>
      </c>
    </row>
    <row r="281" spans="1:12" x14ac:dyDescent="0.3">
      <c r="A281" s="1">
        <v>44993</v>
      </c>
      <c r="B281">
        <v>94.404998779296804</v>
      </c>
      <c r="C281">
        <v>96.239997863769503</v>
      </c>
      <c r="D281">
        <v>94.404998779296804</v>
      </c>
      <c r="E281">
        <v>94.650001525878906</v>
      </c>
      <c r="F281">
        <v>94.650001525878906</v>
      </c>
      <c r="G281">
        <v>25395200</v>
      </c>
      <c r="H281">
        <f>Table1[[#This Row],[Open]]-Table1[[#This Row],[Low]]</f>
        <v>0</v>
      </c>
      <c r="I281" t="s">
        <v>9</v>
      </c>
      <c r="J281">
        <f>(Table1[[#This Row],[Close]]-Table1[[#This Row],[Open]])/Table1[[#This Row],[Open]]*100</f>
        <v>0.2595230652508963</v>
      </c>
      <c r="K281">
        <f t="shared" si="6"/>
        <v>94.456200256347572</v>
      </c>
      <c r="L281">
        <f>Table1[[#This Row],[Close]]-E280</f>
        <v>0.48000335693360796</v>
      </c>
    </row>
    <row r="282" spans="1:12" x14ac:dyDescent="0.3">
      <c r="A282" s="1">
        <v>44994</v>
      </c>
      <c r="B282">
        <v>94.489997863769503</v>
      </c>
      <c r="C282">
        <v>95.919998168945298</v>
      </c>
      <c r="D282">
        <v>92.355003356933594</v>
      </c>
      <c r="E282">
        <v>92.660003662109304</v>
      </c>
      <c r="F282">
        <v>92.660003662109304</v>
      </c>
      <c r="G282">
        <v>24438900</v>
      </c>
      <c r="H282">
        <f>Table1[[#This Row],[Open]]-Table1[[#This Row],[Low]]</f>
        <v>2.1349945068359091</v>
      </c>
      <c r="I282" t="s">
        <v>9</v>
      </c>
      <c r="J282">
        <f>(Table1[[#This Row],[Close]]-Table1[[#This Row],[Open]])/Table1[[#This Row],[Open]]*100</f>
        <v>-1.9367067869962111</v>
      </c>
      <c r="K282">
        <f t="shared" si="6"/>
        <v>94.513200378417878</v>
      </c>
      <c r="L282">
        <f>Table1[[#This Row],[Close]]-E281</f>
        <v>-1.9899978637696023</v>
      </c>
    </row>
    <row r="283" spans="1:12" x14ac:dyDescent="0.3">
      <c r="A283" s="1">
        <v>44995</v>
      </c>
      <c r="B283">
        <v>92.5</v>
      </c>
      <c r="C283">
        <v>93.180000305175696</v>
      </c>
      <c r="D283">
        <v>90.800003051757798</v>
      </c>
      <c r="E283">
        <v>91.010002136230398</v>
      </c>
      <c r="F283">
        <v>91.010002136230398</v>
      </c>
      <c r="G283">
        <v>32850100</v>
      </c>
      <c r="H283">
        <f>Table1[[#This Row],[Open]]-Table1[[#This Row],[Low]]</f>
        <v>1.6999969482422017</v>
      </c>
      <c r="I283" t="s">
        <v>9</v>
      </c>
      <c r="J283">
        <f>(Table1[[#This Row],[Close]]-Table1[[#This Row],[Open]])/Table1[[#This Row],[Open]]*100</f>
        <v>-1.6108085013725431</v>
      </c>
      <c r="K283">
        <f t="shared" si="6"/>
        <v>94.574800415038965</v>
      </c>
      <c r="L283">
        <f>Table1[[#This Row],[Close]]-E282</f>
        <v>-1.6500015258789063</v>
      </c>
    </row>
    <row r="284" spans="1:12" x14ac:dyDescent="0.3">
      <c r="A284" s="1">
        <v>44998</v>
      </c>
      <c r="B284">
        <v>90.565002441406193</v>
      </c>
      <c r="C284">
        <v>93.080001831054602</v>
      </c>
      <c r="D284">
        <v>89.940002441406193</v>
      </c>
      <c r="E284">
        <v>91.660003662109304</v>
      </c>
      <c r="F284">
        <v>91.660003662109304</v>
      </c>
      <c r="G284">
        <v>31508600</v>
      </c>
      <c r="H284">
        <f>Table1[[#This Row],[Open]]-Table1[[#This Row],[Low]]</f>
        <v>0.625</v>
      </c>
      <c r="I284" t="s">
        <v>9</v>
      </c>
      <c r="J284">
        <f>(Table1[[#This Row],[Close]]-Table1[[#This Row],[Open]])/Table1[[#This Row],[Open]]*100</f>
        <v>1.2090776692813048</v>
      </c>
      <c r="K284">
        <f t="shared" si="6"/>
        <v>94.678800506591699</v>
      </c>
      <c r="L284">
        <f>Table1[[#This Row],[Close]]-E283</f>
        <v>0.65000152587890625</v>
      </c>
    </row>
    <row r="285" spans="1:12" x14ac:dyDescent="0.3">
      <c r="A285" s="1">
        <v>44999</v>
      </c>
      <c r="B285">
        <v>93.069999694824205</v>
      </c>
      <c r="C285">
        <v>94.830001831054602</v>
      </c>
      <c r="D285">
        <v>92.779998779296804</v>
      </c>
      <c r="E285">
        <v>94.25</v>
      </c>
      <c r="F285">
        <v>94.25</v>
      </c>
      <c r="G285">
        <v>32303900</v>
      </c>
      <c r="H285">
        <f>Table1[[#This Row],[Open]]-Table1[[#This Row],[Low]]</f>
        <v>0.29000091552740059</v>
      </c>
      <c r="I285" t="s">
        <v>9</v>
      </c>
      <c r="J285">
        <f>(Table1[[#This Row],[Close]]-Table1[[#This Row],[Open]])/Table1[[#This Row],[Open]]*100</f>
        <v>1.2678632309498303</v>
      </c>
      <c r="K285">
        <f t="shared" si="6"/>
        <v>94.78480056762686</v>
      </c>
      <c r="L285">
        <f>Table1[[#This Row],[Close]]-E284</f>
        <v>2.5899963378906961</v>
      </c>
    </row>
    <row r="286" spans="1:12" x14ac:dyDescent="0.3">
      <c r="A286" s="1">
        <v>45000</v>
      </c>
      <c r="B286">
        <v>93.540000915527301</v>
      </c>
      <c r="C286">
        <v>97.25</v>
      </c>
      <c r="D286">
        <v>93.040000915527301</v>
      </c>
      <c r="E286">
        <v>96.550003051757798</v>
      </c>
      <c r="F286">
        <v>96.550003051757798</v>
      </c>
      <c r="G286">
        <v>38367300</v>
      </c>
      <c r="H286">
        <f>Table1[[#This Row],[Open]]-Table1[[#This Row],[Low]]</f>
        <v>0.5</v>
      </c>
      <c r="I286" t="s">
        <v>9</v>
      </c>
      <c r="J286">
        <f>(Table1[[#This Row],[Close]]-Table1[[#This Row],[Open]])/Table1[[#This Row],[Open]]*100</f>
        <v>3.2178769582744868</v>
      </c>
      <c r="K286">
        <f t="shared" si="6"/>
        <v>94.941200561523345</v>
      </c>
      <c r="L286">
        <f>Table1[[#This Row],[Close]]-E285</f>
        <v>2.3000030517577983</v>
      </c>
    </row>
    <row r="287" spans="1:12" x14ac:dyDescent="0.3">
      <c r="A287" s="1">
        <v>45001</v>
      </c>
      <c r="B287">
        <v>96.569999694824205</v>
      </c>
      <c r="C287">
        <v>101.970001220703</v>
      </c>
      <c r="D287">
        <v>95.870002746582003</v>
      </c>
      <c r="E287">
        <v>101.06999969482401</v>
      </c>
      <c r="F287">
        <v>101.06999969482401</v>
      </c>
      <c r="G287">
        <v>54499500</v>
      </c>
      <c r="H287">
        <f>Table1[[#This Row],[Open]]-Table1[[#This Row],[Low]]</f>
        <v>0.69999694824220171</v>
      </c>
      <c r="I287" t="s">
        <v>9</v>
      </c>
      <c r="J287">
        <f>(Table1[[#This Row],[Close]]-Table1[[#This Row],[Open]])/Table1[[#This Row],[Open]]*100</f>
        <v>4.6598322607647109</v>
      </c>
      <c r="K287">
        <f t="shared" si="6"/>
        <v>95.168600616454981</v>
      </c>
      <c r="L287">
        <f>Table1[[#This Row],[Close]]-E286</f>
        <v>4.5199966430662073</v>
      </c>
    </row>
    <row r="288" spans="1:12" x14ac:dyDescent="0.3">
      <c r="A288" s="1">
        <v>45002</v>
      </c>
      <c r="B288">
        <v>100.83999633789</v>
      </c>
      <c r="C288">
        <v>103.48999786376901</v>
      </c>
      <c r="D288">
        <v>100.75</v>
      </c>
      <c r="E288">
        <v>102.459999084472</v>
      </c>
      <c r="F288">
        <v>102.459999084472</v>
      </c>
      <c r="G288">
        <v>76140300</v>
      </c>
      <c r="H288">
        <f>Table1[[#This Row],[Open]]-Table1[[#This Row],[Low]]</f>
        <v>8.9996337889999722E-2</v>
      </c>
      <c r="I288" t="s">
        <v>9</v>
      </c>
      <c r="J288">
        <f>(Table1[[#This Row],[Close]]-Table1[[#This Row],[Open]])/Table1[[#This Row],[Open]]*100</f>
        <v>1.6065081370627707</v>
      </c>
      <c r="K288">
        <f t="shared" si="6"/>
        <v>95.443600616454972</v>
      </c>
      <c r="L288">
        <f>Table1[[#This Row],[Close]]-E287</f>
        <v>1.389999389647997</v>
      </c>
    </row>
    <row r="289" spans="1:12" x14ac:dyDescent="0.3">
      <c r="A289" s="1">
        <v>45005</v>
      </c>
      <c r="B289">
        <v>101.059997558593</v>
      </c>
      <c r="C289">
        <v>102.58000183105401</v>
      </c>
      <c r="D289">
        <v>100.790000915527</v>
      </c>
      <c r="E289">
        <v>101.930000305175</v>
      </c>
      <c r="F289">
        <v>101.930000305175</v>
      </c>
      <c r="G289">
        <v>26033900</v>
      </c>
      <c r="H289">
        <f>Table1[[#This Row],[Open]]-Table1[[#This Row],[Low]]</f>
        <v>0.26999664306599414</v>
      </c>
      <c r="I289" t="s">
        <v>9</v>
      </c>
      <c r="J289">
        <f>(Table1[[#This Row],[Close]]-Table1[[#This Row],[Open]])/Table1[[#This Row],[Open]]*100</f>
        <v>0.86087746645510144</v>
      </c>
      <c r="K289">
        <f t="shared" si="6"/>
        <v>95.746800689697139</v>
      </c>
      <c r="L289">
        <f>Table1[[#This Row],[Close]]-E288</f>
        <v>-0.5299987792970029</v>
      </c>
    </row>
    <row r="290" spans="1:12" x14ac:dyDescent="0.3">
      <c r="A290" s="1">
        <v>45006</v>
      </c>
      <c r="B290">
        <v>101.980003356933</v>
      </c>
      <c r="C290">
        <v>105.959999084472</v>
      </c>
      <c r="D290">
        <v>101.86000061035099</v>
      </c>
      <c r="E290">
        <v>105.83999633789</v>
      </c>
      <c r="F290">
        <v>105.83999633789</v>
      </c>
      <c r="G290">
        <v>33122800</v>
      </c>
      <c r="H290">
        <f>Table1[[#This Row],[Open]]-Table1[[#This Row],[Low]]</f>
        <v>0.12000274658200283</v>
      </c>
      <c r="I290" t="s">
        <v>9</v>
      </c>
      <c r="J290">
        <f>(Table1[[#This Row],[Close]]-Table1[[#This Row],[Open]])/Table1[[#This Row],[Open]]*100</f>
        <v>3.7850488859535671</v>
      </c>
      <c r="K290">
        <f t="shared" si="6"/>
        <v>96.100400543212743</v>
      </c>
      <c r="L290">
        <f>Table1[[#This Row],[Close]]-E289</f>
        <v>3.9099960327150001</v>
      </c>
    </row>
    <row r="291" spans="1:12" x14ac:dyDescent="0.3">
      <c r="A291" s="1">
        <v>45007</v>
      </c>
      <c r="B291">
        <v>105.139999389648</v>
      </c>
      <c r="C291">
        <v>107.51000213623</v>
      </c>
      <c r="D291">
        <v>104.209999084472</v>
      </c>
      <c r="E291">
        <v>104.220001220703</v>
      </c>
      <c r="F291">
        <v>104.220001220703</v>
      </c>
      <c r="G291">
        <v>32336900</v>
      </c>
      <c r="H291">
        <f>Table1[[#This Row],[Open]]-Table1[[#This Row],[Low]]</f>
        <v>0.93000030517599441</v>
      </c>
      <c r="I291" t="s">
        <v>9</v>
      </c>
      <c r="J291">
        <f>(Table1[[#This Row],[Close]]-Table1[[#This Row],[Open]])/Table1[[#This Row],[Open]]*100</f>
        <v>-0.87502204135981965</v>
      </c>
      <c r="K291">
        <f t="shared" si="6"/>
        <v>96.408800506591646</v>
      </c>
      <c r="L291">
        <f>Table1[[#This Row],[Close]]-E290</f>
        <v>-1.6199951171870026</v>
      </c>
    </row>
    <row r="292" spans="1:12" x14ac:dyDescent="0.3">
      <c r="A292" s="1">
        <v>45008</v>
      </c>
      <c r="B292">
        <v>105.889999389648</v>
      </c>
      <c r="C292">
        <v>107.10099792480401</v>
      </c>
      <c r="D292">
        <v>105.41000366210901</v>
      </c>
      <c r="E292">
        <v>106.26000213623</v>
      </c>
      <c r="F292">
        <v>106.26000213623</v>
      </c>
      <c r="G292">
        <v>31385800</v>
      </c>
      <c r="H292">
        <f>Table1[[#This Row],[Open]]-Table1[[#This Row],[Low]]</f>
        <v>0.47999572753899145</v>
      </c>
      <c r="I292" t="s">
        <v>9</v>
      </c>
      <c r="J292">
        <f>(Table1[[#This Row],[Close]]-Table1[[#This Row],[Open]])/Table1[[#This Row],[Open]]*100</f>
        <v>0.34942180443356863</v>
      </c>
      <c r="K292">
        <f t="shared" si="6"/>
        <v>96.749200592040864</v>
      </c>
      <c r="L292">
        <f>Table1[[#This Row],[Close]]-E291</f>
        <v>2.0400009155270027</v>
      </c>
    </row>
    <row r="293" spans="1:12" x14ac:dyDescent="0.3">
      <c r="A293" s="1">
        <v>45009</v>
      </c>
      <c r="B293">
        <v>105.73999786376901</v>
      </c>
      <c r="C293">
        <v>106.16000366210901</v>
      </c>
      <c r="D293">
        <v>104.73999786376901</v>
      </c>
      <c r="E293">
        <v>106.059997558593</v>
      </c>
      <c r="F293">
        <v>106.059997558593</v>
      </c>
      <c r="G293">
        <v>25236200</v>
      </c>
      <c r="H293">
        <f>Table1[[#This Row],[Open]]-Table1[[#This Row],[Low]]</f>
        <v>1</v>
      </c>
      <c r="I293" t="s">
        <v>9</v>
      </c>
      <c r="J293">
        <f>(Table1[[#This Row],[Close]]-Table1[[#This Row],[Open]])/Table1[[#This Row],[Open]]*100</f>
        <v>0.30262880772540357</v>
      </c>
      <c r="K293">
        <f t="shared" si="6"/>
        <v>97.025200500488097</v>
      </c>
      <c r="L293">
        <f>Table1[[#This Row],[Close]]-E292</f>
        <v>-0.20000457763700297</v>
      </c>
    </row>
    <row r="294" spans="1:12" x14ac:dyDescent="0.3">
      <c r="A294" s="1">
        <v>45012</v>
      </c>
      <c r="B294">
        <v>105.31999969482401</v>
      </c>
      <c r="C294">
        <v>105.400001525878</v>
      </c>
      <c r="D294">
        <v>102.629997253417</v>
      </c>
      <c r="E294">
        <v>103.059997558593</v>
      </c>
      <c r="F294">
        <v>103.059997558593</v>
      </c>
      <c r="G294">
        <v>25393400</v>
      </c>
      <c r="H294">
        <f>Table1[[#This Row],[Open]]-Table1[[#This Row],[Low]]</f>
        <v>2.6900024414070032</v>
      </c>
      <c r="I294" t="s">
        <v>9</v>
      </c>
      <c r="J294">
        <f>(Table1[[#This Row],[Close]]-Table1[[#This Row],[Open]])/Table1[[#This Row],[Open]]*100</f>
        <v>-2.1458432802692813</v>
      </c>
      <c r="K294">
        <f t="shared" si="6"/>
        <v>97.248200378417764</v>
      </c>
      <c r="L294">
        <f>Table1[[#This Row],[Close]]-E293</f>
        <v>-3</v>
      </c>
    </row>
    <row r="295" spans="1:12" x14ac:dyDescent="0.3">
      <c r="A295" s="1">
        <v>45013</v>
      </c>
      <c r="B295">
        <v>103</v>
      </c>
      <c r="C295">
        <v>103</v>
      </c>
      <c r="D295">
        <v>100.27999877929599</v>
      </c>
      <c r="E295">
        <v>101.36000061035099</v>
      </c>
      <c r="F295">
        <v>101.36000061035099</v>
      </c>
      <c r="G295">
        <v>24913500</v>
      </c>
      <c r="H295">
        <f>Table1[[#This Row],[Open]]-Table1[[#This Row],[Low]]</f>
        <v>2.7200012207040061</v>
      </c>
      <c r="I295" t="s">
        <v>9</v>
      </c>
      <c r="J295">
        <f>(Table1[[#This Row],[Close]]-Table1[[#This Row],[Open]])/Table1[[#This Row],[Open]]*100</f>
        <v>-1.5922324171349571</v>
      </c>
      <c r="K295">
        <f t="shared" si="6"/>
        <v>97.419400329589649</v>
      </c>
      <c r="L295">
        <f>Table1[[#This Row],[Close]]-E294</f>
        <v>-1.6999969482420028</v>
      </c>
    </row>
    <row r="296" spans="1:12" x14ac:dyDescent="0.3">
      <c r="A296" s="1">
        <v>45014</v>
      </c>
      <c r="B296">
        <v>102.720001220703</v>
      </c>
      <c r="C296">
        <v>102.81999969482401</v>
      </c>
      <c r="D296">
        <v>101.02999877929599</v>
      </c>
      <c r="E296">
        <v>101.900001525878</v>
      </c>
      <c r="F296">
        <v>101.900001525878</v>
      </c>
      <c r="G296">
        <v>26148300</v>
      </c>
      <c r="H296">
        <f>Table1[[#This Row],[Open]]-Table1[[#This Row],[Low]]</f>
        <v>1.6900024414070032</v>
      </c>
      <c r="I296" t="s">
        <v>9</v>
      </c>
      <c r="J296">
        <f>(Table1[[#This Row],[Close]]-Table1[[#This Row],[Open]])/Table1[[#This Row],[Open]]*100</f>
        <v>-0.79828629778066151</v>
      </c>
      <c r="K296">
        <f t="shared" si="6"/>
        <v>97.614200286865014</v>
      </c>
      <c r="L296">
        <f>Table1[[#This Row],[Close]]-E295</f>
        <v>0.54000091552700269</v>
      </c>
    </row>
    <row r="297" spans="1:12" x14ac:dyDescent="0.3">
      <c r="A297" s="1">
        <v>45015</v>
      </c>
      <c r="B297">
        <v>101.44000244140599</v>
      </c>
      <c r="C297">
        <v>101.61000061035099</v>
      </c>
      <c r="D297">
        <v>100.290000915527</v>
      </c>
      <c r="E297">
        <v>101.31999969482401</v>
      </c>
      <c r="F297">
        <v>101.31999969482401</v>
      </c>
      <c r="G297">
        <v>25009800</v>
      </c>
      <c r="H297">
        <f>Table1[[#This Row],[Open]]-Table1[[#This Row],[Low]]</f>
        <v>1.1500015258789915</v>
      </c>
      <c r="I297" t="s">
        <v>9</v>
      </c>
      <c r="J297">
        <f>(Table1[[#This Row],[Close]]-Table1[[#This Row],[Open]])/Table1[[#This Row],[Open]]*100</f>
        <v>-0.11829923471394323</v>
      </c>
      <c r="K297">
        <f t="shared" si="6"/>
        <v>97.805000305175568</v>
      </c>
      <c r="L297">
        <f>Table1[[#This Row],[Close]]-E296</f>
        <v>-0.58000183105399117</v>
      </c>
    </row>
    <row r="298" spans="1:12" x14ac:dyDescent="0.3">
      <c r="A298" s="1">
        <v>45016</v>
      </c>
      <c r="B298">
        <v>101.709999084472</v>
      </c>
      <c r="C298">
        <v>104.19000244140599</v>
      </c>
      <c r="D298">
        <v>101.44000244140599</v>
      </c>
      <c r="E298">
        <v>104</v>
      </c>
      <c r="F298">
        <v>104</v>
      </c>
      <c r="G298">
        <v>28108000</v>
      </c>
      <c r="H298">
        <f>Table1[[#This Row],[Open]]-Table1[[#This Row],[Low]]</f>
        <v>0.26999664306600835</v>
      </c>
      <c r="I298" t="s">
        <v>9</v>
      </c>
      <c r="J298">
        <f>(Table1[[#This Row],[Close]]-Table1[[#This Row],[Open]])/Table1[[#This Row],[Open]]*100</f>
        <v>2.2515002813303635</v>
      </c>
      <c r="K298">
        <f t="shared" si="6"/>
        <v>98.006800231933369</v>
      </c>
      <c r="L298">
        <f>Table1[[#This Row],[Close]]-E297</f>
        <v>2.6800003051759944</v>
      </c>
    </row>
    <row r="299" spans="1:12" x14ac:dyDescent="0.3">
      <c r="A299" s="1">
        <v>45019</v>
      </c>
      <c r="B299">
        <v>102.669998168945</v>
      </c>
      <c r="C299">
        <v>104.949996948242</v>
      </c>
      <c r="D299">
        <v>102.379997253417</v>
      </c>
      <c r="E299">
        <v>104.91000366210901</v>
      </c>
      <c r="F299">
        <v>104.91000366210901</v>
      </c>
      <c r="G299">
        <v>20719900</v>
      </c>
      <c r="H299">
        <f>Table1[[#This Row],[Open]]-Table1[[#This Row],[Low]]</f>
        <v>0.29000091552799745</v>
      </c>
      <c r="I299" t="s">
        <v>9</v>
      </c>
      <c r="J299">
        <f>(Table1[[#This Row],[Close]]-Table1[[#This Row],[Open]])/Table1[[#This Row],[Open]]*100</f>
        <v>2.1817527350862944</v>
      </c>
      <c r="K299">
        <f t="shared" si="6"/>
        <v>98.119400329589638</v>
      </c>
      <c r="L299">
        <f>Table1[[#This Row],[Close]]-E298</f>
        <v>0.91000366210900552</v>
      </c>
    </row>
    <row r="300" spans="1:12" x14ac:dyDescent="0.3">
      <c r="A300" s="1">
        <v>45020</v>
      </c>
      <c r="B300">
        <v>104.83999633789</v>
      </c>
      <c r="C300">
        <v>106.09999847412099</v>
      </c>
      <c r="D300">
        <v>104.59999847412099</v>
      </c>
      <c r="E300">
        <v>105.120002746582</v>
      </c>
      <c r="F300">
        <v>105.120002746582</v>
      </c>
      <c r="G300">
        <v>20377200</v>
      </c>
      <c r="H300">
        <f>Table1[[#This Row],[Open]]-Table1[[#This Row],[Low]]</f>
        <v>0.23999786376900545</v>
      </c>
      <c r="I300" t="s">
        <v>9</v>
      </c>
      <c r="J300">
        <f>(Table1[[#This Row],[Close]]-Table1[[#This Row],[Open]])/Table1[[#This Row],[Open]]*100</f>
        <v>0.26707975817699126</v>
      </c>
      <c r="K300">
        <f t="shared" si="6"/>
        <v>98.197600402831853</v>
      </c>
      <c r="L300">
        <f>Table1[[#This Row],[Close]]-E299</f>
        <v>0.20999908447299731</v>
      </c>
    </row>
    <row r="301" spans="1:12" x14ac:dyDescent="0.3">
      <c r="A301" s="1">
        <v>45021</v>
      </c>
      <c r="B301">
        <v>106.120002746582</v>
      </c>
      <c r="C301">
        <v>106.540000915527</v>
      </c>
      <c r="D301">
        <v>104.101997375488</v>
      </c>
      <c r="E301">
        <v>104.949996948242</v>
      </c>
      <c r="F301">
        <v>104.949996948242</v>
      </c>
      <c r="G301">
        <v>21864200</v>
      </c>
      <c r="H301">
        <f>Table1[[#This Row],[Open]]-Table1[[#This Row],[Low]]</f>
        <v>2.0180053710940058</v>
      </c>
      <c r="I301" t="s">
        <v>9</v>
      </c>
      <c r="J301">
        <f>(Table1[[#This Row],[Close]]-Table1[[#This Row],[Open]])/Table1[[#This Row],[Open]]*100</f>
        <v>-1.1025308783057721</v>
      </c>
      <c r="K301">
        <f t="shared" si="6"/>
        <v>98.312400360107233</v>
      </c>
      <c r="L301">
        <f>Table1[[#This Row],[Close]]-E300</f>
        <v>-0.17000579834000007</v>
      </c>
    </row>
    <row r="302" spans="1:12" x14ac:dyDescent="0.3">
      <c r="A302" s="1">
        <v>45022</v>
      </c>
      <c r="B302">
        <v>105.76999664306599</v>
      </c>
      <c r="C302">
        <v>109.629997253417</v>
      </c>
      <c r="D302">
        <v>104.81500244140599</v>
      </c>
      <c r="E302">
        <v>108.900001525878</v>
      </c>
      <c r="F302">
        <v>108.900001525878</v>
      </c>
      <c r="G302">
        <v>34684200</v>
      </c>
      <c r="H302">
        <f>Table1[[#This Row],[Open]]-Table1[[#This Row],[Low]]</f>
        <v>0.95499420165999993</v>
      </c>
      <c r="I302" t="s">
        <v>9</v>
      </c>
      <c r="J302">
        <f>(Table1[[#This Row],[Close]]-Table1[[#This Row],[Open]])/Table1[[#This Row],[Open]]*100</f>
        <v>2.959255915810032</v>
      </c>
      <c r="K302">
        <f t="shared" si="6"/>
        <v>98.555800323486153</v>
      </c>
      <c r="L302">
        <f>Table1[[#This Row],[Close]]-E301</f>
        <v>3.950004577635994</v>
      </c>
    </row>
    <row r="303" spans="1:12" x14ac:dyDescent="0.3">
      <c r="A303" s="1">
        <v>45026</v>
      </c>
      <c r="B303">
        <v>107.389999389648</v>
      </c>
      <c r="C303">
        <v>107.970001220703</v>
      </c>
      <c r="D303">
        <v>105.59999847412099</v>
      </c>
      <c r="E303">
        <v>106.949996948242</v>
      </c>
      <c r="F303">
        <v>106.949996948242</v>
      </c>
      <c r="G303">
        <v>19741500</v>
      </c>
      <c r="H303">
        <f>Table1[[#This Row],[Open]]-Table1[[#This Row],[Low]]</f>
        <v>1.7900009155270027</v>
      </c>
      <c r="I303" t="s">
        <v>9</v>
      </c>
      <c r="J303">
        <f>(Table1[[#This Row],[Close]]-Table1[[#This Row],[Open]])/Table1[[#This Row],[Open]]*100</f>
        <v>-0.40972385129597905</v>
      </c>
      <c r="K303">
        <f t="shared" si="6"/>
        <v>98.711600189208781</v>
      </c>
      <c r="L303">
        <f>Table1[[#This Row],[Close]]-E302</f>
        <v>-1.950004577635994</v>
      </c>
    </row>
    <row r="304" spans="1:12" x14ac:dyDescent="0.3">
      <c r="A304" s="1">
        <v>45027</v>
      </c>
      <c r="B304">
        <v>106.919998168945</v>
      </c>
      <c r="C304">
        <v>107.220001220703</v>
      </c>
      <c r="D304">
        <v>105.27999877929599</v>
      </c>
      <c r="E304">
        <v>106.120002746582</v>
      </c>
      <c r="F304">
        <v>106.120002746582</v>
      </c>
      <c r="G304">
        <v>18721300</v>
      </c>
      <c r="H304">
        <f>Table1[[#This Row],[Open]]-Table1[[#This Row],[Low]]</f>
        <v>1.6399993896490059</v>
      </c>
      <c r="I304" t="s">
        <v>9</v>
      </c>
      <c r="J304">
        <f>(Table1[[#This Row],[Close]]-Table1[[#This Row],[Open]])/Table1[[#This Row],[Open]]*100</f>
        <v>-0.74821870189234285</v>
      </c>
      <c r="K304">
        <f t="shared" si="6"/>
        <v>98.819800262451011</v>
      </c>
      <c r="L304">
        <f>Table1[[#This Row],[Close]]-E303</f>
        <v>-0.82999420165999993</v>
      </c>
    </row>
    <row r="305" spans="1:12" x14ac:dyDescent="0.3">
      <c r="A305" s="1">
        <v>45028</v>
      </c>
      <c r="B305">
        <v>107.389999389648</v>
      </c>
      <c r="C305">
        <v>107.58699798583901</v>
      </c>
      <c r="D305">
        <v>104.970001220703</v>
      </c>
      <c r="E305">
        <v>105.220001220703</v>
      </c>
      <c r="F305">
        <v>105.220001220703</v>
      </c>
      <c r="G305">
        <v>22761600</v>
      </c>
      <c r="H305">
        <f>Table1[[#This Row],[Open]]-Table1[[#This Row],[Low]]</f>
        <v>2.4199981689449999</v>
      </c>
      <c r="I305" t="s">
        <v>9</v>
      </c>
      <c r="J305">
        <f>(Table1[[#This Row],[Close]]-Table1[[#This Row],[Open]])/Table1[[#This Row],[Open]]*100</f>
        <v>-2.0206706222909059</v>
      </c>
      <c r="K305">
        <f t="shared" si="6"/>
        <v>98.965200347900208</v>
      </c>
      <c r="L305">
        <f>Table1[[#This Row],[Close]]-E304</f>
        <v>-0.90000152587900573</v>
      </c>
    </row>
    <row r="306" spans="1:12" x14ac:dyDescent="0.3">
      <c r="A306" s="1">
        <v>45029</v>
      </c>
      <c r="B306">
        <v>106.470001220703</v>
      </c>
      <c r="C306">
        <v>108.264999389648</v>
      </c>
      <c r="D306">
        <v>106.44000244140599</v>
      </c>
      <c r="E306">
        <v>108.19000244140599</v>
      </c>
      <c r="F306">
        <v>108.19000244140599</v>
      </c>
      <c r="G306">
        <v>21650700</v>
      </c>
      <c r="H306">
        <f>Table1[[#This Row],[Open]]-Table1[[#This Row],[Low]]</f>
        <v>2.9998779297002898E-2</v>
      </c>
      <c r="I306" t="s">
        <v>9</v>
      </c>
      <c r="J306">
        <f>(Table1[[#This Row],[Close]]-Table1[[#This Row],[Open]])/Table1[[#This Row],[Open]]*100</f>
        <v>1.6154796665565778</v>
      </c>
      <c r="K306">
        <f t="shared" si="6"/>
        <v>99.131600341796712</v>
      </c>
      <c r="L306">
        <f>Table1[[#This Row],[Close]]-E305</f>
        <v>2.9700012207029971</v>
      </c>
    </row>
    <row r="307" spans="1:12" x14ac:dyDescent="0.3">
      <c r="A307" s="1">
        <v>45030</v>
      </c>
      <c r="B307">
        <v>107.69000244140599</v>
      </c>
      <c r="C307">
        <v>109.58000183105401</v>
      </c>
      <c r="D307">
        <v>107.58999633789</v>
      </c>
      <c r="E307">
        <v>109.459999084472</v>
      </c>
      <c r="F307">
        <v>109.459999084472</v>
      </c>
      <c r="G307">
        <v>20758700</v>
      </c>
      <c r="H307">
        <f>Table1[[#This Row],[Open]]-Table1[[#This Row],[Low]]</f>
        <v>0.10000610351599448</v>
      </c>
      <c r="I307" t="s">
        <v>9</v>
      </c>
      <c r="J307">
        <f>(Table1[[#This Row],[Close]]-Table1[[#This Row],[Open]])/Table1[[#This Row],[Open]]*100</f>
        <v>1.6436034942324953</v>
      </c>
      <c r="K307">
        <f t="shared" ref="K307:K370" si="7">AVERAGE(E258:E307)</f>
        <v>99.292200317382637</v>
      </c>
      <c r="L307">
        <f>Table1[[#This Row],[Close]]-E306</f>
        <v>1.2699966430660083</v>
      </c>
    </row>
    <row r="308" spans="1:12" x14ac:dyDescent="0.3">
      <c r="A308" s="1">
        <v>45033</v>
      </c>
      <c r="B308">
        <v>105.430000305175</v>
      </c>
      <c r="C308">
        <v>106.709999084472</v>
      </c>
      <c r="D308">
        <v>105.31999969482401</v>
      </c>
      <c r="E308">
        <v>106.419998168945</v>
      </c>
      <c r="F308">
        <v>106.419998168945</v>
      </c>
      <c r="G308">
        <v>29043400</v>
      </c>
      <c r="H308">
        <f>Table1[[#This Row],[Open]]-Table1[[#This Row],[Low]]</f>
        <v>0.11000061035099407</v>
      </c>
      <c r="I308" t="s">
        <v>9</v>
      </c>
      <c r="J308">
        <f>(Table1[[#This Row],[Close]]-Table1[[#This Row],[Open]])/Table1[[#This Row],[Open]]*100</f>
        <v>0.93900963758358869</v>
      </c>
      <c r="K308">
        <f t="shared" si="7"/>
        <v>99.244600219726379</v>
      </c>
      <c r="L308">
        <f>Table1[[#This Row],[Close]]-E307</f>
        <v>-3.0400009155270027</v>
      </c>
    </row>
    <row r="309" spans="1:12" x14ac:dyDescent="0.3">
      <c r="A309" s="1">
        <v>45034</v>
      </c>
      <c r="B309">
        <v>107</v>
      </c>
      <c r="C309">
        <v>107.050003051757</v>
      </c>
      <c r="D309">
        <v>104.77999877929599</v>
      </c>
      <c r="E309">
        <v>105.120002746582</v>
      </c>
      <c r="F309">
        <v>105.120002746582</v>
      </c>
      <c r="G309">
        <v>17641400</v>
      </c>
      <c r="H309">
        <f>Table1[[#This Row],[Open]]-Table1[[#This Row],[Low]]</f>
        <v>2.2200012207040061</v>
      </c>
      <c r="I309" t="s">
        <v>9</v>
      </c>
      <c r="J309">
        <f>(Table1[[#This Row],[Close]]-Table1[[#This Row],[Open]])/Table1[[#This Row],[Open]]*100</f>
        <v>-1.7570067788953245</v>
      </c>
      <c r="K309">
        <f t="shared" si="7"/>
        <v>99.242600250243953</v>
      </c>
      <c r="L309">
        <f>Table1[[#This Row],[Close]]-E308</f>
        <v>-1.299995422362997</v>
      </c>
    </row>
    <row r="310" spans="1:12" x14ac:dyDescent="0.3">
      <c r="A310" s="1">
        <v>45035</v>
      </c>
      <c r="B310">
        <v>104.21499633789</v>
      </c>
      <c r="C310">
        <v>105.72499847412099</v>
      </c>
      <c r="D310">
        <v>103.800003051757</v>
      </c>
      <c r="E310">
        <v>105.01999664306599</v>
      </c>
      <c r="F310">
        <v>105.01999664306599</v>
      </c>
      <c r="G310">
        <v>16732000</v>
      </c>
      <c r="H310">
        <f>Table1[[#This Row],[Open]]-Table1[[#This Row],[Low]]</f>
        <v>0.41499328613299724</v>
      </c>
      <c r="I310" t="s">
        <v>9</v>
      </c>
      <c r="J310">
        <f>(Table1[[#This Row],[Close]]-Table1[[#This Row],[Open]])/Table1[[#This Row],[Open]]*100</f>
        <v>0.77244190708023486</v>
      </c>
      <c r="K310">
        <f t="shared" si="7"/>
        <v>99.273600158691238</v>
      </c>
      <c r="L310">
        <f>Table1[[#This Row],[Close]]-E309</f>
        <v>-0.10000610351600869</v>
      </c>
    </row>
    <row r="311" spans="1:12" x14ac:dyDescent="0.3">
      <c r="A311" s="1">
        <v>45036</v>
      </c>
      <c r="B311">
        <v>104.650001525878</v>
      </c>
      <c r="C311">
        <v>106.88800048828099</v>
      </c>
      <c r="D311">
        <v>104.639999389648</v>
      </c>
      <c r="E311">
        <v>105.900001525878</v>
      </c>
      <c r="F311">
        <v>105.900001525878</v>
      </c>
      <c r="G311">
        <v>22515300</v>
      </c>
      <c r="H311">
        <f>Table1[[#This Row],[Open]]-Table1[[#This Row],[Low]]</f>
        <v>1.0002136229999792E-2</v>
      </c>
      <c r="I311" t="s">
        <v>9</v>
      </c>
      <c r="J311">
        <f>(Table1[[#This Row],[Close]]-Table1[[#This Row],[Open]])/Table1[[#This Row],[Open]]*100</f>
        <v>1.1944576987807289</v>
      </c>
      <c r="K311">
        <f t="shared" si="7"/>
        <v>99.230800170898249</v>
      </c>
      <c r="L311">
        <f>Table1[[#This Row],[Close]]-E310</f>
        <v>0.88000488281200262</v>
      </c>
    </row>
    <row r="312" spans="1:12" x14ac:dyDescent="0.3">
      <c r="A312" s="1">
        <v>45037</v>
      </c>
      <c r="B312">
        <v>106.08999633789</v>
      </c>
      <c r="C312">
        <v>106.639999389648</v>
      </c>
      <c r="D312">
        <v>105.48500061035099</v>
      </c>
      <c r="E312">
        <v>105.91000366210901</v>
      </c>
      <c r="F312">
        <v>105.91000366210901</v>
      </c>
      <c r="G312">
        <v>22379000</v>
      </c>
      <c r="H312">
        <f>Table1[[#This Row],[Open]]-Table1[[#This Row],[Low]]</f>
        <v>0.60499572753900566</v>
      </c>
      <c r="I312" t="s">
        <v>9</v>
      </c>
      <c r="J312">
        <f>(Table1[[#This Row],[Close]]-Table1[[#This Row],[Open]])/Table1[[#This Row],[Open]]*100</f>
        <v>-0.16966036572169235</v>
      </c>
      <c r="K312">
        <f t="shared" si="7"/>
        <v>99.349000244140441</v>
      </c>
      <c r="L312">
        <f>Table1[[#This Row],[Close]]-E311</f>
        <v>1.0002136231008762E-2</v>
      </c>
    </row>
    <row r="313" spans="1:12" x14ac:dyDescent="0.3">
      <c r="A313" s="1">
        <v>45040</v>
      </c>
      <c r="B313">
        <v>106.050003051757</v>
      </c>
      <c r="C313">
        <v>107.31999969482401</v>
      </c>
      <c r="D313">
        <v>105.36000061035099</v>
      </c>
      <c r="E313">
        <v>106.77999877929599</v>
      </c>
      <c r="F313">
        <v>106.77999877929599</v>
      </c>
      <c r="G313">
        <v>21410900</v>
      </c>
      <c r="H313">
        <f>Table1[[#This Row],[Open]]-Table1[[#This Row],[Low]]</f>
        <v>0.69000244140600842</v>
      </c>
      <c r="I313" t="s">
        <v>9</v>
      </c>
      <c r="J313">
        <f>(Table1[[#This Row],[Close]]-Table1[[#This Row],[Open]])/Table1[[#This Row],[Open]]*100</f>
        <v>0.68835050120905883</v>
      </c>
      <c r="K313">
        <f t="shared" si="7"/>
        <v>99.575400238036906</v>
      </c>
      <c r="L313">
        <f>Table1[[#This Row],[Close]]-E312</f>
        <v>0.86999511718698841</v>
      </c>
    </row>
    <row r="314" spans="1:12" x14ac:dyDescent="0.3">
      <c r="A314" s="1">
        <v>45041</v>
      </c>
      <c r="B314">
        <v>106.61000061035099</v>
      </c>
      <c r="C314">
        <v>107.44000244140599</v>
      </c>
      <c r="D314">
        <v>104.559997558593</v>
      </c>
      <c r="E314">
        <v>104.61000061035099</v>
      </c>
      <c r="F314">
        <v>104.61000061035099</v>
      </c>
      <c r="G314">
        <v>31408100</v>
      </c>
      <c r="H314">
        <f>Table1[[#This Row],[Open]]-Table1[[#This Row],[Low]]</f>
        <v>2.0500030517579972</v>
      </c>
      <c r="I314" t="s">
        <v>9</v>
      </c>
      <c r="J314">
        <f>(Table1[[#This Row],[Close]]-Table1[[#This Row],[Open]])/Table1[[#This Row],[Open]]*100</f>
        <v>-1.875996612465844</v>
      </c>
      <c r="K314">
        <f t="shared" si="7"/>
        <v>99.770400238036885</v>
      </c>
      <c r="L314">
        <f>Table1[[#This Row],[Close]]-E313</f>
        <v>-2.1699981689449999</v>
      </c>
    </row>
    <row r="315" spans="1:12" x14ac:dyDescent="0.3">
      <c r="A315" s="1">
        <v>45042</v>
      </c>
      <c r="B315">
        <v>105.559997558593</v>
      </c>
      <c r="C315">
        <v>107.01999664306599</v>
      </c>
      <c r="D315">
        <v>103.26999664306599</v>
      </c>
      <c r="E315">
        <v>104.449996948242</v>
      </c>
      <c r="F315">
        <v>104.449996948242</v>
      </c>
      <c r="G315">
        <v>37068200</v>
      </c>
      <c r="H315">
        <f>Table1[[#This Row],[Open]]-Table1[[#This Row],[Low]]</f>
        <v>2.2900009155270027</v>
      </c>
      <c r="I315" t="s">
        <v>9</v>
      </c>
      <c r="J315">
        <f>(Table1[[#This Row],[Close]]-Table1[[#This Row],[Open]])/Table1[[#This Row],[Open]]*100</f>
        <v>-1.0515352747473001</v>
      </c>
      <c r="K315">
        <f t="shared" si="7"/>
        <v>99.95940017700174</v>
      </c>
      <c r="L315">
        <f>Table1[[#This Row],[Close]]-E314</f>
        <v>-0.16000366210899131</v>
      </c>
    </row>
    <row r="316" spans="1:12" x14ac:dyDescent="0.3">
      <c r="A316" s="1">
        <v>45043</v>
      </c>
      <c r="B316">
        <v>105.230003356933</v>
      </c>
      <c r="C316">
        <v>109.150001525878</v>
      </c>
      <c r="D316">
        <v>104.419998168945</v>
      </c>
      <c r="E316">
        <v>108.370002746582</v>
      </c>
      <c r="F316">
        <v>108.370002746582</v>
      </c>
      <c r="G316">
        <v>38235200</v>
      </c>
      <c r="H316">
        <f>Table1[[#This Row],[Open]]-Table1[[#This Row],[Low]]</f>
        <v>0.81000518798799703</v>
      </c>
      <c r="I316" t="s">
        <v>9</v>
      </c>
      <c r="J316">
        <f>(Table1[[#This Row],[Close]]-Table1[[#This Row],[Open]])/Table1[[#This Row],[Open]]*100</f>
        <v>2.9839392658749064</v>
      </c>
      <c r="K316">
        <f t="shared" si="7"/>
        <v>100.22780029296854</v>
      </c>
      <c r="L316">
        <f>Table1[[#This Row],[Close]]-E315</f>
        <v>3.9200057983400001</v>
      </c>
    </row>
    <row r="317" spans="1:12" x14ac:dyDescent="0.3">
      <c r="A317" s="1">
        <v>45044</v>
      </c>
      <c r="B317">
        <v>107.800003051757</v>
      </c>
      <c r="C317">
        <v>108.290000915527</v>
      </c>
      <c r="D317">
        <v>106.040000915527</v>
      </c>
      <c r="E317">
        <v>108.220001220703</v>
      </c>
      <c r="F317">
        <v>108.220001220703</v>
      </c>
      <c r="G317">
        <v>23957900</v>
      </c>
      <c r="H317">
        <f>Table1[[#This Row],[Open]]-Table1[[#This Row],[Low]]</f>
        <v>1.7600021362299998</v>
      </c>
      <c r="I317" t="s">
        <v>9</v>
      </c>
      <c r="J317">
        <f>(Table1[[#This Row],[Close]]-Table1[[#This Row],[Open]])/Table1[[#This Row],[Open]]*100</f>
        <v>0.38960868001492066</v>
      </c>
      <c r="K317">
        <f t="shared" si="7"/>
        <v>100.45020034790015</v>
      </c>
      <c r="L317">
        <f>Table1[[#This Row],[Close]]-E316</f>
        <v>-0.15000152587900573</v>
      </c>
    </row>
    <row r="318" spans="1:12" x14ac:dyDescent="0.3">
      <c r="A318" s="1">
        <v>45047</v>
      </c>
      <c r="B318">
        <v>107.720001220703</v>
      </c>
      <c r="C318">
        <v>108.680000305175</v>
      </c>
      <c r="D318">
        <v>107.5</v>
      </c>
      <c r="E318">
        <v>107.709999084472</v>
      </c>
      <c r="F318">
        <v>107.709999084472</v>
      </c>
      <c r="G318">
        <v>20926300</v>
      </c>
      <c r="H318">
        <f>Table1[[#This Row],[Open]]-Table1[[#This Row],[Low]]</f>
        <v>0.2200012207029971</v>
      </c>
      <c r="I318" t="s">
        <v>9</v>
      </c>
      <c r="J318">
        <f>(Table1[[#This Row],[Close]]-Table1[[#This Row],[Open]])/Table1[[#This Row],[Open]]*100</f>
        <v>-9.2853101723435697E-3</v>
      </c>
      <c r="K318">
        <f t="shared" si="7"/>
        <v>100.68880035400365</v>
      </c>
      <c r="L318">
        <f>Table1[[#This Row],[Close]]-E317</f>
        <v>-0.51000213623099455</v>
      </c>
    </row>
    <row r="319" spans="1:12" x14ac:dyDescent="0.3">
      <c r="A319" s="1">
        <v>45048</v>
      </c>
      <c r="B319">
        <v>107.66000366210901</v>
      </c>
      <c r="C319">
        <v>107.730003356933</v>
      </c>
      <c r="D319">
        <v>104.5</v>
      </c>
      <c r="E319">
        <v>105.980003356933</v>
      </c>
      <c r="F319">
        <v>105.980003356933</v>
      </c>
      <c r="G319">
        <v>20343100</v>
      </c>
      <c r="H319">
        <f>Table1[[#This Row],[Open]]-Table1[[#This Row],[Low]]</f>
        <v>3.1600036621090055</v>
      </c>
      <c r="I319" t="s">
        <v>9</v>
      </c>
      <c r="J319">
        <f>(Table1[[#This Row],[Close]]-Table1[[#This Row],[Open]])/Table1[[#This Row],[Open]]*100</f>
        <v>-1.560468370824778</v>
      </c>
      <c r="K319">
        <f t="shared" si="7"/>
        <v>100.91660049438447</v>
      </c>
      <c r="L319">
        <f>Table1[[#This Row],[Close]]-E318</f>
        <v>-1.7299957275390057</v>
      </c>
    </row>
    <row r="320" spans="1:12" x14ac:dyDescent="0.3">
      <c r="A320" s="1">
        <v>45049</v>
      </c>
      <c r="B320">
        <v>106.220001220703</v>
      </c>
      <c r="C320">
        <v>108.129997253417</v>
      </c>
      <c r="D320">
        <v>105.620002746582</v>
      </c>
      <c r="E320">
        <v>106.120002746582</v>
      </c>
      <c r="F320">
        <v>106.120002746582</v>
      </c>
      <c r="G320">
        <v>17116300</v>
      </c>
      <c r="H320">
        <f>Table1[[#This Row],[Open]]-Table1[[#This Row],[Low]]</f>
        <v>0.59999847412099427</v>
      </c>
      <c r="I320" t="s">
        <v>9</v>
      </c>
      <c r="J320">
        <f>(Table1[[#This Row],[Close]]-Table1[[#This Row],[Open]])/Table1[[#This Row],[Open]]*100</f>
        <v>-9.4142791349830918E-2</v>
      </c>
      <c r="K320">
        <f t="shared" si="7"/>
        <v>101.19800048828095</v>
      </c>
      <c r="L320">
        <f>Table1[[#This Row],[Close]]-E319</f>
        <v>0.13999938964900593</v>
      </c>
    </row>
    <row r="321" spans="1:12" x14ac:dyDescent="0.3">
      <c r="A321" s="1">
        <v>45050</v>
      </c>
      <c r="B321">
        <v>106.16000366210901</v>
      </c>
      <c r="C321">
        <v>106.300003051757</v>
      </c>
      <c r="D321">
        <v>104.699996948242</v>
      </c>
      <c r="E321">
        <v>105.209999084472</v>
      </c>
      <c r="F321">
        <v>105.209999084472</v>
      </c>
      <c r="G321">
        <v>19780600</v>
      </c>
      <c r="H321">
        <f>Table1[[#This Row],[Open]]-Table1[[#This Row],[Low]]</f>
        <v>1.4600067138670028</v>
      </c>
      <c r="I321" t="s">
        <v>9</v>
      </c>
      <c r="J321">
        <f>(Table1[[#This Row],[Close]]-Table1[[#This Row],[Open]])/Table1[[#This Row],[Open]]*100</f>
        <v>-0.89487994052894138</v>
      </c>
      <c r="K321">
        <f t="shared" si="7"/>
        <v>101.46620040893524</v>
      </c>
      <c r="L321">
        <f>Table1[[#This Row],[Close]]-E320</f>
        <v>-0.91000366211000028</v>
      </c>
    </row>
    <row r="322" spans="1:12" x14ac:dyDescent="0.3">
      <c r="A322" s="1">
        <v>45051</v>
      </c>
      <c r="B322">
        <v>105.31999969482401</v>
      </c>
      <c r="C322">
        <v>106.44000244140599</v>
      </c>
      <c r="D322">
        <v>104.738998413085</v>
      </c>
      <c r="E322">
        <v>106.21499633789</v>
      </c>
      <c r="F322">
        <v>106.21499633789</v>
      </c>
      <c r="G322">
        <v>20705300</v>
      </c>
      <c r="H322">
        <f>Table1[[#This Row],[Open]]-Table1[[#This Row],[Low]]</f>
        <v>0.581001281739006</v>
      </c>
      <c r="I322" t="s">
        <v>9</v>
      </c>
      <c r="J322">
        <f>(Table1[[#This Row],[Close]]-Table1[[#This Row],[Open]])/Table1[[#This Row],[Open]]*100</f>
        <v>0.84978792789531221</v>
      </c>
      <c r="K322">
        <f t="shared" si="7"/>
        <v>101.76910034179654</v>
      </c>
      <c r="L322">
        <f>Table1[[#This Row],[Close]]-E321</f>
        <v>1.0049972534179972</v>
      </c>
    </row>
    <row r="323" spans="1:12" x14ac:dyDescent="0.3">
      <c r="A323" s="1">
        <v>45054</v>
      </c>
      <c r="B323">
        <v>105.794998168945</v>
      </c>
      <c r="C323">
        <v>108.419998168945</v>
      </c>
      <c r="D323">
        <v>105.790000915527</v>
      </c>
      <c r="E323">
        <v>108.23999786376901</v>
      </c>
      <c r="F323">
        <v>108.23999786376901</v>
      </c>
      <c r="G323">
        <v>17266000</v>
      </c>
      <c r="H323">
        <f>Table1[[#This Row],[Open]]-Table1[[#This Row],[Low]]</f>
        <v>4.9972534179971717E-3</v>
      </c>
      <c r="I323" t="s">
        <v>9</v>
      </c>
      <c r="J323">
        <f>(Table1[[#This Row],[Close]]-Table1[[#This Row],[Open]])/Table1[[#This Row],[Open]]*100</f>
        <v>2.3110730536802535</v>
      </c>
      <c r="K323">
        <f t="shared" si="7"/>
        <v>102.1469003295895</v>
      </c>
      <c r="L323">
        <f>Table1[[#This Row],[Close]]-E322</f>
        <v>2.0250015258790057</v>
      </c>
    </row>
    <row r="324" spans="1:12" x14ac:dyDescent="0.3">
      <c r="A324" s="1">
        <v>45055</v>
      </c>
      <c r="B324">
        <v>108.77999877929599</v>
      </c>
      <c r="C324">
        <v>110.595001220703</v>
      </c>
      <c r="D324">
        <v>107.72499847412099</v>
      </c>
      <c r="E324">
        <v>107.94000244140599</v>
      </c>
      <c r="F324">
        <v>107.94000244140599</v>
      </c>
      <c r="G324">
        <v>24782400</v>
      </c>
      <c r="H324">
        <f>Table1[[#This Row],[Open]]-Table1[[#This Row],[Low]]</f>
        <v>1.0550003051749997</v>
      </c>
      <c r="I324" t="s">
        <v>9</v>
      </c>
      <c r="J324">
        <f>(Table1[[#This Row],[Close]]-Table1[[#This Row],[Open]])/Table1[[#This Row],[Open]]*100</f>
        <v>-0.77219741433741917</v>
      </c>
      <c r="K324">
        <f t="shared" si="7"/>
        <v>102.5037004089352</v>
      </c>
      <c r="L324">
        <f>Table1[[#This Row],[Close]]-E323</f>
        <v>-0.29999542236301124</v>
      </c>
    </row>
    <row r="325" spans="1:12" x14ac:dyDescent="0.3">
      <c r="A325" s="1">
        <v>45056</v>
      </c>
      <c r="B325">
        <v>108.550003051757</v>
      </c>
      <c r="C325">
        <v>113.51000213623</v>
      </c>
      <c r="D325">
        <v>108.480003356933</v>
      </c>
      <c r="E325">
        <v>112.27999877929599</v>
      </c>
      <c r="F325">
        <v>112.27999877929599</v>
      </c>
      <c r="G325">
        <v>47533500</v>
      </c>
      <c r="H325">
        <f>Table1[[#This Row],[Open]]-Table1[[#This Row],[Low]]</f>
        <v>6.9999694824005587E-2</v>
      </c>
      <c r="I325" t="s">
        <v>9</v>
      </c>
      <c r="J325">
        <f>(Table1[[#This Row],[Close]]-Table1[[#This Row],[Open]])/Table1[[#This Row],[Open]]*100</f>
        <v>3.4362004815057601</v>
      </c>
      <c r="K325">
        <f t="shared" si="7"/>
        <v>102.94330032348597</v>
      </c>
      <c r="L325">
        <f>Table1[[#This Row],[Close]]-E324</f>
        <v>4.3399963378899997</v>
      </c>
    </row>
    <row r="326" spans="1:12" x14ac:dyDescent="0.3">
      <c r="A326" s="1">
        <v>45057</v>
      </c>
      <c r="B326">
        <v>115.86000061035099</v>
      </c>
      <c r="C326">
        <v>118.44000244140599</v>
      </c>
      <c r="D326">
        <v>114.930000305175</v>
      </c>
      <c r="E326">
        <v>116.900001525878</v>
      </c>
      <c r="F326">
        <v>116.900001525878</v>
      </c>
      <c r="G326">
        <v>57115100</v>
      </c>
      <c r="H326">
        <f>Table1[[#This Row],[Open]]-Table1[[#This Row],[Low]]</f>
        <v>0.93000030517599441</v>
      </c>
      <c r="I326" t="s">
        <v>9</v>
      </c>
      <c r="J326">
        <f>(Table1[[#This Row],[Close]]-Table1[[#This Row],[Open]])/Table1[[#This Row],[Open]]*100</f>
        <v>0.89763586228920522</v>
      </c>
      <c r="K326">
        <f t="shared" si="7"/>
        <v>103.47110031127892</v>
      </c>
      <c r="L326">
        <f>Table1[[#This Row],[Close]]-E325</f>
        <v>4.6200027465820028</v>
      </c>
    </row>
    <row r="327" spans="1:12" x14ac:dyDescent="0.3">
      <c r="A327" s="1">
        <v>45058</v>
      </c>
      <c r="B327">
        <v>117</v>
      </c>
      <c r="C327">
        <v>118.26000213623</v>
      </c>
      <c r="D327">
        <v>116.550003051757</v>
      </c>
      <c r="E327">
        <v>117.919998168945</v>
      </c>
      <c r="F327">
        <v>117.919998168945</v>
      </c>
      <c r="G327">
        <v>31272500</v>
      </c>
      <c r="H327">
        <f>Table1[[#This Row],[Open]]-Table1[[#This Row],[Low]]</f>
        <v>0.44999694824299752</v>
      </c>
      <c r="I327" t="s">
        <v>9</v>
      </c>
      <c r="J327">
        <f>(Table1[[#This Row],[Close]]-Table1[[#This Row],[Open]])/Table1[[#This Row],[Open]]*100</f>
        <v>0.78632322132051269</v>
      </c>
      <c r="K327">
        <f t="shared" si="7"/>
        <v>103.98330032348595</v>
      </c>
      <c r="L327">
        <f>Table1[[#This Row],[Close]]-E326</f>
        <v>1.0199966430670031</v>
      </c>
    </row>
    <row r="328" spans="1:12" x14ac:dyDescent="0.3">
      <c r="A328" s="1">
        <v>45061</v>
      </c>
      <c r="B328">
        <v>116.48999786376901</v>
      </c>
      <c r="C328">
        <v>118.794998168945</v>
      </c>
      <c r="D328">
        <v>116.480003356933</v>
      </c>
      <c r="E328">
        <v>116.959999084472</v>
      </c>
      <c r="F328">
        <v>116.959999084472</v>
      </c>
      <c r="G328">
        <v>22107900</v>
      </c>
      <c r="H328">
        <f>Table1[[#This Row],[Open]]-Table1[[#This Row],[Low]]</f>
        <v>9.9945068360085543E-3</v>
      </c>
      <c r="I328" t="s">
        <v>9</v>
      </c>
      <c r="J328">
        <f>(Table1[[#This Row],[Close]]-Table1[[#This Row],[Open]])/Table1[[#This Row],[Open]]*100</f>
        <v>0.40346916415317235</v>
      </c>
      <c r="K328">
        <f t="shared" si="7"/>
        <v>104.44210037231407</v>
      </c>
      <c r="L328">
        <f>Table1[[#This Row],[Close]]-E327</f>
        <v>-0.95999908447299731</v>
      </c>
    </row>
    <row r="329" spans="1:12" x14ac:dyDescent="0.3">
      <c r="A329" s="1">
        <v>45062</v>
      </c>
      <c r="B329">
        <v>116.83000183105401</v>
      </c>
      <c r="C329">
        <v>121.199996948242</v>
      </c>
      <c r="D329">
        <v>116.83000183105401</v>
      </c>
      <c r="E329">
        <v>120.08999633789</v>
      </c>
      <c r="F329">
        <v>120.08999633789</v>
      </c>
      <c r="G329">
        <v>32370100</v>
      </c>
      <c r="H329">
        <f>Table1[[#This Row],[Open]]-Table1[[#This Row],[Low]]</f>
        <v>0</v>
      </c>
      <c r="I329" t="s">
        <v>9</v>
      </c>
      <c r="J329">
        <f>(Table1[[#This Row],[Close]]-Table1[[#This Row],[Open]])/Table1[[#This Row],[Open]]*100</f>
        <v>2.7903744378522051</v>
      </c>
      <c r="K329">
        <f t="shared" si="7"/>
        <v>104.93230026245077</v>
      </c>
      <c r="L329">
        <f>Table1[[#This Row],[Close]]-E328</f>
        <v>3.1299972534179972</v>
      </c>
    </row>
    <row r="330" spans="1:12" x14ac:dyDescent="0.3">
      <c r="A330" s="1">
        <v>45063</v>
      </c>
      <c r="B330">
        <v>120.180000305175</v>
      </c>
      <c r="C330">
        <v>122.27999877929599</v>
      </c>
      <c r="D330">
        <v>119.459999084472</v>
      </c>
      <c r="E330">
        <v>121.480003356933</v>
      </c>
      <c r="F330">
        <v>121.480003356933</v>
      </c>
      <c r="G330">
        <v>26659600</v>
      </c>
      <c r="H330">
        <f>Table1[[#This Row],[Open]]-Table1[[#This Row],[Low]]</f>
        <v>0.7200012207029971</v>
      </c>
      <c r="I330" t="s">
        <v>9</v>
      </c>
      <c r="J330">
        <f>(Table1[[#This Row],[Close]]-Table1[[#This Row],[Open]])/Table1[[#This Row],[Open]]*100</f>
        <v>1.0817133037584279</v>
      </c>
      <c r="K330">
        <f t="shared" si="7"/>
        <v>105.47850036621053</v>
      </c>
      <c r="L330">
        <f>Table1[[#This Row],[Close]]-E329</f>
        <v>1.3900070190429972</v>
      </c>
    </row>
    <row r="331" spans="1:12" x14ac:dyDescent="0.3">
      <c r="A331" s="1">
        <v>45064</v>
      </c>
      <c r="B331">
        <v>121.559997558593</v>
      </c>
      <c r="C331">
        <v>123.900001525878</v>
      </c>
      <c r="D331">
        <v>121.48999786376901</v>
      </c>
      <c r="E331">
        <v>123.51999664306599</v>
      </c>
      <c r="F331">
        <v>123.51999664306599</v>
      </c>
      <c r="G331">
        <v>27014500</v>
      </c>
      <c r="H331">
        <f>Table1[[#This Row],[Open]]-Table1[[#This Row],[Low]]</f>
        <v>6.9999694823991376E-2</v>
      </c>
      <c r="I331" t="s">
        <v>9</v>
      </c>
      <c r="J331">
        <f>(Table1[[#This Row],[Close]]-Table1[[#This Row],[Open]])/Table1[[#This Row],[Open]]*100</f>
        <v>1.61237177018555</v>
      </c>
      <c r="K331">
        <f t="shared" si="7"/>
        <v>106.05590026855428</v>
      </c>
      <c r="L331">
        <f>Table1[[#This Row],[Close]]-E330</f>
        <v>2.0399932861329972</v>
      </c>
    </row>
    <row r="332" spans="1:12" x14ac:dyDescent="0.3">
      <c r="A332" s="1">
        <v>45065</v>
      </c>
      <c r="B332">
        <v>124.199996948242</v>
      </c>
      <c r="C332">
        <v>126.478996276855</v>
      </c>
      <c r="D332">
        <v>122.720001220703</v>
      </c>
      <c r="E332">
        <v>123.25</v>
      </c>
      <c r="F332">
        <v>123.25</v>
      </c>
      <c r="G332">
        <v>30251300</v>
      </c>
      <c r="H332">
        <f>Table1[[#This Row],[Open]]-Table1[[#This Row],[Low]]</f>
        <v>1.4799957275390057</v>
      </c>
      <c r="I332" t="s">
        <v>9</v>
      </c>
      <c r="J332">
        <f>(Table1[[#This Row],[Close]]-Table1[[#This Row],[Open]])/Table1[[#This Row],[Open]]*100</f>
        <v>-0.76489289177510689</v>
      </c>
      <c r="K332">
        <f t="shared" si="7"/>
        <v>106.66770019531209</v>
      </c>
      <c r="L332">
        <f>Table1[[#This Row],[Close]]-E331</f>
        <v>-0.26999664306599414</v>
      </c>
    </row>
    <row r="333" spans="1:12" x14ac:dyDescent="0.3">
      <c r="A333" s="1">
        <v>45068</v>
      </c>
      <c r="B333">
        <v>123.51000213623</v>
      </c>
      <c r="C333">
        <v>127.050003051757</v>
      </c>
      <c r="D333">
        <v>123.449996948242</v>
      </c>
      <c r="E333">
        <v>125.870002746582</v>
      </c>
      <c r="F333">
        <v>125.870002746582</v>
      </c>
      <c r="G333">
        <v>29760200</v>
      </c>
      <c r="H333">
        <f>Table1[[#This Row],[Open]]-Table1[[#This Row],[Low]]</f>
        <v>6.0005187987997033E-2</v>
      </c>
      <c r="I333" t="s">
        <v>9</v>
      </c>
      <c r="J333">
        <f>(Table1[[#This Row],[Close]]-Table1[[#This Row],[Open]])/Table1[[#This Row],[Open]]*100</f>
        <v>1.910776916471066</v>
      </c>
      <c r="K333">
        <f t="shared" si="7"/>
        <v>107.36490020751916</v>
      </c>
      <c r="L333">
        <f>Table1[[#This Row],[Close]]-E332</f>
        <v>2.6200027465820028</v>
      </c>
    </row>
    <row r="334" spans="1:12" x14ac:dyDescent="0.3">
      <c r="A334" s="1">
        <v>45069</v>
      </c>
      <c r="B334">
        <v>124.930000305175</v>
      </c>
      <c r="C334">
        <v>125.419998168945</v>
      </c>
      <c r="D334">
        <v>123.050003051757</v>
      </c>
      <c r="E334">
        <v>123.290000915527</v>
      </c>
      <c r="F334">
        <v>123.290000915527</v>
      </c>
      <c r="G334">
        <v>24477900</v>
      </c>
      <c r="H334">
        <f>Table1[[#This Row],[Open]]-Table1[[#This Row],[Low]]</f>
        <v>1.8799972534179972</v>
      </c>
      <c r="I334" t="s">
        <v>9</v>
      </c>
      <c r="J334">
        <f>(Table1[[#This Row],[Close]]-Table1[[#This Row],[Open]])/Table1[[#This Row],[Open]]*100</f>
        <v>-1.3127346399118378</v>
      </c>
      <c r="K334">
        <f t="shared" si="7"/>
        <v>107.99750015258749</v>
      </c>
      <c r="L334">
        <f>Table1[[#This Row],[Close]]-E333</f>
        <v>-2.5800018310550001</v>
      </c>
    </row>
    <row r="335" spans="1:12" x14ac:dyDescent="0.3">
      <c r="A335" s="1">
        <v>45070</v>
      </c>
      <c r="B335">
        <v>121.879997253417</v>
      </c>
      <c r="C335">
        <v>122.75</v>
      </c>
      <c r="D335">
        <v>120.75</v>
      </c>
      <c r="E335">
        <v>121.639999389648</v>
      </c>
      <c r="F335">
        <v>121.639999389648</v>
      </c>
      <c r="G335">
        <v>23087900</v>
      </c>
      <c r="H335">
        <f>Table1[[#This Row],[Open]]-Table1[[#This Row],[Low]]</f>
        <v>1.1299972534170024</v>
      </c>
      <c r="I335" t="s">
        <v>9</v>
      </c>
      <c r="J335">
        <f>(Table1[[#This Row],[Close]]-Table1[[#This Row],[Open]])/Table1[[#This Row],[Open]]*100</f>
        <v>-0.19691325006349794</v>
      </c>
      <c r="K335">
        <f t="shared" si="7"/>
        <v>108.54530014038046</v>
      </c>
      <c r="L335">
        <f>Table1[[#This Row],[Close]]-E334</f>
        <v>-1.6500015258790057</v>
      </c>
    </row>
    <row r="336" spans="1:12" hidden="1" x14ac:dyDescent="0.3">
      <c r="A336" s="1">
        <v>44830</v>
      </c>
      <c r="B336">
        <v>237.05000305175699</v>
      </c>
      <c r="C336">
        <v>241.44999694824199</v>
      </c>
      <c r="D336">
        <v>236.89999389648401</v>
      </c>
      <c r="E336">
        <v>237.44999694824199</v>
      </c>
      <c r="F336">
        <v>235.17799377441401</v>
      </c>
      <c r="G336">
        <v>27694200</v>
      </c>
      <c r="H336">
        <f>Table1[[#This Row],[Open]]-Table1[[#This Row],[Low]]</f>
        <v>0.15000915527298275</v>
      </c>
      <c r="I336" t="s">
        <v>10</v>
      </c>
      <c r="J336">
        <f>(Table1[[#This Row],[Close]]-Table1[[#This Row],[Open]])/Table1[[#This Row],[Open]]*100</f>
        <v>0.16873819503713167</v>
      </c>
      <c r="K336">
        <f t="shared" si="7"/>
        <v>111.36330001831014</v>
      </c>
      <c r="L336">
        <f>(E337-Table1[[#This Row],[Close]])/Table1[[#This Row],[Close]]*100</f>
        <v>-0.43798412276234938</v>
      </c>
    </row>
    <row r="337" spans="1:13" hidden="1" x14ac:dyDescent="0.3">
      <c r="A337" s="1">
        <v>44831</v>
      </c>
      <c r="B337">
        <v>239.97999572753901</v>
      </c>
      <c r="C337">
        <v>241.80000305175699</v>
      </c>
      <c r="D337">
        <v>234.5</v>
      </c>
      <c r="E337">
        <v>236.41000366210901</v>
      </c>
      <c r="F337">
        <v>234.14794921875</v>
      </c>
      <c r="G337">
        <v>27018700</v>
      </c>
      <c r="H337">
        <f>Table1[[#This Row],[Open]]-Table1[[#This Row],[Low]]</f>
        <v>5.4799957275390057</v>
      </c>
      <c r="I337" t="s">
        <v>10</v>
      </c>
      <c r="J337">
        <f>(Table1[[#This Row],[Close]]-Table1[[#This Row],[Open]])/Table1[[#This Row],[Open]]*100</f>
        <v>-1.4876206888024059</v>
      </c>
      <c r="K337">
        <f t="shared" si="7"/>
        <v>114.07010009765587</v>
      </c>
      <c r="L337">
        <f>(E338-Table1[[#This Row],[Close]])/Table1[[#This Row],[Close]]*100</f>
        <v>1.9711533310448888</v>
      </c>
      <c r="M337">
        <f>Table1[[#This Row],[Close]]-E336/E336*100</f>
        <v>136.41000366210901</v>
      </c>
    </row>
    <row r="338" spans="1:13" hidden="1" x14ac:dyDescent="0.3">
      <c r="A338" s="1">
        <v>44832</v>
      </c>
      <c r="B338">
        <v>236.80999755859301</v>
      </c>
      <c r="C338">
        <v>242.33000183105401</v>
      </c>
      <c r="D338">
        <v>234.72999572753901</v>
      </c>
      <c r="E338">
        <v>241.07000732421801</v>
      </c>
      <c r="F338">
        <v>238.76338195800699</v>
      </c>
      <c r="G338">
        <v>29029700</v>
      </c>
      <c r="H338">
        <f>Table1[[#This Row],[Open]]-Table1[[#This Row],[Low]]</f>
        <v>2.0800018310540054</v>
      </c>
      <c r="I338" t="s">
        <v>10</v>
      </c>
      <c r="J338">
        <f>(Table1[[#This Row],[Close]]-Table1[[#This Row],[Open]])/Table1[[#This Row],[Open]]*100</f>
        <v>1.7989146613503773</v>
      </c>
      <c r="K338">
        <f t="shared" si="7"/>
        <v>116.84230026245078</v>
      </c>
      <c r="L338">
        <f>(E339-Table1[[#This Row],[Close]])/Table1[[#This Row],[Close]]*100</f>
        <v>-1.4809006577979915</v>
      </c>
      <c r="M338">
        <f>Table1[[#This Row],[Close]]-E337/E337*100</f>
        <v>141.07000732421801</v>
      </c>
    </row>
    <row r="339" spans="1:13" hidden="1" x14ac:dyDescent="0.3">
      <c r="A339" s="1">
        <v>44833</v>
      </c>
      <c r="B339">
        <v>238.88999938964801</v>
      </c>
      <c r="C339">
        <v>239.94999694824199</v>
      </c>
      <c r="D339">
        <v>234.41000366210901</v>
      </c>
      <c r="E339">
        <v>237.5</v>
      </c>
      <c r="F339">
        <v>235.22752380371</v>
      </c>
      <c r="G339">
        <v>27484200</v>
      </c>
      <c r="H339">
        <f>Table1[[#This Row],[Open]]-Table1[[#This Row],[Low]]</f>
        <v>4.4799957275390057</v>
      </c>
      <c r="I339" t="s">
        <v>10</v>
      </c>
      <c r="J339">
        <f>(Table1[[#This Row],[Close]]-Table1[[#This Row],[Open]])/Table1[[#This Row],[Open]]*100</f>
        <v>-0.58185750479274567</v>
      </c>
      <c r="K339">
        <f t="shared" si="7"/>
        <v>119.55370025634727</v>
      </c>
      <c r="L339">
        <f>(E340-Table1[[#This Row],[Close]])/Table1[[#This Row],[Close]]*100</f>
        <v>-1.9368446751646291</v>
      </c>
      <c r="M339">
        <f>Table1[[#This Row],[Close]]-E338/E338*100</f>
        <v>137.5</v>
      </c>
    </row>
    <row r="340" spans="1:13" hidden="1" x14ac:dyDescent="0.3">
      <c r="A340" s="1">
        <v>44834</v>
      </c>
      <c r="B340">
        <v>238.28999328613199</v>
      </c>
      <c r="C340">
        <v>240.53999328613199</v>
      </c>
      <c r="D340">
        <v>232.72999572753901</v>
      </c>
      <c r="E340">
        <v>232.89999389648401</v>
      </c>
      <c r="F340">
        <v>230.67152404785099</v>
      </c>
      <c r="G340">
        <v>35694800</v>
      </c>
      <c r="H340">
        <f>Table1[[#This Row],[Open]]-Table1[[#This Row],[Low]]</f>
        <v>5.5599975585929826</v>
      </c>
      <c r="I340" t="s">
        <v>10</v>
      </c>
      <c r="J340">
        <f>(Table1[[#This Row],[Close]]-Table1[[#This Row],[Open]])/Table1[[#This Row],[Open]]*100</f>
        <v>-2.2619495327173986</v>
      </c>
      <c r="K340">
        <f t="shared" si="7"/>
        <v>122.09490020751917</v>
      </c>
      <c r="L340">
        <f>(E341-Table1[[#This Row],[Close]])/Table1[[#This Row],[Close]]*100</f>
        <v>3.3662566776041283</v>
      </c>
      <c r="M340">
        <f>Table1[[#This Row],[Close]]-E339/E339*100</f>
        <v>132.89999389648401</v>
      </c>
    </row>
    <row r="341" spans="1:13" hidden="1" x14ac:dyDescent="0.3">
      <c r="A341" s="1">
        <v>44837</v>
      </c>
      <c r="B341">
        <v>235.41000366210901</v>
      </c>
      <c r="C341">
        <v>241.61000061035099</v>
      </c>
      <c r="D341">
        <v>234.66000366210901</v>
      </c>
      <c r="E341">
        <v>240.74000549316401</v>
      </c>
      <c r="F341">
        <v>238.4365234375</v>
      </c>
      <c r="G341">
        <v>28880400</v>
      </c>
      <c r="H341">
        <f>Table1[[#This Row],[Open]]-Table1[[#This Row],[Low]]</f>
        <v>0.75</v>
      </c>
      <c r="I341" t="s">
        <v>10</v>
      </c>
      <c r="J341">
        <f>(Table1[[#This Row],[Close]]-Table1[[#This Row],[Open]])/Table1[[#This Row],[Open]]*100</f>
        <v>2.2641356561487975</v>
      </c>
      <c r="K341">
        <f t="shared" si="7"/>
        <v>124.82530029296841</v>
      </c>
      <c r="L341">
        <f>(E342-Table1[[#This Row],[Close]])/Table1[[#This Row],[Close]]*100</f>
        <v>3.3812408423655715</v>
      </c>
      <c r="M341">
        <f>Table1[[#This Row],[Close]]-E340/E340*100</f>
        <v>140.74000549316401</v>
      </c>
    </row>
    <row r="342" spans="1:13" hidden="1" x14ac:dyDescent="0.3">
      <c r="A342" s="1">
        <v>44838</v>
      </c>
      <c r="B342">
        <v>245.08999633789</v>
      </c>
      <c r="C342">
        <v>250.36000061035099</v>
      </c>
      <c r="D342">
        <v>244.97999572753901</v>
      </c>
      <c r="E342">
        <v>248.88000488281199</v>
      </c>
      <c r="F342">
        <v>246.49864196777301</v>
      </c>
      <c r="G342">
        <v>34888400</v>
      </c>
      <c r="H342">
        <f>Table1[[#This Row],[Open]]-Table1[[#This Row],[Low]]</f>
        <v>0.11000061035099407</v>
      </c>
      <c r="I342" t="s">
        <v>10</v>
      </c>
      <c r="J342">
        <f>(Table1[[#This Row],[Close]]-Table1[[#This Row],[Open]])/Table1[[#This Row],[Open]]*100</f>
        <v>1.5463742305079415</v>
      </c>
      <c r="K342">
        <f t="shared" si="7"/>
        <v>127.67770034790004</v>
      </c>
      <c r="L342">
        <f>(E343-Table1[[#This Row],[Close]])/Table1[[#This Row],[Close]]*100</f>
        <v>0.12857282993893868</v>
      </c>
      <c r="M342">
        <f>Table1[[#This Row],[Close]]-E341/E341*100</f>
        <v>148.88000488281199</v>
      </c>
    </row>
    <row r="343" spans="1:13" hidden="1" x14ac:dyDescent="0.3">
      <c r="A343" s="1">
        <v>44839</v>
      </c>
      <c r="B343">
        <v>245.99000549316401</v>
      </c>
      <c r="C343">
        <v>250.58000183105401</v>
      </c>
      <c r="D343">
        <v>244.100006103515</v>
      </c>
      <c r="E343">
        <v>249.19999694824199</v>
      </c>
      <c r="F343">
        <v>246.81555175781199</v>
      </c>
      <c r="G343">
        <v>20347100</v>
      </c>
      <c r="H343">
        <f>Table1[[#This Row],[Open]]-Table1[[#This Row],[Low]]</f>
        <v>1.8899993896490059</v>
      </c>
      <c r="I343" t="s">
        <v>10</v>
      </c>
      <c r="J343">
        <f>(Table1[[#This Row],[Close]]-Table1[[#This Row],[Open]])/Table1[[#This Row],[Open]]*100</f>
        <v>1.3049275919330745</v>
      </c>
      <c r="K343">
        <f t="shared" si="7"/>
        <v>130.54050033569303</v>
      </c>
      <c r="L343">
        <f>(E344-Table1[[#This Row],[Close]])/Table1[[#This Row],[Close]]*100</f>
        <v>-0.9670961844395809</v>
      </c>
    </row>
    <row r="344" spans="1:13" hidden="1" x14ac:dyDescent="0.3">
      <c r="A344" s="1">
        <v>44840</v>
      </c>
      <c r="B344">
        <v>247.92999267578099</v>
      </c>
      <c r="C344">
        <v>250.33999633789</v>
      </c>
      <c r="D344">
        <v>246.08000183105401</v>
      </c>
      <c r="E344">
        <v>246.78999328613199</v>
      </c>
      <c r="F344">
        <v>244.428619384765</v>
      </c>
      <c r="G344">
        <v>20239900</v>
      </c>
      <c r="H344">
        <f>Table1[[#This Row],[Open]]-Table1[[#This Row],[Low]]</f>
        <v>1.8499908447269888</v>
      </c>
      <c r="I344" t="s">
        <v>10</v>
      </c>
      <c r="J344">
        <f>(Table1[[#This Row],[Close]]-Table1[[#This Row],[Open]])/Table1[[#This Row],[Open]]*100</f>
        <v>-0.45980697105081086</v>
      </c>
      <c r="K344">
        <f t="shared" si="7"/>
        <v>133.4151002502438</v>
      </c>
      <c r="L344">
        <f>(E345-Table1[[#This Row],[Close]])/Table1[[#This Row],[Close]]*100</f>
        <v>-5.0852903822633282</v>
      </c>
    </row>
    <row r="345" spans="1:13" hidden="1" x14ac:dyDescent="0.3">
      <c r="A345" s="1">
        <v>44841</v>
      </c>
      <c r="B345">
        <v>240.89999389648401</v>
      </c>
      <c r="C345">
        <v>241.32000732421801</v>
      </c>
      <c r="D345">
        <v>233.169998168945</v>
      </c>
      <c r="E345">
        <v>234.24000549316401</v>
      </c>
      <c r="F345">
        <v>231.99871826171801</v>
      </c>
      <c r="G345">
        <v>37769600</v>
      </c>
      <c r="H345">
        <f>Table1[[#This Row],[Open]]-Table1[[#This Row],[Low]]</f>
        <v>7.7299957275390057</v>
      </c>
      <c r="I345" t="s">
        <v>10</v>
      </c>
      <c r="J345">
        <f>(Table1[[#This Row],[Close]]-Table1[[#This Row],[Open]])/Table1[[#This Row],[Open]]*100</f>
        <v>-2.7646278837938998</v>
      </c>
      <c r="K345">
        <f t="shared" si="7"/>
        <v>136.07270034790005</v>
      </c>
      <c r="L345">
        <f>(E346-Table1[[#This Row],[Close]])/Table1[[#This Row],[Close]]*100</f>
        <v>-2.1302960109901603</v>
      </c>
    </row>
    <row r="346" spans="1:13" hidden="1" x14ac:dyDescent="0.3">
      <c r="A346" s="1">
        <v>44844</v>
      </c>
      <c r="B346">
        <v>233.05000305175699</v>
      </c>
      <c r="C346">
        <v>234.55999755859301</v>
      </c>
      <c r="D346">
        <v>226.72999572753901</v>
      </c>
      <c r="E346">
        <v>229.25</v>
      </c>
      <c r="F346">
        <v>227.05645751953099</v>
      </c>
      <c r="G346">
        <v>29743600</v>
      </c>
      <c r="H346">
        <f>Table1[[#This Row],[Open]]-Table1[[#This Row],[Low]]</f>
        <v>6.3200073242179826</v>
      </c>
      <c r="I346" t="s">
        <v>10</v>
      </c>
      <c r="J346">
        <f>(Table1[[#This Row],[Close]]-Table1[[#This Row],[Open]])/Table1[[#This Row],[Open]]*100</f>
        <v>-1.6305526719572982</v>
      </c>
      <c r="K346">
        <f t="shared" si="7"/>
        <v>138.6197003173825</v>
      </c>
      <c r="L346">
        <f>(E347-Table1[[#This Row],[Close]])/Table1[[#This Row],[Close]]*100</f>
        <v>-1.6750256653832039</v>
      </c>
    </row>
    <row r="347" spans="1:13" hidden="1" x14ac:dyDescent="0.3">
      <c r="A347" s="1">
        <v>44845</v>
      </c>
      <c r="B347">
        <v>227.61999511718699</v>
      </c>
      <c r="C347">
        <v>229.05999755859301</v>
      </c>
      <c r="D347">
        <v>224.11000061035099</v>
      </c>
      <c r="E347">
        <v>225.41000366210901</v>
      </c>
      <c r="F347">
        <v>223.25318908691401</v>
      </c>
      <c r="G347">
        <v>30474000</v>
      </c>
      <c r="H347">
        <f>Table1[[#This Row],[Open]]-Table1[[#This Row],[Low]]</f>
        <v>3.5099945068359943</v>
      </c>
      <c r="I347" t="s">
        <v>10</v>
      </c>
      <c r="J347">
        <f>(Table1[[#This Row],[Close]]-Table1[[#This Row],[Open]])/Table1[[#This Row],[Open]]*100</f>
        <v>-0.97091270647826855</v>
      </c>
      <c r="K347">
        <f t="shared" si="7"/>
        <v>141.10150039672817</v>
      </c>
      <c r="L347">
        <f>(E348-Table1[[#This Row],[Close]])/Table1[[#This Row],[Close]]*100</f>
        <v>0.15083462684320395</v>
      </c>
    </row>
    <row r="348" spans="1:13" hidden="1" x14ac:dyDescent="0.3">
      <c r="A348" s="1">
        <v>44846</v>
      </c>
      <c r="B348">
        <v>225.39999389648401</v>
      </c>
      <c r="C348">
        <v>227.86000061035099</v>
      </c>
      <c r="D348">
        <v>223.96000671386699</v>
      </c>
      <c r="E348">
        <v>225.75</v>
      </c>
      <c r="F348">
        <v>223.58995056152301</v>
      </c>
      <c r="G348">
        <v>21903900</v>
      </c>
      <c r="H348">
        <f>Table1[[#This Row],[Open]]-Table1[[#This Row],[Low]]</f>
        <v>1.439987182617017</v>
      </c>
      <c r="I348" t="s">
        <v>10</v>
      </c>
      <c r="J348">
        <f>(Table1[[#This Row],[Close]]-Table1[[#This Row],[Open]])/Table1[[#This Row],[Open]]*100</f>
        <v>0.15528221517021709</v>
      </c>
      <c r="K348">
        <f t="shared" si="7"/>
        <v>143.53650039672817</v>
      </c>
      <c r="L348">
        <f>(E349-Table1[[#This Row],[Close]])/Table1[[#This Row],[Close]]*100</f>
        <v>3.7607997754879317</v>
      </c>
    </row>
    <row r="349" spans="1:13" hidden="1" x14ac:dyDescent="0.3">
      <c r="A349" s="1">
        <v>44847</v>
      </c>
      <c r="B349">
        <v>219.850006103515</v>
      </c>
      <c r="C349">
        <v>236.100006103515</v>
      </c>
      <c r="D349">
        <v>219.13000488281199</v>
      </c>
      <c r="E349">
        <v>234.24000549316401</v>
      </c>
      <c r="F349">
        <v>231.99871826171801</v>
      </c>
      <c r="G349">
        <v>42551800</v>
      </c>
      <c r="H349">
        <f>Table1[[#This Row],[Open]]-Table1[[#This Row],[Low]]</f>
        <v>0.72000122070301131</v>
      </c>
      <c r="I349" t="s">
        <v>10</v>
      </c>
      <c r="J349">
        <f>(Table1[[#This Row],[Close]]-Table1[[#This Row],[Open]])/Table1[[#This Row],[Open]]*100</f>
        <v>6.5453713851040627</v>
      </c>
      <c r="K349">
        <f t="shared" si="7"/>
        <v>146.12310043334926</v>
      </c>
      <c r="L349">
        <f>(E350-Table1[[#This Row],[Close]])/Table1[[#This Row],[Close]]*100</f>
        <v>-2.424866718480656</v>
      </c>
    </row>
    <row r="350" spans="1:13" hidden="1" x14ac:dyDescent="0.3">
      <c r="A350" s="1">
        <v>44848</v>
      </c>
      <c r="B350">
        <v>235.53999328613199</v>
      </c>
      <c r="C350">
        <v>237.24000549316401</v>
      </c>
      <c r="D350">
        <v>228.33999633789</v>
      </c>
      <c r="E350">
        <v>228.55999755859301</v>
      </c>
      <c r="F350">
        <v>226.373046875</v>
      </c>
      <c r="G350">
        <v>30198600</v>
      </c>
      <c r="H350">
        <f>Table1[[#This Row],[Open]]-Table1[[#This Row],[Low]]</f>
        <v>7.1999969482419885</v>
      </c>
      <c r="I350" t="s">
        <v>10</v>
      </c>
      <c r="J350">
        <f>(Table1[[#This Row],[Close]]-Table1[[#This Row],[Open]])/Table1[[#This Row],[Open]]*100</f>
        <v>-2.963401514179266</v>
      </c>
      <c r="K350">
        <f t="shared" si="7"/>
        <v>148.59190032958949</v>
      </c>
      <c r="L350">
        <f>(E351-Table1[[#This Row],[Close]])/Table1[[#This Row],[Close]]*100</f>
        <v>3.9245718045667455</v>
      </c>
    </row>
    <row r="351" spans="1:13" hidden="1" x14ac:dyDescent="0.3">
      <c r="A351" s="1">
        <v>44851</v>
      </c>
      <c r="B351">
        <v>235.82000732421801</v>
      </c>
      <c r="C351">
        <v>238.96000671386699</v>
      </c>
      <c r="D351">
        <v>235.13999938964801</v>
      </c>
      <c r="E351">
        <v>237.52999877929599</v>
      </c>
      <c r="F351">
        <v>235.257232666015</v>
      </c>
      <c r="G351">
        <v>28142300</v>
      </c>
      <c r="H351">
        <f>Table1[[#This Row],[Open]]-Table1[[#This Row],[Low]]</f>
        <v>0.68000793456999986</v>
      </c>
      <c r="I351" t="s">
        <v>10</v>
      </c>
      <c r="J351">
        <f>(Table1[[#This Row],[Close]]-Table1[[#This Row],[Open]])/Table1[[#This Row],[Open]]*100</f>
        <v>0.72512568991951343</v>
      </c>
      <c r="K351">
        <f t="shared" si="7"/>
        <v>151.24350036621055</v>
      </c>
      <c r="L351">
        <f>(E352-Table1[[#This Row],[Close]])/Table1[[#This Row],[Close]]*100</f>
        <v>0.40836998513408612</v>
      </c>
    </row>
    <row r="352" spans="1:13" hidden="1" x14ac:dyDescent="0.3">
      <c r="A352" s="1">
        <v>44852</v>
      </c>
      <c r="B352">
        <v>243.24000549316401</v>
      </c>
      <c r="C352">
        <v>243.92999267578099</v>
      </c>
      <c r="D352">
        <v>235.36999511718699</v>
      </c>
      <c r="E352">
        <v>238.5</v>
      </c>
      <c r="F352">
        <v>236.21795654296801</v>
      </c>
      <c r="G352">
        <v>26329600</v>
      </c>
      <c r="H352">
        <f>Table1[[#This Row],[Open]]-Table1[[#This Row],[Low]]</f>
        <v>7.8700103759770172</v>
      </c>
      <c r="I352" t="s">
        <v>10</v>
      </c>
      <c r="J352">
        <f>(Table1[[#This Row],[Close]]-Table1[[#This Row],[Open]])/Table1[[#This Row],[Open]]*100</f>
        <v>-1.9486948635582142</v>
      </c>
      <c r="K352">
        <f t="shared" si="7"/>
        <v>153.83550033569298</v>
      </c>
      <c r="L352">
        <f>(E353-Table1[[#This Row],[Close]])/Table1[[#This Row],[Close]]*100</f>
        <v>-0.84696195910314231</v>
      </c>
    </row>
    <row r="353" spans="1:12" hidden="1" x14ac:dyDescent="0.3">
      <c r="A353" s="1">
        <v>44853</v>
      </c>
      <c r="B353">
        <v>237.03999328613199</v>
      </c>
      <c r="C353">
        <v>239.61000061035099</v>
      </c>
      <c r="D353">
        <v>234.28999328613199</v>
      </c>
      <c r="E353">
        <v>236.47999572753901</v>
      </c>
      <c r="F353">
        <v>234.21726989746</v>
      </c>
      <c r="G353">
        <v>19985700</v>
      </c>
      <c r="H353">
        <f>Table1[[#This Row],[Open]]-Table1[[#This Row],[Low]]</f>
        <v>2.75</v>
      </c>
      <c r="I353" t="s">
        <v>10</v>
      </c>
      <c r="J353">
        <f>(Table1[[#This Row],[Close]]-Table1[[#This Row],[Open]])/Table1[[#This Row],[Open]]*100</f>
        <v>-0.23624602364758218</v>
      </c>
      <c r="K353">
        <f t="shared" si="7"/>
        <v>156.42610031127893</v>
      </c>
      <c r="L353">
        <f>(E354-Table1[[#This Row],[Close]])/Table1[[#This Row],[Close]]*100</f>
        <v>-0.13954746152618022</v>
      </c>
    </row>
    <row r="354" spans="1:12" hidden="1" x14ac:dyDescent="0.3">
      <c r="A354" s="1">
        <v>44854</v>
      </c>
      <c r="B354">
        <v>235.77000427246</v>
      </c>
      <c r="C354">
        <v>241.30999755859301</v>
      </c>
      <c r="D354">
        <v>234.86999511718699</v>
      </c>
      <c r="E354">
        <v>236.14999389648401</v>
      </c>
      <c r="F354">
        <v>233.89042663574199</v>
      </c>
      <c r="G354">
        <v>21811000</v>
      </c>
      <c r="H354">
        <f>Table1[[#This Row],[Open]]-Table1[[#This Row],[Low]]</f>
        <v>0.90000915527301117</v>
      </c>
      <c r="I354" t="s">
        <v>10</v>
      </c>
      <c r="J354">
        <f>(Table1[[#This Row],[Close]]-Table1[[#This Row],[Open]])/Table1[[#This Row],[Open]]*100</f>
        <v>0.16116962172375549</v>
      </c>
      <c r="K354">
        <f t="shared" si="7"/>
        <v>159.02670013427698</v>
      </c>
      <c r="L354">
        <f>(E355-Table1[[#This Row],[Close]])/Table1[[#This Row],[Close]]*100</f>
        <v>2.5280547850955797</v>
      </c>
    </row>
    <row r="355" spans="1:12" hidden="1" x14ac:dyDescent="0.3">
      <c r="A355" s="1">
        <v>44855</v>
      </c>
      <c r="B355">
        <v>234.74000549316401</v>
      </c>
      <c r="C355">
        <v>243</v>
      </c>
      <c r="D355">
        <v>234.5</v>
      </c>
      <c r="E355">
        <v>242.11999511718699</v>
      </c>
      <c r="F355">
        <v>239.80332946777301</v>
      </c>
      <c r="G355">
        <v>26299700</v>
      </c>
      <c r="H355">
        <f>Table1[[#This Row],[Open]]-Table1[[#This Row],[Low]]</f>
        <v>0.24000549316400566</v>
      </c>
      <c r="I355" t="s">
        <v>10</v>
      </c>
      <c r="J355">
        <f>(Table1[[#This Row],[Close]]-Table1[[#This Row],[Open]])/Table1[[#This Row],[Open]]*100</f>
        <v>3.1438993998992215</v>
      </c>
      <c r="K355">
        <f t="shared" si="7"/>
        <v>161.76470001220665</v>
      </c>
      <c r="L355">
        <f>(E356-Table1[[#This Row],[Close]])/Table1[[#This Row],[Close]]*100</f>
        <v>2.1187861334335771</v>
      </c>
    </row>
    <row r="356" spans="1:12" hidden="1" x14ac:dyDescent="0.3">
      <c r="A356" s="1">
        <v>44858</v>
      </c>
      <c r="B356">
        <v>243.759994506835</v>
      </c>
      <c r="C356">
        <v>247.83999633789</v>
      </c>
      <c r="D356">
        <v>241.30000305175699</v>
      </c>
      <c r="E356">
        <v>247.25</v>
      </c>
      <c r="F356">
        <v>244.88423156738199</v>
      </c>
      <c r="G356">
        <v>24911200</v>
      </c>
      <c r="H356">
        <f>Table1[[#This Row],[Open]]-Table1[[#This Row],[Low]]</f>
        <v>2.4599914550780113</v>
      </c>
      <c r="I356" t="s">
        <v>10</v>
      </c>
      <c r="J356">
        <f>(Table1[[#This Row],[Close]]-Table1[[#This Row],[Open]])/Table1[[#This Row],[Open]]*100</f>
        <v>1.4317384196803224</v>
      </c>
      <c r="K356">
        <f t="shared" si="7"/>
        <v>164.54589996337853</v>
      </c>
      <c r="L356">
        <f>(E357-Table1[[#This Row],[Close]])/Table1[[#This Row],[Close]]*100</f>
        <v>1.3791723608125401</v>
      </c>
    </row>
    <row r="357" spans="1:12" hidden="1" x14ac:dyDescent="0.3">
      <c r="A357" s="1">
        <v>44859</v>
      </c>
      <c r="B357">
        <v>247.259994506835</v>
      </c>
      <c r="C357">
        <v>251.03999328613199</v>
      </c>
      <c r="D357">
        <v>245.83000183105401</v>
      </c>
      <c r="E357">
        <v>250.66000366210901</v>
      </c>
      <c r="F357">
        <v>248.26158142089801</v>
      </c>
      <c r="G357">
        <v>34775500</v>
      </c>
      <c r="H357">
        <f>Table1[[#This Row],[Open]]-Table1[[#This Row],[Low]]</f>
        <v>1.4299926757809942</v>
      </c>
      <c r="I357" t="s">
        <v>10</v>
      </c>
      <c r="J357">
        <f>(Table1[[#This Row],[Close]]-Table1[[#This Row],[Open]])/Table1[[#This Row],[Open]]*100</f>
        <v>1.3750745089416474</v>
      </c>
      <c r="K357">
        <f t="shared" si="7"/>
        <v>167.36990005493126</v>
      </c>
      <c r="L357">
        <f>(E358-Table1[[#This Row],[Close]])/Table1[[#This Row],[Close]]*100</f>
        <v>-7.7156291611490637</v>
      </c>
    </row>
    <row r="358" spans="1:12" hidden="1" x14ac:dyDescent="0.3">
      <c r="A358" s="1">
        <v>44860</v>
      </c>
      <c r="B358">
        <v>231.169998168945</v>
      </c>
      <c r="C358">
        <v>238.30000305175699</v>
      </c>
      <c r="D358">
        <v>230.05999755859301</v>
      </c>
      <c r="E358">
        <v>231.32000732421801</v>
      </c>
      <c r="F358">
        <v>229.10664367675699</v>
      </c>
      <c r="G358">
        <v>82543200</v>
      </c>
      <c r="H358">
        <f>Table1[[#This Row],[Open]]-Table1[[#This Row],[Low]]</f>
        <v>1.1100006103519888</v>
      </c>
      <c r="I358" t="s">
        <v>10</v>
      </c>
      <c r="J358">
        <f>(Table1[[#This Row],[Close]]-Table1[[#This Row],[Open]])/Table1[[#This Row],[Open]]*100</f>
        <v>6.4891273288578133E-2</v>
      </c>
      <c r="K358">
        <f t="shared" si="7"/>
        <v>169.86790023803675</v>
      </c>
      <c r="L358">
        <f>(E359-Table1[[#This Row],[Close]])/Table1[[#This Row],[Close]]*100</f>
        <v>-1.9756212949676639</v>
      </c>
    </row>
    <row r="359" spans="1:12" hidden="1" x14ac:dyDescent="0.3">
      <c r="A359" s="1">
        <v>44861</v>
      </c>
      <c r="B359">
        <v>231.03999328613199</v>
      </c>
      <c r="C359">
        <v>233.69000244140599</v>
      </c>
      <c r="D359">
        <v>225.77999877929599</v>
      </c>
      <c r="E359">
        <v>226.75</v>
      </c>
      <c r="F359">
        <v>224.58036804199199</v>
      </c>
      <c r="G359">
        <v>40424600</v>
      </c>
      <c r="H359">
        <f>Table1[[#This Row],[Open]]-Table1[[#This Row],[Low]]</f>
        <v>5.2599945068359943</v>
      </c>
      <c r="I359" t="s">
        <v>10</v>
      </c>
      <c r="J359">
        <f>(Table1[[#This Row],[Close]]-Table1[[#This Row],[Open]])/Table1[[#This Row],[Open]]*100</f>
        <v>-1.8568184776646166</v>
      </c>
      <c r="K359">
        <f t="shared" si="7"/>
        <v>172.3005001831051</v>
      </c>
      <c r="L359">
        <f>(E360-Table1[[#This Row],[Close]])/Table1[[#This Row],[Close]]*100</f>
        <v>4.0220485632577674</v>
      </c>
    </row>
    <row r="360" spans="1:12" hidden="1" x14ac:dyDescent="0.3">
      <c r="A360" s="1">
        <v>44862</v>
      </c>
      <c r="B360">
        <v>226.24000549316401</v>
      </c>
      <c r="C360">
        <v>236.600006103515</v>
      </c>
      <c r="D360">
        <v>226.05000305175699</v>
      </c>
      <c r="E360">
        <v>235.86999511718699</v>
      </c>
      <c r="F360">
        <v>233.61311340332</v>
      </c>
      <c r="G360">
        <v>40647700</v>
      </c>
      <c r="H360">
        <f>Table1[[#This Row],[Open]]-Table1[[#This Row],[Low]]</f>
        <v>0.19000244140701739</v>
      </c>
      <c r="I360" t="s">
        <v>10</v>
      </c>
      <c r="J360">
        <f>(Table1[[#This Row],[Close]]-Table1[[#This Row],[Open]])/Table1[[#This Row],[Open]]*100</f>
        <v>4.2565370359814452</v>
      </c>
      <c r="K360">
        <f t="shared" si="7"/>
        <v>174.91750015258754</v>
      </c>
      <c r="L360">
        <f>(E361-Table1[[#This Row],[Close]])/Table1[[#This Row],[Close]]*100</f>
        <v>-1.5856150895822361</v>
      </c>
    </row>
    <row r="361" spans="1:12" hidden="1" x14ac:dyDescent="0.3">
      <c r="A361" s="1">
        <v>44865</v>
      </c>
      <c r="B361">
        <v>233.759994506835</v>
      </c>
      <c r="C361">
        <v>234.919998168945</v>
      </c>
      <c r="D361">
        <v>231.14999389648401</v>
      </c>
      <c r="E361">
        <v>232.13000488281199</v>
      </c>
      <c r="F361">
        <v>229.90888977050699</v>
      </c>
      <c r="G361">
        <v>28357300</v>
      </c>
      <c r="H361">
        <f>Table1[[#This Row],[Open]]-Table1[[#This Row],[Low]]</f>
        <v>2.6100006103509941</v>
      </c>
      <c r="I361" t="s">
        <v>10</v>
      </c>
      <c r="J361">
        <f>(Table1[[#This Row],[Close]]-Table1[[#This Row],[Open]])/Table1[[#This Row],[Open]]*100</f>
        <v>-0.69729195000274147</v>
      </c>
      <c r="K361">
        <f t="shared" si="7"/>
        <v>177.4421002197262</v>
      </c>
      <c r="L361">
        <f>(E362-Table1[[#This Row],[Close]])/Table1[[#This Row],[Close]]*100</f>
        <v>-1.7059434931154849</v>
      </c>
    </row>
    <row r="362" spans="1:12" hidden="1" x14ac:dyDescent="0.3">
      <c r="A362" s="1">
        <v>44866</v>
      </c>
      <c r="B362">
        <v>234.600006103515</v>
      </c>
      <c r="C362">
        <v>235.74000549316401</v>
      </c>
      <c r="D362">
        <v>227.33000183105401</v>
      </c>
      <c r="E362">
        <v>228.169998168945</v>
      </c>
      <c r="F362">
        <v>225.98678588867099</v>
      </c>
      <c r="G362">
        <v>30592300</v>
      </c>
      <c r="H362">
        <f>Table1[[#This Row],[Open]]-Table1[[#This Row],[Low]]</f>
        <v>7.2700042724609943</v>
      </c>
      <c r="I362" t="s">
        <v>10</v>
      </c>
      <c r="J362">
        <f>(Table1[[#This Row],[Close]]-Table1[[#This Row],[Open]])/Table1[[#This Row],[Open]]*100</f>
        <v>-2.7408387754827337</v>
      </c>
      <c r="K362">
        <f t="shared" si="7"/>
        <v>179.88730010986291</v>
      </c>
      <c r="L362">
        <f>(E363-Table1[[#This Row],[Close]])/Table1[[#This Row],[Close]]*100</f>
        <v>-3.5368331201259409</v>
      </c>
    </row>
    <row r="363" spans="1:12" hidden="1" x14ac:dyDescent="0.3">
      <c r="A363" s="1">
        <v>44867</v>
      </c>
      <c r="B363">
        <v>229.46000671386699</v>
      </c>
      <c r="C363">
        <v>231.30000305175699</v>
      </c>
      <c r="D363">
        <v>220.03999328613199</v>
      </c>
      <c r="E363">
        <v>220.100006103515</v>
      </c>
      <c r="F363">
        <v>217.99400329589801</v>
      </c>
      <c r="G363">
        <v>38407000</v>
      </c>
      <c r="H363">
        <f>Table1[[#This Row],[Open]]-Table1[[#This Row],[Low]]</f>
        <v>9.4200134277350003</v>
      </c>
      <c r="I363" t="s">
        <v>10</v>
      </c>
      <c r="J363">
        <f>(Table1[[#This Row],[Close]]-Table1[[#This Row],[Open]])/Table1[[#This Row],[Open]]*100</f>
        <v>-4.0791424808174801</v>
      </c>
      <c r="K363">
        <f t="shared" si="7"/>
        <v>182.15370025634732</v>
      </c>
      <c r="L363">
        <f>(E364-Table1[[#This Row],[Close]])/Table1[[#This Row],[Close]]*100</f>
        <v>-2.6578854799139302</v>
      </c>
    </row>
    <row r="364" spans="1:12" hidden="1" x14ac:dyDescent="0.3">
      <c r="A364" s="1">
        <v>44868</v>
      </c>
      <c r="B364">
        <v>220.08999633789</v>
      </c>
      <c r="C364">
        <v>220.41000366210901</v>
      </c>
      <c r="D364">
        <v>213.97999572753901</v>
      </c>
      <c r="E364">
        <v>214.25</v>
      </c>
      <c r="F364">
        <v>212.19998168945301</v>
      </c>
      <c r="G364">
        <v>36633900</v>
      </c>
      <c r="H364">
        <f>Table1[[#This Row],[Open]]-Table1[[#This Row],[Low]]</f>
        <v>6.1100006103509941</v>
      </c>
      <c r="I364" t="s">
        <v>10</v>
      </c>
      <c r="J364">
        <f>(Table1[[#This Row],[Close]]-Table1[[#This Row],[Open]])/Table1[[#This Row],[Open]]*100</f>
        <v>-2.6534583284395303</v>
      </c>
      <c r="K364">
        <f t="shared" si="7"/>
        <v>184.34650024414029</v>
      </c>
      <c r="L364">
        <f>(E365-Table1[[#This Row],[Close]])/Table1[[#This Row],[Close]]*100</f>
        <v>3.3325551410259093</v>
      </c>
    </row>
    <row r="365" spans="1:12" hidden="1" x14ac:dyDescent="0.3">
      <c r="A365" s="1">
        <v>44869</v>
      </c>
      <c r="B365">
        <v>217.55000305175699</v>
      </c>
      <c r="C365">
        <v>221.58999633789</v>
      </c>
      <c r="D365">
        <v>213.42999267578099</v>
      </c>
      <c r="E365">
        <v>221.38999938964801</v>
      </c>
      <c r="F365">
        <v>219.27166748046801</v>
      </c>
      <c r="G365">
        <v>36789100</v>
      </c>
      <c r="H365">
        <f>Table1[[#This Row],[Open]]-Table1[[#This Row],[Low]]</f>
        <v>4.1200103759759941</v>
      </c>
      <c r="I365" t="s">
        <v>10</v>
      </c>
      <c r="J365">
        <f>(Table1[[#This Row],[Close]]-Table1[[#This Row],[Open]])/Table1[[#This Row],[Open]]*100</f>
        <v>1.7651097605259309</v>
      </c>
      <c r="K365">
        <f t="shared" si="7"/>
        <v>186.68530029296844</v>
      </c>
      <c r="L365">
        <f>(E366-Table1[[#This Row],[Close]])/Table1[[#This Row],[Close]]*100</f>
        <v>2.9269595489424693</v>
      </c>
    </row>
    <row r="366" spans="1:12" hidden="1" x14ac:dyDescent="0.3">
      <c r="A366" s="1">
        <v>44872</v>
      </c>
      <c r="B366">
        <v>221.99000549316401</v>
      </c>
      <c r="C366">
        <v>228.41000366210901</v>
      </c>
      <c r="D366">
        <v>221.27999877929599</v>
      </c>
      <c r="E366">
        <v>227.86999511718699</v>
      </c>
      <c r="F366">
        <v>225.68965148925699</v>
      </c>
      <c r="G366">
        <v>33498000</v>
      </c>
      <c r="H366">
        <f>Table1[[#This Row],[Open]]-Table1[[#This Row],[Low]]</f>
        <v>0.71000671386801173</v>
      </c>
      <c r="I366" t="s">
        <v>10</v>
      </c>
      <c r="J366">
        <f>(Table1[[#This Row],[Close]]-Table1[[#This Row],[Open]])/Table1[[#This Row],[Open]]*100</f>
        <v>2.648763222902867</v>
      </c>
      <c r="K366">
        <f t="shared" si="7"/>
        <v>189.07530014038051</v>
      </c>
      <c r="L366">
        <f>(E367-Table1[[#This Row],[Close]])/Table1[[#This Row],[Close]]*100</f>
        <v>0.43884672024753796</v>
      </c>
    </row>
    <row r="367" spans="1:12" hidden="1" x14ac:dyDescent="0.3">
      <c r="A367" s="1">
        <v>44873</v>
      </c>
      <c r="B367">
        <v>228.69999694824199</v>
      </c>
      <c r="C367">
        <v>231.64999389648401</v>
      </c>
      <c r="D367">
        <v>225.83999633789</v>
      </c>
      <c r="E367">
        <v>228.86999511718699</v>
      </c>
      <c r="F367">
        <v>226.680084228515</v>
      </c>
      <c r="G367">
        <v>28192500</v>
      </c>
      <c r="H367">
        <f>Table1[[#This Row],[Open]]-Table1[[#This Row],[Low]]</f>
        <v>2.8600006103519888</v>
      </c>
      <c r="I367" t="s">
        <v>10</v>
      </c>
      <c r="J367">
        <f>(Table1[[#This Row],[Close]]-Table1[[#This Row],[Open]])/Table1[[#This Row],[Open]]*100</f>
        <v>7.4332387937667013E-2</v>
      </c>
      <c r="K367">
        <f t="shared" si="7"/>
        <v>191.48830001831021</v>
      </c>
      <c r="L367">
        <f>(E368-Table1[[#This Row],[Close]])/Table1[[#This Row],[Close]]*100</f>
        <v>-1.9050118859484235</v>
      </c>
    </row>
    <row r="368" spans="1:12" hidden="1" x14ac:dyDescent="0.3">
      <c r="A368" s="1">
        <v>44874</v>
      </c>
      <c r="B368">
        <v>227.36999511718699</v>
      </c>
      <c r="C368">
        <v>228.63000488281199</v>
      </c>
      <c r="D368">
        <v>224.33000183105401</v>
      </c>
      <c r="E368">
        <v>224.509994506835</v>
      </c>
      <c r="F368">
        <v>222.36180114746</v>
      </c>
      <c r="G368">
        <v>27852900</v>
      </c>
      <c r="H368">
        <f>Table1[[#This Row],[Open]]-Table1[[#This Row],[Low]]</f>
        <v>3.039993286132983</v>
      </c>
      <c r="I368" t="s">
        <v>10</v>
      </c>
      <c r="J368">
        <f>(Table1[[#This Row],[Close]]-Table1[[#This Row],[Open]])/Table1[[#This Row],[Open]]*100</f>
        <v>-1.2578619306729273</v>
      </c>
      <c r="K368">
        <f t="shared" si="7"/>
        <v>193.82429992675745</v>
      </c>
      <c r="L368">
        <f>(E369-Table1[[#This Row],[Close]])/Table1[[#This Row],[Close]]*100</f>
        <v>8.2268057870990265</v>
      </c>
    </row>
    <row r="369" spans="1:12" hidden="1" x14ac:dyDescent="0.3">
      <c r="A369" s="1">
        <v>44875</v>
      </c>
      <c r="B369">
        <v>235.42999267578099</v>
      </c>
      <c r="C369">
        <v>243.33000183105401</v>
      </c>
      <c r="D369">
        <v>235</v>
      </c>
      <c r="E369">
        <v>242.97999572753901</v>
      </c>
      <c r="F369">
        <v>240.65507507324199</v>
      </c>
      <c r="G369">
        <v>46268000</v>
      </c>
      <c r="H369">
        <f>Table1[[#This Row],[Open]]-Table1[[#This Row],[Low]]</f>
        <v>0.4299926757809942</v>
      </c>
      <c r="I369" t="s">
        <v>10</v>
      </c>
      <c r="J369">
        <f>(Table1[[#This Row],[Close]]-Table1[[#This Row],[Open]])/Table1[[#This Row],[Open]]*100</f>
        <v>3.2068994124106305</v>
      </c>
      <c r="K369">
        <f t="shared" si="7"/>
        <v>196.56429977416957</v>
      </c>
      <c r="L369">
        <f>(E370-Table1[[#This Row],[Close]])/Table1[[#This Row],[Close]]*100</f>
        <v>1.699730412145982</v>
      </c>
    </row>
    <row r="370" spans="1:12" hidden="1" x14ac:dyDescent="0.3">
      <c r="A370" s="1">
        <v>44876</v>
      </c>
      <c r="B370">
        <v>242.99000549316401</v>
      </c>
      <c r="C370">
        <v>247.99000549316401</v>
      </c>
      <c r="D370">
        <v>241.92999267578099</v>
      </c>
      <c r="E370">
        <v>247.11000061035099</v>
      </c>
      <c r="F370">
        <v>244.74557495117099</v>
      </c>
      <c r="G370">
        <v>34620200</v>
      </c>
      <c r="H370">
        <f>Table1[[#This Row],[Open]]-Table1[[#This Row],[Low]]</f>
        <v>1.0600128173830115</v>
      </c>
      <c r="I370" t="s">
        <v>10</v>
      </c>
      <c r="J370">
        <f>(Table1[[#This Row],[Close]]-Table1[[#This Row],[Open]])/Table1[[#This Row],[Open]]*100</f>
        <v>1.6955409786609084</v>
      </c>
      <c r="K370">
        <f t="shared" si="7"/>
        <v>199.38409973144496</v>
      </c>
      <c r="L370">
        <f>(E371-Table1[[#This Row],[Close]])/Table1[[#This Row],[Close]]*100</f>
        <v>-2.2500091234110529</v>
      </c>
    </row>
    <row r="371" spans="1:12" hidden="1" x14ac:dyDescent="0.3">
      <c r="A371" s="1">
        <v>44879</v>
      </c>
      <c r="B371">
        <v>241.99000549316401</v>
      </c>
      <c r="C371">
        <v>243.91000366210901</v>
      </c>
      <c r="D371">
        <v>239.21000671386699</v>
      </c>
      <c r="E371">
        <v>241.55000305175699</v>
      </c>
      <c r="F371">
        <v>239.23876953125</v>
      </c>
      <c r="G371">
        <v>31123300</v>
      </c>
      <c r="H371">
        <f>Table1[[#This Row],[Open]]-Table1[[#This Row],[Low]]</f>
        <v>2.7799987792970171</v>
      </c>
      <c r="I371" t="s">
        <v>10</v>
      </c>
      <c r="J371">
        <f>(Table1[[#This Row],[Close]]-Table1[[#This Row],[Open]])/Table1[[#This Row],[Open]]*100</f>
        <v>-0.18182670003676951</v>
      </c>
      <c r="K371">
        <f t="shared" ref="K371:K434" si="8">AVERAGE(E322:E371)</f>
        <v>202.11089981079064</v>
      </c>
      <c r="L371">
        <f>(E372-Table1[[#This Row],[Close]])/Table1[[#This Row],[Close]]*100</f>
        <v>0.17387628385002749</v>
      </c>
    </row>
    <row r="372" spans="1:12" hidden="1" x14ac:dyDescent="0.3">
      <c r="A372" s="1">
        <v>44880</v>
      </c>
      <c r="B372">
        <v>245.66000366210901</v>
      </c>
      <c r="C372">
        <v>247</v>
      </c>
      <c r="D372">
        <v>240.02999877929599</v>
      </c>
      <c r="E372">
        <v>241.97000122070301</v>
      </c>
      <c r="F372">
        <v>239.65473937988199</v>
      </c>
      <c r="G372">
        <v>31390100</v>
      </c>
      <c r="H372">
        <f>Table1[[#This Row],[Open]]-Table1[[#This Row],[Low]]</f>
        <v>5.6300048828130116</v>
      </c>
      <c r="I372" t="s">
        <v>10</v>
      </c>
      <c r="J372">
        <f>(Table1[[#This Row],[Close]]-Table1[[#This Row],[Open]])/Table1[[#This Row],[Open]]*100</f>
        <v>-1.5020770114785869</v>
      </c>
      <c r="K372">
        <f t="shared" si="8"/>
        <v>204.82599990844693</v>
      </c>
      <c r="L372">
        <f>(E373-Table1[[#This Row],[Close]])/Table1[[#This Row],[Close]]*100</f>
        <v>-9.9188119168993394E-2</v>
      </c>
    </row>
    <row r="373" spans="1:12" hidden="1" x14ac:dyDescent="0.3">
      <c r="A373" s="1">
        <v>44881</v>
      </c>
      <c r="B373">
        <v>242.78999328613199</v>
      </c>
      <c r="C373">
        <v>243.80000305175699</v>
      </c>
      <c r="D373">
        <v>240.419998168945</v>
      </c>
      <c r="E373">
        <v>241.72999572753901</v>
      </c>
      <c r="F373">
        <v>240.09175109863199</v>
      </c>
      <c r="G373">
        <v>24093300</v>
      </c>
      <c r="H373">
        <f>Table1[[#This Row],[Open]]-Table1[[#This Row],[Low]]</f>
        <v>2.3699951171869884</v>
      </c>
      <c r="I373" t="s">
        <v>10</v>
      </c>
      <c r="J373">
        <f>(Table1[[#This Row],[Close]]-Table1[[#This Row],[Open]])/Table1[[#This Row],[Open]]*100</f>
        <v>-0.43659029939663047</v>
      </c>
      <c r="K373">
        <f t="shared" si="8"/>
        <v>207.49579986572232</v>
      </c>
      <c r="L373">
        <f>(E374-Table1[[#This Row],[Close]])/Table1[[#This Row],[Close]]*100</f>
        <v>-2.0685497307653684E-2</v>
      </c>
    </row>
    <row r="374" spans="1:12" hidden="1" x14ac:dyDescent="0.3">
      <c r="A374" s="1">
        <v>44882</v>
      </c>
      <c r="B374">
        <v>237.77999877929599</v>
      </c>
      <c r="C374">
        <v>243.25</v>
      </c>
      <c r="D374">
        <v>237.63000488281199</v>
      </c>
      <c r="E374">
        <v>241.67999267578099</v>
      </c>
      <c r="F374">
        <v>240.04208374023401</v>
      </c>
      <c r="G374">
        <v>23123500</v>
      </c>
      <c r="H374">
        <f>Table1[[#This Row],[Open]]-Table1[[#This Row],[Low]]</f>
        <v>0.14999389648400552</v>
      </c>
      <c r="I374" t="s">
        <v>10</v>
      </c>
      <c r="J374">
        <f>(Table1[[#This Row],[Close]]-Table1[[#This Row],[Open]])/Table1[[#This Row],[Open]]*100</f>
        <v>1.6401690287268103</v>
      </c>
      <c r="K374">
        <f t="shared" si="8"/>
        <v>210.17059967040979</v>
      </c>
      <c r="L374">
        <f>(E375-Table1[[#This Row],[Close]])/Table1[[#This Row],[Close]]*100</f>
        <v>-0.19033079651532078</v>
      </c>
    </row>
    <row r="375" spans="1:12" hidden="1" x14ac:dyDescent="0.3">
      <c r="A375" s="1">
        <v>44883</v>
      </c>
      <c r="B375">
        <v>243.509994506835</v>
      </c>
      <c r="C375">
        <v>243.74000549316401</v>
      </c>
      <c r="D375">
        <v>239.02999877929599</v>
      </c>
      <c r="E375">
        <v>241.22000122070301</v>
      </c>
      <c r="F375">
        <v>239.58522033691401</v>
      </c>
      <c r="G375">
        <v>27613500</v>
      </c>
      <c r="H375">
        <f>Table1[[#This Row],[Open]]-Table1[[#This Row],[Low]]</f>
        <v>4.4799957275390057</v>
      </c>
      <c r="I375" t="s">
        <v>10</v>
      </c>
      <c r="J375">
        <f>(Table1[[#This Row],[Close]]-Table1[[#This Row],[Open]])/Table1[[#This Row],[Open]]*100</f>
        <v>-0.94041038880961059</v>
      </c>
      <c r="K375">
        <f t="shared" si="8"/>
        <v>212.74939971923794</v>
      </c>
      <c r="L375">
        <f>(E376-Table1[[#This Row],[Close]])/Table1[[#This Row],[Close]]*100</f>
        <v>0.34408499579376545</v>
      </c>
    </row>
    <row r="376" spans="1:12" hidden="1" x14ac:dyDescent="0.3">
      <c r="A376" s="1">
        <v>44886</v>
      </c>
      <c r="B376">
        <v>241.42999267578099</v>
      </c>
      <c r="C376">
        <v>244.669998168945</v>
      </c>
      <c r="D376">
        <v>241.19000244140599</v>
      </c>
      <c r="E376">
        <v>242.05000305175699</v>
      </c>
      <c r="F376">
        <v>240.40959167480401</v>
      </c>
      <c r="G376">
        <v>26394700</v>
      </c>
      <c r="H376">
        <f>Table1[[#This Row],[Open]]-Table1[[#This Row],[Low]]</f>
        <v>0.239990234375</v>
      </c>
      <c r="I376" t="s">
        <v>10</v>
      </c>
      <c r="J376">
        <f>(Table1[[#This Row],[Close]]-Table1[[#This Row],[Open]])/Table1[[#This Row],[Open]]*100</f>
        <v>0.25680751968899446</v>
      </c>
      <c r="K376">
        <f t="shared" si="8"/>
        <v>215.25239974975554</v>
      </c>
      <c r="L376">
        <f>(E377-Table1[[#This Row],[Close]])/Table1[[#This Row],[Close]]*100</f>
        <v>1.2311488080840058</v>
      </c>
    </row>
    <row r="377" spans="1:12" hidden="1" x14ac:dyDescent="0.3">
      <c r="A377" s="1">
        <v>44887</v>
      </c>
      <c r="B377">
        <v>243.58999633789</v>
      </c>
      <c r="C377">
        <v>245.30999755859301</v>
      </c>
      <c r="D377">
        <v>240.71000671386699</v>
      </c>
      <c r="E377">
        <v>245.02999877929599</v>
      </c>
      <c r="F377">
        <v>243.36940002441401</v>
      </c>
      <c r="G377">
        <v>19665700</v>
      </c>
      <c r="H377">
        <f>Table1[[#This Row],[Open]]-Table1[[#This Row],[Low]]</f>
        <v>2.8799896240230112</v>
      </c>
      <c r="I377" t="s">
        <v>10</v>
      </c>
      <c r="J377">
        <f>(Table1[[#This Row],[Close]]-Table1[[#This Row],[Open]])/Table1[[#This Row],[Open]]*100</f>
        <v>0.59115828361380218</v>
      </c>
      <c r="K377">
        <f t="shared" si="8"/>
        <v>217.79459976196259</v>
      </c>
      <c r="L377">
        <f>(E378-Table1[[#This Row],[Close]])/Table1[[#This Row],[Close]]*100</f>
        <v>1.0406901458848947</v>
      </c>
    </row>
    <row r="378" spans="1:12" hidden="1" x14ac:dyDescent="0.3">
      <c r="A378" s="1">
        <v>44888</v>
      </c>
      <c r="B378">
        <v>245.11000061035099</v>
      </c>
      <c r="C378">
        <v>248.27999877929599</v>
      </c>
      <c r="D378">
        <v>244.27000427246</v>
      </c>
      <c r="E378">
        <v>247.58000183105401</v>
      </c>
      <c r="F378">
        <v>245.90211486816401</v>
      </c>
      <c r="G378">
        <v>19508500</v>
      </c>
      <c r="H378">
        <f>Table1[[#This Row],[Open]]-Table1[[#This Row],[Low]]</f>
        <v>0.83999633789099448</v>
      </c>
      <c r="I378" t="s">
        <v>10</v>
      </c>
      <c r="J378">
        <f>(Table1[[#This Row],[Close]]-Table1[[#This Row],[Open]])/Table1[[#This Row],[Open]]*100</f>
        <v>1.0077113192250153</v>
      </c>
      <c r="K378">
        <f t="shared" si="8"/>
        <v>220.4069998168942</v>
      </c>
      <c r="L378">
        <f>(E379-Table1[[#This Row],[Close]])/Table1[[#This Row],[Close]]*100</f>
        <v>-3.6350406827855293E-2</v>
      </c>
    </row>
    <row r="379" spans="1:12" hidden="1" x14ac:dyDescent="0.3">
      <c r="A379" s="1">
        <v>44890</v>
      </c>
      <c r="B379">
        <v>247.30999755859301</v>
      </c>
      <c r="C379">
        <v>248.69999694824199</v>
      </c>
      <c r="D379">
        <v>246.72999572753901</v>
      </c>
      <c r="E379">
        <v>247.49000549316401</v>
      </c>
      <c r="F379">
        <v>245.81271362304599</v>
      </c>
      <c r="G379">
        <v>9200800</v>
      </c>
      <c r="H379">
        <f>Table1[[#This Row],[Open]]-Table1[[#This Row],[Low]]</f>
        <v>0.58000183105400538</v>
      </c>
      <c r="I379" t="s">
        <v>10</v>
      </c>
      <c r="J379">
        <f>(Table1[[#This Row],[Close]]-Table1[[#This Row],[Open]])/Table1[[#This Row],[Open]]*100</f>
        <v>7.2786355726822932E-2</v>
      </c>
      <c r="K379">
        <f t="shared" si="8"/>
        <v>222.9549999999997</v>
      </c>
      <c r="L379">
        <f>(E380-Table1[[#This Row],[Close]])/Table1[[#This Row],[Close]]*100</f>
        <v>-2.3152494481185326</v>
      </c>
    </row>
    <row r="380" spans="1:12" hidden="1" x14ac:dyDescent="0.3">
      <c r="A380" s="1">
        <v>44893</v>
      </c>
      <c r="B380">
        <v>246.08000183105401</v>
      </c>
      <c r="C380">
        <v>246.64999389648401</v>
      </c>
      <c r="D380">
        <v>240.80000305175699</v>
      </c>
      <c r="E380">
        <v>241.759994506835</v>
      </c>
      <c r="F380">
        <v>240.12155151367099</v>
      </c>
      <c r="G380">
        <v>24778200</v>
      </c>
      <c r="H380">
        <f>Table1[[#This Row],[Open]]-Table1[[#This Row],[Low]]</f>
        <v>5.2799987792970171</v>
      </c>
      <c r="I380" t="s">
        <v>10</v>
      </c>
      <c r="J380">
        <f>(Table1[[#This Row],[Close]]-Table1[[#This Row],[Open]])/Table1[[#This Row],[Open]]*100</f>
        <v>-1.7555296212915759</v>
      </c>
      <c r="K380">
        <f t="shared" si="8"/>
        <v>225.36059982299773</v>
      </c>
      <c r="L380">
        <f>(E381-Table1[[#This Row],[Close]])/Table1[[#This Row],[Close]]*100</f>
        <v>-0.591492682111459</v>
      </c>
    </row>
    <row r="381" spans="1:12" hidden="1" x14ac:dyDescent="0.3">
      <c r="A381" s="1">
        <v>44894</v>
      </c>
      <c r="B381">
        <v>241.39999389648401</v>
      </c>
      <c r="C381">
        <v>242.78999328613199</v>
      </c>
      <c r="D381">
        <v>238.21000671386699</v>
      </c>
      <c r="E381">
        <v>240.33000183105401</v>
      </c>
      <c r="F381">
        <v>238.701248168945</v>
      </c>
      <c r="G381">
        <v>17956300</v>
      </c>
      <c r="H381">
        <f>Table1[[#This Row],[Open]]-Table1[[#This Row],[Low]]</f>
        <v>3.189987182617017</v>
      </c>
      <c r="I381" t="s">
        <v>10</v>
      </c>
      <c r="J381">
        <f>(Table1[[#This Row],[Close]]-Table1[[#This Row],[Open]])/Table1[[#This Row],[Open]]*100</f>
        <v>-0.44324444593351114</v>
      </c>
      <c r="K381">
        <f t="shared" si="8"/>
        <v>227.69679992675748</v>
      </c>
      <c r="L381">
        <f>(E382-Table1[[#This Row],[Close]])/Table1[[#This Row],[Close]]*100</f>
        <v>6.162359025405852</v>
      </c>
    </row>
    <row r="382" spans="1:12" hidden="1" x14ac:dyDescent="0.3">
      <c r="A382" s="1">
        <v>44895</v>
      </c>
      <c r="B382">
        <v>240.57000732421801</v>
      </c>
      <c r="C382">
        <v>255.33000183105401</v>
      </c>
      <c r="D382">
        <v>239.86000061035099</v>
      </c>
      <c r="E382">
        <v>255.13999938964801</v>
      </c>
      <c r="F382">
        <v>253.410873413085</v>
      </c>
      <c r="G382">
        <v>47594200</v>
      </c>
      <c r="H382">
        <f>Table1[[#This Row],[Open]]-Table1[[#This Row],[Low]]</f>
        <v>0.71000671386701697</v>
      </c>
      <c r="I382" t="s">
        <v>10</v>
      </c>
      <c r="J382">
        <f>(Table1[[#This Row],[Close]]-Table1[[#This Row],[Open]])/Table1[[#This Row],[Open]]*100</f>
        <v>6.0564457836981784</v>
      </c>
      <c r="K382">
        <f t="shared" si="8"/>
        <v>230.33459991455047</v>
      </c>
      <c r="L382">
        <f>(E383-Table1[[#This Row],[Close]])/Table1[[#This Row],[Close]]*100</f>
        <v>-0.17637255989594355</v>
      </c>
    </row>
    <row r="383" spans="1:12" hidden="1" x14ac:dyDescent="0.3">
      <c r="A383" s="1">
        <v>44896</v>
      </c>
      <c r="B383">
        <v>253.86999511718699</v>
      </c>
      <c r="C383">
        <v>256.11999511718699</v>
      </c>
      <c r="D383">
        <v>250.919998168945</v>
      </c>
      <c r="E383">
        <v>254.69000244140599</v>
      </c>
      <c r="F383">
        <v>252.96391296386699</v>
      </c>
      <c r="G383">
        <v>26041500</v>
      </c>
      <c r="H383">
        <f>Table1[[#This Row],[Open]]-Table1[[#This Row],[Low]]</f>
        <v>2.9499969482419885</v>
      </c>
      <c r="I383" t="s">
        <v>10</v>
      </c>
      <c r="J383">
        <f>(Table1[[#This Row],[Close]]-Table1[[#This Row],[Open]])/Table1[[#This Row],[Open]]*100</f>
        <v>0.3230028518496203</v>
      </c>
      <c r="K383">
        <f t="shared" si="8"/>
        <v>232.91099990844694</v>
      </c>
      <c r="L383">
        <f>(E384-Table1[[#This Row],[Close]])/Table1[[#This Row],[Close]]*100</f>
        <v>0.12956999799390462</v>
      </c>
    </row>
    <row r="384" spans="1:12" hidden="1" x14ac:dyDescent="0.3">
      <c r="A384" s="1">
        <v>44897</v>
      </c>
      <c r="B384">
        <v>249.82000732421801</v>
      </c>
      <c r="C384">
        <v>256.05999755859301</v>
      </c>
      <c r="D384">
        <v>249.69000244140599</v>
      </c>
      <c r="E384">
        <v>255.02000427246</v>
      </c>
      <c r="F384">
        <v>253.29168701171801</v>
      </c>
      <c r="G384">
        <v>21528500</v>
      </c>
      <c r="H384">
        <f>Table1[[#This Row],[Open]]-Table1[[#This Row],[Low]]</f>
        <v>0.13000488281201683</v>
      </c>
      <c r="I384" t="s">
        <v>10</v>
      </c>
      <c r="J384">
        <f>(Table1[[#This Row],[Close]]-Table1[[#This Row],[Open]])/Table1[[#This Row],[Open]]*100</f>
        <v>2.0814973964408701</v>
      </c>
      <c r="K384">
        <f t="shared" si="8"/>
        <v>235.54559997558562</v>
      </c>
      <c r="L384">
        <f>(E385-Table1[[#This Row],[Close]])/Table1[[#This Row],[Close]]*100</f>
        <v>-1.8900506797374133</v>
      </c>
    </row>
    <row r="385" spans="1:12" hidden="1" x14ac:dyDescent="0.3">
      <c r="A385" s="1">
        <v>44900</v>
      </c>
      <c r="B385">
        <v>252.009994506835</v>
      </c>
      <c r="C385">
        <v>253.82000732421801</v>
      </c>
      <c r="D385">
        <v>248.05999755859301</v>
      </c>
      <c r="E385">
        <v>250.19999694824199</v>
      </c>
      <c r="F385">
        <v>248.50436401367099</v>
      </c>
      <c r="G385">
        <v>23435300</v>
      </c>
      <c r="H385">
        <f>Table1[[#This Row],[Open]]-Table1[[#This Row],[Low]]</f>
        <v>3.9499969482419885</v>
      </c>
      <c r="I385" t="s">
        <v>10</v>
      </c>
      <c r="J385">
        <f>(Table1[[#This Row],[Close]]-Table1[[#This Row],[Open]])/Table1[[#This Row],[Open]]*100</f>
        <v>-0.71822451412494293</v>
      </c>
      <c r="K385">
        <f t="shared" si="8"/>
        <v>238.11679992675749</v>
      </c>
      <c r="L385">
        <f>(E386-Table1[[#This Row],[Close]])/Table1[[#This Row],[Close]]*100</f>
        <v>-2.030376456042037</v>
      </c>
    </row>
    <row r="386" spans="1:12" hidden="1" x14ac:dyDescent="0.3">
      <c r="A386" s="1">
        <v>44901</v>
      </c>
      <c r="B386">
        <v>250.82000732421801</v>
      </c>
      <c r="C386">
        <v>251.86000061035099</v>
      </c>
      <c r="D386">
        <v>243.77999877929599</v>
      </c>
      <c r="E386">
        <v>245.11999511718699</v>
      </c>
      <c r="F386">
        <v>243.45877075195301</v>
      </c>
      <c r="G386">
        <v>22463700</v>
      </c>
      <c r="H386">
        <f>Table1[[#This Row],[Open]]-Table1[[#This Row],[Low]]</f>
        <v>7.0400085449220171</v>
      </c>
      <c r="I386" t="s">
        <v>10</v>
      </c>
      <c r="J386">
        <f>(Table1[[#This Row],[Close]]-Table1[[#This Row],[Open]])/Table1[[#This Row],[Open]]*100</f>
        <v>-2.2725508494475894</v>
      </c>
      <c r="K386">
        <f t="shared" si="8"/>
        <v>238.27019989013635</v>
      </c>
      <c r="L386">
        <f>(E387-Table1[[#This Row],[Close]])/Table1[[#This Row],[Close]]*100</f>
        <v>-0.30597259095139911</v>
      </c>
    </row>
    <row r="387" spans="1:12" hidden="1" x14ac:dyDescent="0.3">
      <c r="A387" s="1">
        <v>44902</v>
      </c>
      <c r="B387">
        <v>244.83000183105401</v>
      </c>
      <c r="C387">
        <v>246.16000366210901</v>
      </c>
      <c r="D387">
        <v>242.21000671386699</v>
      </c>
      <c r="E387">
        <v>244.36999511718699</v>
      </c>
      <c r="F387">
        <v>242.71385192871</v>
      </c>
      <c r="G387">
        <v>20481500</v>
      </c>
      <c r="H387">
        <f>Table1[[#This Row],[Open]]-Table1[[#This Row],[Low]]</f>
        <v>2.6199951171870168</v>
      </c>
      <c r="I387" t="s">
        <v>10</v>
      </c>
      <c r="J387">
        <f>(Table1[[#This Row],[Close]]-Table1[[#This Row],[Open]])/Table1[[#This Row],[Open]]*100</f>
        <v>-0.1878882124031705</v>
      </c>
      <c r="K387">
        <f t="shared" si="8"/>
        <v>238.42939971923792</v>
      </c>
      <c r="L387">
        <f>(E388-Table1[[#This Row],[Close]])/Table1[[#This Row],[Close]]*100</f>
        <v>1.2399225927241964</v>
      </c>
    </row>
    <row r="388" spans="1:12" hidden="1" x14ac:dyDescent="0.3">
      <c r="A388" s="1">
        <v>44903</v>
      </c>
      <c r="B388">
        <v>244.83999633789</v>
      </c>
      <c r="C388">
        <v>248.74000549316401</v>
      </c>
      <c r="D388">
        <v>243.05999755859301</v>
      </c>
      <c r="E388">
        <v>247.39999389648401</v>
      </c>
      <c r="F388">
        <v>245.72331237792901</v>
      </c>
      <c r="G388">
        <v>22611800</v>
      </c>
      <c r="H388">
        <f>Table1[[#This Row],[Open]]-Table1[[#This Row],[Low]]</f>
        <v>1.7799987792969887</v>
      </c>
      <c r="I388" t="s">
        <v>10</v>
      </c>
      <c r="J388">
        <f>(Table1[[#This Row],[Close]]-Table1[[#This Row],[Open]])/Table1[[#This Row],[Open]]*100</f>
        <v>1.0455798059484922</v>
      </c>
      <c r="K388">
        <f t="shared" si="8"/>
        <v>238.55599945068323</v>
      </c>
      <c r="L388">
        <f>(E389-Table1[[#This Row],[Close]])/Table1[[#This Row],[Close]]*100</f>
        <v>-0.80032165577476388</v>
      </c>
    </row>
    <row r="389" spans="1:12" hidden="1" x14ac:dyDescent="0.3">
      <c r="A389" s="1">
        <v>44904</v>
      </c>
      <c r="B389">
        <v>244.69999694824199</v>
      </c>
      <c r="C389">
        <v>248.30999755859301</v>
      </c>
      <c r="D389">
        <v>244.16000366210901</v>
      </c>
      <c r="E389">
        <v>245.419998168945</v>
      </c>
      <c r="F389">
        <v>243.756744384765</v>
      </c>
      <c r="G389">
        <v>20609700</v>
      </c>
      <c r="H389">
        <f>Table1[[#This Row],[Open]]-Table1[[#This Row],[Low]]</f>
        <v>0.53999328613298303</v>
      </c>
      <c r="I389" t="s">
        <v>10</v>
      </c>
      <c r="J389">
        <f>(Table1[[#This Row],[Close]]-Table1[[#This Row],[Open]])/Table1[[#This Row],[Open]]*100</f>
        <v>0.29423834478236766</v>
      </c>
      <c r="K389">
        <f t="shared" si="8"/>
        <v>238.71439941406214</v>
      </c>
      <c r="L389">
        <f>(E390-Table1[[#This Row],[Close]])/Table1[[#This Row],[Close]]*100</f>
        <v>2.8889236373513896</v>
      </c>
    </row>
    <row r="390" spans="1:12" hidden="1" x14ac:dyDescent="0.3">
      <c r="A390" s="1">
        <v>44907</v>
      </c>
      <c r="B390">
        <v>247.44999694824199</v>
      </c>
      <c r="C390">
        <v>252.53999328613199</v>
      </c>
      <c r="D390">
        <v>247.169998168945</v>
      </c>
      <c r="E390">
        <v>252.509994506835</v>
      </c>
      <c r="F390">
        <v>250.79869079589801</v>
      </c>
      <c r="G390">
        <v>30665100</v>
      </c>
      <c r="H390">
        <f>Table1[[#This Row],[Open]]-Table1[[#This Row],[Low]]</f>
        <v>0.27999877929698869</v>
      </c>
      <c r="I390" t="s">
        <v>10</v>
      </c>
      <c r="J390">
        <f>(Table1[[#This Row],[Close]]-Table1[[#This Row],[Open]])/Table1[[#This Row],[Open]]*100</f>
        <v>2.0448565855716652</v>
      </c>
      <c r="K390">
        <f t="shared" si="8"/>
        <v>239.10659942626913</v>
      </c>
      <c r="L390">
        <f>(E391-Table1[[#This Row],[Close]])/Table1[[#This Row],[Close]]*100</f>
        <v>1.7464730176371717</v>
      </c>
    </row>
    <row r="391" spans="1:12" hidden="1" x14ac:dyDescent="0.3">
      <c r="A391" s="1">
        <v>44908</v>
      </c>
      <c r="B391">
        <v>261.69000244140602</v>
      </c>
      <c r="C391">
        <v>263.92001342773398</v>
      </c>
      <c r="D391">
        <v>253.07000732421801</v>
      </c>
      <c r="E391">
        <v>256.92001342773398</v>
      </c>
      <c r="F391">
        <v>255.17881774902301</v>
      </c>
      <c r="G391">
        <v>42196900</v>
      </c>
      <c r="H391">
        <f>Table1[[#This Row],[Open]]-Table1[[#This Row],[Low]]</f>
        <v>8.6199951171880116</v>
      </c>
      <c r="I391" t="s">
        <v>10</v>
      </c>
      <c r="J391">
        <f>(Table1[[#This Row],[Close]]-Table1[[#This Row],[Open]])/Table1[[#This Row],[Open]]*100</f>
        <v>-1.8227631813103273</v>
      </c>
      <c r="K391">
        <f t="shared" si="8"/>
        <v>239.43019958496058</v>
      </c>
      <c r="L391">
        <f>(E392-Table1[[#This Row],[Close]])/Table1[[#This Row],[Close]]*100</f>
        <v>0.11676310808438217</v>
      </c>
    </row>
    <row r="392" spans="1:12" hidden="1" x14ac:dyDescent="0.3">
      <c r="A392" s="1">
        <v>44909</v>
      </c>
      <c r="B392">
        <v>257.13000488281199</v>
      </c>
      <c r="C392">
        <v>262.58999633789</v>
      </c>
      <c r="D392">
        <v>254.30999755859301</v>
      </c>
      <c r="E392">
        <v>257.22000122070301</v>
      </c>
      <c r="F392">
        <v>255.476791381835</v>
      </c>
      <c r="G392">
        <v>35410900</v>
      </c>
      <c r="H392">
        <f>Table1[[#This Row],[Open]]-Table1[[#This Row],[Low]]</f>
        <v>2.8200073242189774</v>
      </c>
      <c r="I392" t="s">
        <v>10</v>
      </c>
      <c r="J392">
        <f>(Table1[[#This Row],[Close]]-Table1[[#This Row],[Open]])/Table1[[#This Row],[Open]]*100</f>
        <v>3.5000325198157677E-2</v>
      </c>
      <c r="K392">
        <f t="shared" si="8"/>
        <v>239.59699951171834</v>
      </c>
      <c r="L392">
        <f>(E393-Table1[[#This Row],[Close]])/Table1[[#This Row],[Close]]*100</f>
        <v>-3.1918228267262787</v>
      </c>
    </row>
    <row r="393" spans="1:12" hidden="1" x14ac:dyDescent="0.3">
      <c r="A393" s="1">
        <v>44910</v>
      </c>
      <c r="B393">
        <v>253.72000122070301</v>
      </c>
      <c r="C393">
        <v>254.19999694824199</v>
      </c>
      <c r="D393">
        <v>247.33999633789</v>
      </c>
      <c r="E393">
        <v>249.009994506835</v>
      </c>
      <c r="F393">
        <v>247.32241821289</v>
      </c>
      <c r="G393">
        <v>35560400</v>
      </c>
      <c r="H393">
        <f>Table1[[#This Row],[Open]]-Table1[[#This Row],[Low]]</f>
        <v>6.3800048828130116</v>
      </c>
      <c r="I393" t="s">
        <v>10</v>
      </c>
      <c r="J393">
        <f>(Table1[[#This Row],[Close]]-Table1[[#This Row],[Open]])/Table1[[#This Row],[Open]]*100</f>
        <v>-1.8563797458643894</v>
      </c>
      <c r="K393">
        <f t="shared" si="8"/>
        <v>239.5931994628902</v>
      </c>
      <c r="L393">
        <f>(E394-Table1[[#This Row],[Close]])/Table1[[#This Row],[Close]]*100</f>
        <v>-1.7348669373632017</v>
      </c>
    </row>
    <row r="394" spans="1:12" hidden="1" x14ac:dyDescent="0.3">
      <c r="A394" s="1">
        <v>44911</v>
      </c>
      <c r="B394">
        <v>248.55000305175699</v>
      </c>
      <c r="C394">
        <v>249.83999633789</v>
      </c>
      <c r="D394">
        <v>243.509994506835</v>
      </c>
      <c r="E394">
        <v>244.69000244140599</v>
      </c>
      <c r="F394">
        <v>243.03170776367099</v>
      </c>
      <c r="G394">
        <v>86102000</v>
      </c>
      <c r="H394">
        <f>Table1[[#This Row],[Open]]-Table1[[#This Row],[Low]]</f>
        <v>5.0400085449219887</v>
      </c>
      <c r="I394" t="s">
        <v>10</v>
      </c>
      <c r="J394">
        <f>(Table1[[#This Row],[Close]]-Table1[[#This Row],[Open]])/Table1[[#This Row],[Open]]*100</f>
        <v>-1.5530076696668573</v>
      </c>
      <c r="K394">
        <f t="shared" si="8"/>
        <v>239.55119964599567</v>
      </c>
      <c r="L394">
        <f>(E395-Table1[[#This Row],[Close]])/Table1[[#This Row],[Close]]*100</f>
        <v>-1.7328070010458749</v>
      </c>
    </row>
    <row r="395" spans="1:12" hidden="1" x14ac:dyDescent="0.3">
      <c r="A395" s="1">
        <v>44914</v>
      </c>
      <c r="B395">
        <v>244.86000061035099</v>
      </c>
      <c r="C395">
        <v>245.21000671386699</v>
      </c>
      <c r="D395">
        <v>238.71000671386699</v>
      </c>
      <c r="E395">
        <v>240.44999694824199</v>
      </c>
      <c r="F395">
        <v>238.82041931152301</v>
      </c>
      <c r="G395">
        <v>29696400</v>
      </c>
      <c r="H395">
        <f>Table1[[#This Row],[Open]]-Table1[[#This Row],[Low]]</f>
        <v>6.1499938964840055</v>
      </c>
      <c r="I395" t="s">
        <v>10</v>
      </c>
      <c r="J395">
        <f>(Table1[[#This Row],[Close]]-Table1[[#This Row],[Open]])/Table1[[#This Row],[Open]]*100</f>
        <v>-1.8010306506233753</v>
      </c>
      <c r="K395">
        <f t="shared" si="8"/>
        <v>239.67539947509727</v>
      </c>
      <c r="L395">
        <f>(E396-Table1[[#This Row],[Close]])/Table1[[#This Row],[Close]]*100</f>
        <v>0.56144983183576203</v>
      </c>
    </row>
    <row r="396" spans="1:12" hidden="1" x14ac:dyDescent="0.3">
      <c r="A396" s="1">
        <v>44915</v>
      </c>
      <c r="B396">
        <v>239.39999389648401</v>
      </c>
      <c r="C396">
        <v>242.91000366210901</v>
      </c>
      <c r="D396">
        <v>238.419998168945</v>
      </c>
      <c r="E396">
        <v>241.80000305175699</v>
      </c>
      <c r="F396">
        <v>240.16128540039</v>
      </c>
      <c r="G396">
        <v>25150800</v>
      </c>
      <c r="H396">
        <f>Table1[[#This Row],[Open]]-Table1[[#This Row],[Low]]</f>
        <v>0.97999572753900566</v>
      </c>
      <c r="I396" t="s">
        <v>10</v>
      </c>
      <c r="J396">
        <f>(Table1[[#This Row],[Close]]-Table1[[#This Row],[Open]])/Table1[[#This Row],[Open]]*100</f>
        <v>1.0025101154809306</v>
      </c>
      <c r="K396">
        <f t="shared" si="8"/>
        <v>239.92639953613241</v>
      </c>
      <c r="L396">
        <f>(E397-Table1[[#This Row],[Close]])/Table1[[#This Row],[Close]]*100</f>
        <v>1.0876714602278397</v>
      </c>
    </row>
    <row r="397" spans="1:12" hidden="1" x14ac:dyDescent="0.3">
      <c r="A397" s="1">
        <v>44916</v>
      </c>
      <c r="B397">
        <v>241.69000244140599</v>
      </c>
      <c r="C397">
        <v>245.61999511718699</v>
      </c>
      <c r="D397">
        <v>240.11000061035099</v>
      </c>
      <c r="E397">
        <v>244.42999267578099</v>
      </c>
      <c r="F397">
        <v>242.77345275878901</v>
      </c>
      <c r="G397">
        <v>23690600</v>
      </c>
      <c r="H397">
        <f>Table1[[#This Row],[Open]]-Table1[[#This Row],[Low]]</f>
        <v>1.5800018310550001</v>
      </c>
      <c r="I397" t="s">
        <v>10</v>
      </c>
      <c r="J397">
        <f>(Table1[[#This Row],[Close]]-Table1[[#This Row],[Open]])/Table1[[#This Row],[Open]]*100</f>
        <v>1.1336795923278904</v>
      </c>
      <c r="K397">
        <f t="shared" si="8"/>
        <v>240.3067993164058</v>
      </c>
      <c r="L397">
        <f>(E398-Table1[[#This Row],[Close]])/Table1[[#This Row],[Close]]*100</f>
        <v>-2.5528742058475218</v>
      </c>
    </row>
    <row r="398" spans="1:12" hidden="1" x14ac:dyDescent="0.3">
      <c r="A398" s="1">
        <v>44917</v>
      </c>
      <c r="B398">
        <v>241.259994506835</v>
      </c>
      <c r="C398">
        <v>241.99000549316401</v>
      </c>
      <c r="D398">
        <v>233.86999511718699</v>
      </c>
      <c r="E398">
        <v>238.19000244140599</v>
      </c>
      <c r="F398">
        <v>236.57574462890599</v>
      </c>
      <c r="G398">
        <v>28651700</v>
      </c>
      <c r="H398">
        <f>Table1[[#This Row],[Open]]-Table1[[#This Row],[Low]]</f>
        <v>7.3899993896480112</v>
      </c>
      <c r="I398" t="s">
        <v>10</v>
      </c>
      <c r="J398">
        <f>(Table1[[#This Row],[Close]]-Table1[[#This Row],[Open]])/Table1[[#This Row],[Open]]*100</f>
        <v>-1.2724828547328975</v>
      </c>
      <c r="K398">
        <f t="shared" si="8"/>
        <v>240.55559936523395</v>
      </c>
      <c r="L398">
        <f>(E399-Table1[[#This Row],[Close]])/Table1[[#This Row],[Close]]*100</f>
        <v>0.22670694848573592</v>
      </c>
    </row>
    <row r="399" spans="1:12" hidden="1" x14ac:dyDescent="0.3">
      <c r="A399" s="1">
        <v>44918</v>
      </c>
      <c r="B399">
        <v>236.11000061035099</v>
      </c>
      <c r="C399">
        <v>238.86999511718699</v>
      </c>
      <c r="D399">
        <v>233.94000244140599</v>
      </c>
      <c r="E399">
        <v>238.72999572753901</v>
      </c>
      <c r="F399">
        <v>237.11209106445301</v>
      </c>
      <c r="G399">
        <v>21207000</v>
      </c>
      <c r="H399">
        <f>Table1[[#This Row],[Open]]-Table1[[#This Row],[Low]]</f>
        <v>2.1699981689449999</v>
      </c>
      <c r="I399" t="s">
        <v>10</v>
      </c>
      <c r="J399">
        <f>(Table1[[#This Row],[Close]]-Table1[[#This Row],[Open]])/Table1[[#This Row],[Open]]*100</f>
        <v>1.1096502098239169</v>
      </c>
      <c r="K399">
        <f t="shared" si="8"/>
        <v>240.64539916992146</v>
      </c>
      <c r="L399">
        <f>(E400-Table1[[#This Row],[Close]])/Table1[[#This Row],[Close]]*100</f>
        <v>-0.74141877658813093</v>
      </c>
    </row>
    <row r="400" spans="1:12" hidden="1" x14ac:dyDescent="0.3">
      <c r="A400" s="1">
        <v>44922</v>
      </c>
      <c r="B400">
        <v>238.69999694824199</v>
      </c>
      <c r="C400">
        <v>238.92999267578099</v>
      </c>
      <c r="D400">
        <v>235.83000183105401</v>
      </c>
      <c r="E400">
        <v>236.96000671386699</v>
      </c>
      <c r="F400">
        <v>235.35409545898401</v>
      </c>
      <c r="G400">
        <v>16688600</v>
      </c>
      <c r="H400">
        <f>Table1[[#This Row],[Open]]-Table1[[#This Row],[Low]]</f>
        <v>2.8699951171879832</v>
      </c>
      <c r="I400" t="s">
        <v>10</v>
      </c>
      <c r="J400">
        <f>(Table1[[#This Row],[Close]]-Table1[[#This Row],[Open]])/Table1[[#This Row],[Open]]*100</f>
        <v>-0.72894438903251724</v>
      </c>
      <c r="K400">
        <f t="shared" si="8"/>
        <v>240.81339935302697</v>
      </c>
      <c r="L400">
        <f>(E401-Table1[[#This Row],[Close]])/Table1[[#This Row],[Close]]*100</f>
        <v>-1.0254928535283461</v>
      </c>
    </row>
    <row r="401" spans="1:12" hidden="1" x14ac:dyDescent="0.3">
      <c r="A401" s="1">
        <v>44923</v>
      </c>
      <c r="B401">
        <v>236.88999938964801</v>
      </c>
      <c r="C401">
        <v>239.72000122070301</v>
      </c>
      <c r="D401">
        <v>234.169998168945</v>
      </c>
      <c r="E401">
        <v>234.52999877929599</v>
      </c>
      <c r="F401">
        <v>232.94055175781199</v>
      </c>
      <c r="G401">
        <v>17457100</v>
      </c>
      <c r="H401">
        <f>Table1[[#This Row],[Open]]-Table1[[#This Row],[Low]]</f>
        <v>2.7200012207030113</v>
      </c>
      <c r="I401" t="s">
        <v>10</v>
      </c>
      <c r="J401">
        <f>(Table1[[#This Row],[Close]]-Table1[[#This Row],[Open]])/Table1[[#This Row],[Open]]*100</f>
        <v>-0.99624324219367966</v>
      </c>
      <c r="K401">
        <f t="shared" si="8"/>
        <v>240.75339935302699</v>
      </c>
      <c r="L401">
        <f>(E402-Table1[[#This Row],[Close]])/Table1[[#This Row],[Close]]*100</f>
        <v>2.7629709466877173</v>
      </c>
    </row>
    <row r="402" spans="1:12" hidden="1" x14ac:dyDescent="0.3">
      <c r="A402" s="1">
        <v>44924</v>
      </c>
      <c r="B402">
        <v>235.64999389648401</v>
      </c>
      <c r="C402">
        <v>241.919998168945</v>
      </c>
      <c r="D402">
        <v>235.64999389648401</v>
      </c>
      <c r="E402">
        <v>241.009994506835</v>
      </c>
      <c r="F402">
        <v>239.37663269042901</v>
      </c>
      <c r="G402">
        <v>19770700</v>
      </c>
      <c r="H402">
        <f>Table1[[#This Row],[Open]]-Table1[[#This Row],[Low]]</f>
        <v>0</v>
      </c>
      <c r="I402" t="s">
        <v>10</v>
      </c>
      <c r="J402">
        <f>(Table1[[#This Row],[Close]]-Table1[[#This Row],[Open]])/Table1[[#This Row],[Open]]*100</f>
        <v>2.2745600463310547</v>
      </c>
      <c r="K402">
        <f t="shared" si="8"/>
        <v>240.80359924316366</v>
      </c>
      <c r="L402">
        <f>(E403-Table1[[#This Row],[Close]])/Table1[[#This Row],[Close]]*100</f>
        <v>-0.49375013889029434</v>
      </c>
    </row>
    <row r="403" spans="1:12" hidden="1" x14ac:dyDescent="0.3">
      <c r="A403" s="1">
        <v>44925</v>
      </c>
      <c r="B403">
        <v>238.21000671386699</v>
      </c>
      <c r="C403">
        <v>239.96000671386699</v>
      </c>
      <c r="D403">
        <v>236.66000366210901</v>
      </c>
      <c r="E403">
        <v>239.82000732421801</v>
      </c>
      <c r="F403">
        <v>238.19470214843699</v>
      </c>
      <c r="G403">
        <v>21938500</v>
      </c>
      <c r="H403">
        <f>Table1[[#This Row],[Open]]-Table1[[#This Row],[Low]]</f>
        <v>1.550003051757983</v>
      </c>
      <c r="I403" t="s">
        <v>10</v>
      </c>
      <c r="J403">
        <f>(Table1[[#This Row],[Close]]-Table1[[#This Row],[Open]])/Table1[[#This Row],[Open]]*100</f>
        <v>0.67587446579644417</v>
      </c>
      <c r="K403">
        <f t="shared" si="8"/>
        <v>240.87039947509726</v>
      </c>
      <c r="L403">
        <f>(E404-Table1[[#This Row],[Close]])/Table1[[#This Row],[Close]]*100</f>
        <v>-0.10007734377204687</v>
      </c>
    </row>
    <row r="404" spans="1:12" hidden="1" x14ac:dyDescent="0.3">
      <c r="A404" s="1">
        <v>44929</v>
      </c>
      <c r="B404">
        <v>243.08000183105401</v>
      </c>
      <c r="C404">
        <v>245.75</v>
      </c>
      <c r="D404">
        <v>237.39999389648401</v>
      </c>
      <c r="E404">
        <v>239.58000183105401</v>
      </c>
      <c r="F404">
        <v>237.95632934570301</v>
      </c>
      <c r="G404">
        <v>25740000</v>
      </c>
      <c r="H404">
        <f>Table1[[#This Row],[Open]]-Table1[[#This Row],[Low]]</f>
        <v>5.6800079345699999</v>
      </c>
      <c r="I404" t="s">
        <v>10</v>
      </c>
      <c r="J404">
        <f>(Table1[[#This Row],[Close]]-Table1[[#This Row],[Open]])/Table1[[#This Row],[Open]]*100</f>
        <v>-1.4398551808604056</v>
      </c>
      <c r="K404">
        <f t="shared" si="8"/>
        <v>240.93899963378865</v>
      </c>
      <c r="L404">
        <f>(E405-Table1[[#This Row],[Close]])/Table1[[#This Row],[Close]]*100</f>
        <v>-4.3743199129488461</v>
      </c>
    </row>
    <row r="405" spans="1:12" hidden="1" x14ac:dyDescent="0.3">
      <c r="A405" s="1">
        <v>44930</v>
      </c>
      <c r="B405">
        <v>232.27999877929599</v>
      </c>
      <c r="C405">
        <v>232.86999511718699</v>
      </c>
      <c r="D405">
        <v>225.96000671386699</v>
      </c>
      <c r="E405">
        <v>229.100006103515</v>
      </c>
      <c r="F405">
        <v>227.54736328125</v>
      </c>
      <c r="G405">
        <v>50623400</v>
      </c>
      <c r="H405">
        <f>Table1[[#This Row],[Open]]-Table1[[#This Row],[Low]]</f>
        <v>6.3199920654290054</v>
      </c>
      <c r="I405" t="s">
        <v>10</v>
      </c>
      <c r="J405">
        <f>(Table1[[#This Row],[Close]]-Table1[[#This Row],[Open]])/Table1[[#This Row],[Open]]*100</f>
        <v>-1.3690342227022774</v>
      </c>
      <c r="K405">
        <f t="shared" si="8"/>
        <v>240.67859985351527</v>
      </c>
      <c r="L405">
        <f>(E406-Table1[[#This Row],[Close]])/Table1[[#This Row],[Close]]*100</f>
        <v>-2.9637749297370326</v>
      </c>
    </row>
    <row r="406" spans="1:12" hidden="1" x14ac:dyDescent="0.3">
      <c r="A406" s="1">
        <v>44931</v>
      </c>
      <c r="B406">
        <v>227.19999694824199</v>
      </c>
      <c r="C406">
        <v>227.55000305175699</v>
      </c>
      <c r="D406">
        <v>221.759994506835</v>
      </c>
      <c r="E406">
        <v>222.30999755859301</v>
      </c>
      <c r="F406">
        <v>220.80335998535099</v>
      </c>
      <c r="G406">
        <v>39585600</v>
      </c>
      <c r="H406">
        <f>Table1[[#This Row],[Open]]-Table1[[#This Row],[Low]]</f>
        <v>5.440002441406989</v>
      </c>
      <c r="I406" t="s">
        <v>10</v>
      </c>
      <c r="J406">
        <f>(Table1[[#This Row],[Close]]-Table1[[#This Row],[Open]])/Table1[[#This Row],[Open]]*100</f>
        <v>-2.1522884926635624</v>
      </c>
      <c r="K406">
        <f t="shared" si="8"/>
        <v>240.17979980468715</v>
      </c>
      <c r="L406">
        <f>(E407-Table1[[#This Row],[Close]])/Table1[[#This Row],[Close]]*100</f>
        <v>1.1785322954256459</v>
      </c>
    </row>
    <row r="407" spans="1:12" hidden="1" x14ac:dyDescent="0.3">
      <c r="A407" s="1">
        <v>44932</v>
      </c>
      <c r="B407">
        <v>223</v>
      </c>
      <c r="C407">
        <v>225.759994506835</v>
      </c>
      <c r="D407">
        <v>219.350006103515</v>
      </c>
      <c r="E407">
        <v>224.92999267578099</v>
      </c>
      <c r="F407">
        <v>223.40560913085901</v>
      </c>
      <c r="G407">
        <v>43613600</v>
      </c>
      <c r="H407">
        <f>Table1[[#This Row],[Open]]-Table1[[#This Row],[Low]]</f>
        <v>3.6499938964850003</v>
      </c>
      <c r="I407" t="s">
        <v>10</v>
      </c>
      <c r="J407">
        <f>(Table1[[#This Row],[Close]]-Table1[[#This Row],[Open]])/Table1[[#This Row],[Open]]*100</f>
        <v>0.8654675676147956</v>
      </c>
      <c r="K407">
        <f t="shared" si="8"/>
        <v>239.66519958496053</v>
      </c>
      <c r="L407">
        <f>(E408-Table1[[#This Row],[Close]])/Table1[[#This Row],[Close]]*100</f>
        <v>0.97363735949732211</v>
      </c>
    </row>
    <row r="408" spans="1:12" hidden="1" x14ac:dyDescent="0.3">
      <c r="A408" s="1">
        <v>44935</v>
      </c>
      <c r="B408">
        <v>226.44999694824199</v>
      </c>
      <c r="C408">
        <v>231.24000549316401</v>
      </c>
      <c r="D408">
        <v>226.41000366210901</v>
      </c>
      <c r="E408">
        <v>227.11999511718699</v>
      </c>
      <c r="F408">
        <v>225.58076477050699</v>
      </c>
      <c r="G408">
        <v>27369800</v>
      </c>
      <c r="H408">
        <f>Table1[[#This Row],[Open]]-Table1[[#This Row],[Low]]</f>
        <v>3.999328613298303E-2</v>
      </c>
      <c r="I408" t="s">
        <v>10</v>
      </c>
      <c r="J408">
        <f>(Table1[[#This Row],[Close]]-Table1[[#This Row],[Open]])/Table1[[#This Row],[Open]]*100</f>
        <v>0.29587024860863054</v>
      </c>
      <c r="K408">
        <f t="shared" si="8"/>
        <v>239.58119934081995</v>
      </c>
      <c r="L408">
        <f>(E409-Table1[[#This Row],[Close]])/Table1[[#This Row],[Close]]*100</f>
        <v>0.76171672398785428</v>
      </c>
    </row>
    <row r="409" spans="1:12" hidden="1" x14ac:dyDescent="0.3">
      <c r="A409" s="1">
        <v>44936</v>
      </c>
      <c r="B409">
        <v>227.759994506835</v>
      </c>
      <c r="C409">
        <v>231.30999755859301</v>
      </c>
      <c r="D409">
        <v>227.33000183105401</v>
      </c>
      <c r="E409">
        <v>228.850006103515</v>
      </c>
      <c r="F409">
        <v>227.29904174804599</v>
      </c>
      <c r="G409">
        <v>27033900</v>
      </c>
      <c r="H409">
        <f>Table1[[#This Row],[Open]]-Table1[[#This Row],[Low]]</f>
        <v>0.4299926757809942</v>
      </c>
      <c r="I409" t="s">
        <v>10</v>
      </c>
      <c r="J409">
        <f>(Table1[[#This Row],[Close]]-Table1[[#This Row],[Open]])/Table1[[#This Row],[Open]]*100</f>
        <v>0.47857904064328083</v>
      </c>
      <c r="K409">
        <f t="shared" si="8"/>
        <v>239.62319946289026</v>
      </c>
      <c r="L409">
        <f>(E410-Table1[[#This Row],[Close]])/Table1[[#This Row],[Close]]*100</f>
        <v>3.0238138450452556</v>
      </c>
    </row>
    <row r="410" spans="1:12" hidden="1" x14ac:dyDescent="0.3">
      <c r="A410" s="1">
        <v>44937</v>
      </c>
      <c r="B410">
        <v>231.28999328613199</v>
      </c>
      <c r="C410">
        <v>235.94999694824199</v>
      </c>
      <c r="D410">
        <v>231.11000061035099</v>
      </c>
      <c r="E410">
        <v>235.77000427246</v>
      </c>
      <c r="F410">
        <v>234.17214965820301</v>
      </c>
      <c r="G410">
        <v>28669300</v>
      </c>
      <c r="H410">
        <f>Table1[[#This Row],[Open]]-Table1[[#This Row],[Low]]</f>
        <v>0.1799926757809942</v>
      </c>
      <c r="I410" t="s">
        <v>10</v>
      </c>
      <c r="J410">
        <f>(Table1[[#This Row],[Close]]-Table1[[#This Row],[Open]])/Table1[[#This Row],[Open]]*100</f>
        <v>1.9369670614265306</v>
      </c>
      <c r="K410">
        <f t="shared" si="8"/>
        <v>239.62119964599572</v>
      </c>
      <c r="L410">
        <f>(E411-Table1[[#This Row],[Close]])/Table1[[#This Row],[Close]]*100</f>
        <v>1.1621453894570146</v>
      </c>
    </row>
    <row r="411" spans="1:12" hidden="1" x14ac:dyDescent="0.3">
      <c r="A411" s="1">
        <v>44938</v>
      </c>
      <c r="B411">
        <v>235.259994506835</v>
      </c>
      <c r="C411">
        <v>239.89999389648401</v>
      </c>
      <c r="D411">
        <v>233.55999755859301</v>
      </c>
      <c r="E411">
        <v>238.509994506835</v>
      </c>
      <c r="F411">
        <v>236.89356994628901</v>
      </c>
      <c r="G411">
        <v>27269500</v>
      </c>
      <c r="H411">
        <f>Table1[[#This Row],[Open]]-Table1[[#This Row],[Low]]</f>
        <v>1.6999969482419885</v>
      </c>
      <c r="I411" t="s">
        <v>10</v>
      </c>
      <c r="J411">
        <f>(Table1[[#This Row],[Close]]-Table1[[#This Row],[Open]])/Table1[[#This Row],[Open]]*100</f>
        <v>1.3814503425509421</v>
      </c>
      <c r="K411">
        <f t="shared" si="8"/>
        <v>239.74879943847617</v>
      </c>
      <c r="L411">
        <f>(E412-Table1[[#This Row],[Close]])/Table1[[#This Row],[Close]]*100</f>
        <v>0.30187465401303043</v>
      </c>
    </row>
    <row r="412" spans="1:12" hidden="1" x14ac:dyDescent="0.3">
      <c r="A412" s="1">
        <v>44939</v>
      </c>
      <c r="B412">
        <v>237</v>
      </c>
      <c r="C412">
        <v>239.36999511718699</v>
      </c>
      <c r="D412">
        <v>234.919998168945</v>
      </c>
      <c r="E412">
        <v>239.22999572753901</v>
      </c>
      <c r="F412">
        <v>237.60870361328099</v>
      </c>
      <c r="G412">
        <v>21333300</v>
      </c>
      <c r="H412">
        <f>Table1[[#This Row],[Open]]-Table1[[#This Row],[Low]]</f>
        <v>2.0800018310550001</v>
      </c>
      <c r="I412" t="s">
        <v>10</v>
      </c>
      <c r="J412">
        <f>(Table1[[#This Row],[Close]]-Table1[[#This Row],[Open]])/Table1[[#This Row],[Open]]*100</f>
        <v>0.94092646731603613</v>
      </c>
      <c r="K412">
        <f t="shared" si="8"/>
        <v>239.96999938964802</v>
      </c>
      <c r="L412">
        <f>(E413-Table1[[#This Row],[Close]])/Table1[[#This Row],[Close]]*100</f>
        <v>0.46817305353781091</v>
      </c>
    </row>
    <row r="413" spans="1:12" hidden="1" x14ac:dyDescent="0.3">
      <c r="A413" s="1">
        <v>44943</v>
      </c>
      <c r="B413">
        <v>237.97000122070301</v>
      </c>
      <c r="C413">
        <v>240.91000366210901</v>
      </c>
      <c r="D413">
        <v>237.08999633789</v>
      </c>
      <c r="E413">
        <v>240.350006103515</v>
      </c>
      <c r="F413">
        <v>238.72111511230401</v>
      </c>
      <c r="G413">
        <v>29831300</v>
      </c>
      <c r="H413">
        <f>Table1[[#This Row],[Open]]-Table1[[#This Row],[Low]]</f>
        <v>0.88000488281301159</v>
      </c>
      <c r="I413" t="s">
        <v>10</v>
      </c>
      <c r="J413">
        <f>(Table1[[#This Row],[Close]]-Table1[[#This Row],[Open]])/Table1[[#This Row],[Open]]*100</f>
        <v>1.0001281130408852</v>
      </c>
      <c r="K413">
        <f t="shared" si="8"/>
        <v>240.37499938964802</v>
      </c>
      <c r="L413">
        <f>(E414-Table1[[#This Row],[Close]])/Table1[[#This Row],[Close]]*100</f>
        <v>-1.8889155105603275</v>
      </c>
    </row>
    <row r="414" spans="1:12" hidden="1" x14ac:dyDescent="0.3">
      <c r="A414" s="1">
        <v>44944</v>
      </c>
      <c r="B414">
        <v>241.57000732421801</v>
      </c>
      <c r="C414">
        <v>242.38000488281199</v>
      </c>
      <c r="D414">
        <v>235.52000427246</v>
      </c>
      <c r="E414">
        <v>235.80999755859301</v>
      </c>
      <c r="F414">
        <v>234.21186828613199</v>
      </c>
      <c r="G414">
        <v>30028700</v>
      </c>
      <c r="H414">
        <f>Table1[[#This Row],[Open]]-Table1[[#This Row],[Low]]</f>
        <v>6.0500030517580115</v>
      </c>
      <c r="I414" t="s">
        <v>10</v>
      </c>
      <c r="J414">
        <f>(Table1[[#This Row],[Close]]-Table1[[#This Row],[Open]])/Table1[[#This Row],[Open]]*100</f>
        <v>-2.3844060069486717</v>
      </c>
      <c r="K414">
        <f t="shared" si="8"/>
        <v>240.80619934081992</v>
      </c>
      <c r="L414">
        <f>(E415-Table1[[#This Row],[Close]])/Table1[[#This Row],[Close]]*100</f>
        <v>-1.6453945646846169</v>
      </c>
    </row>
    <row r="415" spans="1:12" hidden="1" x14ac:dyDescent="0.3">
      <c r="A415" s="1">
        <v>44945</v>
      </c>
      <c r="B415">
        <v>233.77999877929599</v>
      </c>
      <c r="C415">
        <v>235.52000427246</v>
      </c>
      <c r="D415">
        <v>230.67999267578099</v>
      </c>
      <c r="E415">
        <v>231.92999267578099</v>
      </c>
      <c r="F415">
        <v>230.35816955566401</v>
      </c>
      <c r="G415">
        <v>28623000</v>
      </c>
      <c r="H415">
        <f>Table1[[#This Row],[Open]]-Table1[[#This Row],[Low]]</f>
        <v>3.1000061035149997</v>
      </c>
      <c r="I415" t="s">
        <v>10</v>
      </c>
      <c r="J415">
        <f>(Table1[[#This Row],[Close]]-Table1[[#This Row],[Open]])/Table1[[#This Row],[Open]]*100</f>
        <v>-0.79134490254725753</v>
      </c>
      <c r="K415">
        <f t="shared" si="8"/>
        <v>241.01699920654258</v>
      </c>
      <c r="L415">
        <f>(E416-Table1[[#This Row],[Close]])/Table1[[#This Row],[Close]]*100</f>
        <v>3.5743581281920553</v>
      </c>
    </row>
    <row r="416" spans="1:12" hidden="1" x14ac:dyDescent="0.3">
      <c r="A416" s="1">
        <v>44946</v>
      </c>
      <c r="B416">
        <v>234.86000061035099</v>
      </c>
      <c r="C416">
        <v>240.74000549316401</v>
      </c>
      <c r="D416">
        <v>234.509994506835</v>
      </c>
      <c r="E416">
        <v>240.22000122070301</v>
      </c>
      <c r="F416">
        <v>238.59199523925699</v>
      </c>
      <c r="G416">
        <v>35389800</v>
      </c>
      <c r="H416">
        <f>Table1[[#This Row],[Open]]-Table1[[#This Row],[Low]]</f>
        <v>0.35000610351599448</v>
      </c>
      <c r="I416" t="s">
        <v>10</v>
      </c>
      <c r="J416">
        <f>(Table1[[#This Row],[Close]]-Table1[[#This Row],[Open]])/Table1[[#This Row],[Open]]*100</f>
        <v>2.2822109326503108</v>
      </c>
      <c r="K416">
        <f t="shared" si="8"/>
        <v>241.26399932861287</v>
      </c>
      <c r="L416">
        <f>(E417-Table1[[#This Row],[Close]])/Table1[[#This Row],[Close]]*100</f>
        <v>0.98243301904854075</v>
      </c>
    </row>
    <row r="417" spans="1:12" hidden="1" x14ac:dyDescent="0.3">
      <c r="A417" s="1">
        <v>44949</v>
      </c>
      <c r="B417">
        <v>241.100006103515</v>
      </c>
      <c r="C417">
        <v>245.169998168945</v>
      </c>
      <c r="D417">
        <v>239.64999389648401</v>
      </c>
      <c r="E417">
        <v>242.58000183105401</v>
      </c>
      <c r="F417">
        <v>240.93598937988199</v>
      </c>
      <c r="G417">
        <v>31934000</v>
      </c>
      <c r="H417">
        <f>Table1[[#This Row],[Open]]-Table1[[#This Row],[Low]]</f>
        <v>1.4500122070309942</v>
      </c>
      <c r="I417" t="s">
        <v>10</v>
      </c>
      <c r="J417">
        <f>(Table1[[#This Row],[Close]]-Table1[[#This Row],[Open]])/Table1[[#This Row],[Open]]*100</f>
        <v>0.61385138534736394</v>
      </c>
      <c r="K417">
        <f t="shared" si="8"/>
        <v>241.53819946289022</v>
      </c>
      <c r="L417">
        <f>(E418-Table1[[#This Row],[Close]])/Table1[[#This Row],[Close]]*100</f>
        <v>-0.22261049585534615</v>
      </c>
    </row>
    <row r="418" spans="1:12" hidden="1" x14ac:dyDescent="0.3">
      <c r="A418" s="1">
        <v>44950</v>
      </c>
      <c r="B418">
        <v>242.5</v>
      </c>
      <c r="C418">
        <v>243.94999694824199</v>
      </c>
      <c r="D418">
        <v>240.44000244140599</v>
      </c>
      <c r="E418">
        <v>242.03999328613199</v>
      </c>
      <c r="F418">
        <v>240.399658203125</v>
      </c>
      <c r="G418">
        <v>40234400</v>
      </c>
      <c r="H418">
        <f>Table1[[#This Row],[Open]]-Table1[[#This Row],[Low]]</f>
        <v>2.0599975585940058</v>
      </c>
      <c r="I418" t="s">
        <v>10</v>
      </c>
      <c r="J418">
        <f>(Table1[[#This Row],[Close]]-Table1[[#This Row],[Open]])/Table1[[#This Row],[Open]]*100</f>
        <v>-0.18969349025485019</v>
      </c>
      <c r="K418">
        <f t="shared" si="8"/>
        <v>241.88879943847621</v>
      </c>
      <c r="L418">
        <f>(E419-Table1[[#This Row],[Close]])/Table1[[#This Row],[Close]]*100</f>
        <v>-0.590808426477893</v>
      </c>
    </row>
    <row r="419" spans="1:12" hidden="1" x14ac:dyDescent="0.3">
      <c r="A419" s="1">
        <v>44951</v>
      </c>
      <c r="B419">
        <v>234.47999572753901</v>
      </c>
      <c r="C419">
        <v>243.30000305175699</v>
      </c>
      <c r="D419">
        <v>230.89999389648401</v>
      </c>
      <c r="E419">
        <v>240.61000061035099</v>
      </c>
      <c r="F419">
        <v>238.97933959960901</v>
      </c>
      <c r="G419">
        <v>66526600</v>
      </c>
      <c r="H419">
        <f>Table1[[#This Row],[Open]]-Table1[[#This Row],[Low]]</f>
        <v>3.5800018310550001</v>
      </c>
      <c r="I419" t="s">
        <v>10</v>
      </c>
      <c r="J419">
        <f>(Table1[[#This Row],[Close]]-Table1[[#This Row],[Open]])/Table1[[#This Row],[Open]]*100</f>
        <v>2.614297592334883</v>
      </c>
      <c r="K419">
        <f t="shared" si="8"/>
        <v>241.84139953613246</v>
      </c>
      <c r="L419">
        <f>(E420-Table1[[#This Row],[Close]])/Table1[[#This Row],[Close]]*100</f>
        <v>3.0713600311304305</v>
      </c>
    </row>
    <row r="420" spans="1:12" hidden="1" x14ac:dyDescent="0.3">
      <c r="A420" s="1">
        <v>44952</v>
      </c>
      <c r="B420">
        <v>243.64999389648401</v>
      </c>
      <c r="C420">
        <v>248.30999755859301</v>
      </c>
      <c r="D420">
        <v>242</v>
      </c>
      <c r="E420">
        <v>248</v>
      </c>
      <c r="F420">
        <v>246.31925964355401</v>
      </c>
      <c r="G420">
        <v>33454500</v>
      </c>
      <c r="H420">
        <f>Table1[[#This Row],[Open]]-Table1[[#This Row],[Low]]</f>
        <v>1.6499938964840055</v>
      </c>
      <c r="I420" t="s">
        <v>10</v>
      </c>
      <c r="J420">
        <f>(Table1[[#This Row],[Close]]-Table1[[#This Row],[Open]])/Table1[[#This Row],[Open]]*100</f>
        <v>1.7853503847671415</v>
      </c>
      <c r="K420">
        <f t="shared" si="8"/>
        <v>241.85919952392541</v>
      </c>
      <c r="L420">
        <f>(E421-Table1[[#This Row],[Close]])/Table1[[#This Row],[Close]]*100</f>
        <v>6.4517605689115132E-2</v>
      </c>
    </row>
    <row r="421" spans="1:12" hidden="1" x14ac:dyDescent="0.3">
      <c r="A421" s="1">
        <v>44953</v>
      </c>
      <c r="B421">
        <v>248.99000549316401</v>
      </c>
      <c r="C421">
        <v>249.83000183105401</v>
      </c>
      <c r="D421">
        <v>246.83000183105401</v>
      </c>
      <c r="E421">
        <v>248.16000366210901</v>
      </c>
      <c r="F421">
        <v>246.47817993164</v>
      </c>
      <c r="G421">
        <v>26498900</v>
      </c>
      <c r="H421">
        <f>Table1[[#This Row],[Open]]-Table1[[#This Row],[Low]]</f>
        <v>2.1600036621100003</v>
      </c>
      <c r="I421" t="s">
        <v>10</v>
      </c>
      <c r="J421">
        <f>(Table1[[#This Row],[Close]]-Table1[[#This Row],[Open]])/Table1[[#This Row],[Open]]*100</f>
        <v>-0.3333474487905852</v>
      </c>
      <c r="K421">
        <f t="shared" si="8"/>
        <v>241.99139953613246</v>
      </c>
      <c r="L421">
        <f>(E422-Table1[[#This Row],[Close]])/Table1[[#This Row],[Close]]*100</f>
        <v>-2.1961625031496421</v>
      </c>
    </row>
    <row r="422" spans="1:12" hidden="1" x14ac:dyDescent="0.3">
      <c r="A422" s="1">
        <v>44956</v>
      </c>
      <c r="B422">
        <v>244.509994506835</v>
      </c>
      <c r="C422">
        <v>245.600006103515</v>
      </c>
      <c r="D422">
        <v>242.19999694824199</v>
      </c>
      <c r="E422">
        <v>242.71000671386699</v>
      </c>
      <c r="F422">
        <v>241.06512451171801</v>
      </c>
      <c r="G422">
        <v>25867400</v>
      </c>
      <c r="H422">
        <f>Table1[[#This Row],[Open]]-Table1[[#This Row],[Low]]</f>
        <v>2.309997558593011</v>
      </c>
      <c r="I422" t="s">
        <v>10</v>
      </c>
      <c r="J422">
        <f>(Table1[[#This Row],[Close]]-Table1[[#This Row],[Open]])/Table1[[#This Row],[Open]]*100</f>
        <v>-0.73616123406264045</v>
      </c>
      <c r="K422">
        <f t="shared" si="8"/>
        <v>242.00619964599571</v>
      </c>
      <c r="L422">
        <f>(E423-Table1[[#This Row],[Close]])/Table1[[#This Row],[Close]]*100</f>
        <v>2.1012692940750677</v>
      </c>
    </row>
    <row r="423" spans="1:12" hidden="1" x14ac:dyDescent="0.3">
      <c r="A423" s="1">
        <v>44957</v>
      </c>
      <c r="B423">
        <v>243.44999694824199</v>
      </c>
      <c r="C423">
        <v>247.94999694824199</v>
      </c>
      <c r="D423">
        <v>242.94999694824199</v>
      </c>
      <c r="E423">
        <v>247.80999755859301</v>
      </c>
      <c r="F423">
        <v>246.13055419921801</v>
      </c>
      <c r="G423">
        <v>26541100</v>
      </c>
      <c r="H423">
        <f>Table1[[#This Row],[Open]]-Table1[[#This Row],[Low]]</f>
        <v>0.5</v>
      </c>
      <c r="I423" t="s">
        <v>10</v>
      </c>
      <c r="J423">
        <f>(Table1[[#This Row],[Close]]-Table1[[#This Row],[Open]])/Table1[[#This Row],[Open]]*100</f>
        <v>1.7909224337669505</v>
      </c>
      <c r="K423">
        <f t="shared" si="8"/>
        <v>242.1277996826168</v>
      </c>
      <c r="L423">
        <f>(E424-Table1[[#This Row],[Close]])/Table1[[#This Row],[Close]]*100</f>
        <v>1.993463738378416</v>
      </c>
    </row>
    <row r="424" spans="1:12" hidden="1" x14ac:dyDescent="0.3">
      <c r="A424" s="1">
        <v>44958</v>
      </c>
      <c r="B424">
        <v>248</v>
      </c>
      <c r="C424">
        <v>255.17999267578099</v>
      </c>
      <c r="D424">
        <v>245.47000122070301</v>
      </c>
      <c r="E424">
        <v>252.75</v>
      </c>
      <c r="F424">
        <v>251.03706359863199</v>
      </c>
      <c r="G424">
        <v>31259900</v>
      </c>
      <c r="H424">
        <f>Table1[[#This Row],[Open]]-Table1[[#This Row],[Low]]</f>
        <v>2.5299987792969887</v>
      </c>
      <c r="I424" t="s">
        <v>10</v>
      </c>
      <c r="J424">
        <f>(Table1[[#This Row],[Close]]-Table1[[#This Row],[Open]])/Table1[[#This Row],[Open]]*100</f>
        <v>1.9153225806451613</v>
      </c>
      <c r="K424">
        <f t="shared" si="8"/>
        <v>242.34919982910117</v>
      </c>
      <c r="L424">
        <f>(E425-Table1[[#This Row],[Close]])/Table1[[#This Row],[Close]]*100</f>
        <v>4.6884297145459941</v>
      </c>
    </row>
    <row r="425" spans="1:12" hidden="1" x14ac:dyDescent="0.3">
      <c r="A425" s="1">
        <v>44959</v>
      </c>
      <c r="B425">
        <v>258.82000732421801</v>
      </c>
      <c r="C425">
        <v>264.69000244140602</v>
      </c>
      <c r="D425">
        <v>257.25</v>
      </c>
      <c r="E425">
        <v>264.600006103515</v>
      </c>
      <c r="F425">
        <v>262.80673217773398</v>
      </c>
      <c r="G425">
        <v>39940400</v>
      </c>
      <c r="H425">
        <f>Table1[[#This Row],[Open]]-Table1[[#This Row],[Low]]</f>
        <v>1.570007324218011</v>
      </c>
      <c r="I425" t="s">
        <v>10</v>
      </c>
      <c r="J425">
        <f>(Table1[[#This Row],[Close]]-Table1[[#This Row],[Open]])/Table1[[#This Row],[Open]]*100</f>
        <v>2.2332117362381934</v>
      </c>
      <c r="K425">
        <f t="shared" si="8"/>
        <v>242.81679992675737</v>
      </c>
      <c r="L425">
        <f>(E426-Table1[[#This Row],[Close]])/Table1[[#This Row],[Close]]*100</f>
        <v>-2.36205587899908</v>
      </c>
    </row>
    <row r="426" spans="1:12" hidden="1" x14ac:dyDescent="0.3">
      <c r="A426" s="1">
        <v>44960</v>
      </c>
      <c r="B426">
        <v>259.54000854492102</v>
      </c>
      <c r="C426">
        <v>264.20001220703102</v>
      </c>
      <c r="D426">
        <v>257.100006103515</v>
      </c>
      <c r="E426">
        <v>258.350006103515</v>
      </c>
      <c r="F426">
        <v>256.59912109375</v>
      </c>
      <c r="G426">
        <v>29077300</v>
      </c>
      <c r="H426">
        <f>Table1[[#This Row],[Open]]-Table1[[#This Row],[Low]]</f>
        <v>2.4400024414060226</v>
      </c>
      <c r="I426" t="s">
        <v>10</v>
      </c>
      <c r="J426">
        <f>(Table1[[#This Row],[Close]]-Table1[[#This Row],[Open]])/Table1[[#This Row],[Open]]*100</f>
        <v>-0.45850443177436273</v>
      </c>
      <c r="K426">
        <f t="shared" si="8"/>
        <v>243.14279998779256</v>
      </c>
      <c r="L426">
        <f>(E427-Table1[[#This Row],[Close]])/Table1[[#This Row],[Close]]*100</f>
        <v>-0.61158004742252658</v>
      </c>
    </row>
    <row r="427" spans="1:12" hidden="1" x14ac:dyDescent="0.3">
      <c r="A427" s="1">
        <v>44963</v>
      </c>
      <c r="B427">
        <v>257.44000244140602</v>
      </c>
      <c r="C427">
        <v>258.29998779296801</v>
      </c>
      <c r="D427">
        <v>254.77999877929599</v>
      </c>
      <c r="E427">
        <v>256.76998901367102</v>
      </c>
      <c r="F427">
        <v>255.02980041503901</v>
      </c>
      <c r="G427">
        <v>22518000</v>
      </c>
      <c r="H427">
        <f>Table1[[#This Row],[Open]]-Table1[[#This Row],[Low]]</f>
        <v>2.6600036621100287</v>
      </c>
      <c r="I427" t="s">
        <v>10</v>
      </c>
      <c r="J427">
        <f>(Table1[[#This Row],[Close]]-Table1[[#This Row],[Open]])/Table1[[#This Row],[Open]]*100</f>
        <v>-0.26026003005787612</v>
      </c>
      <c r="K427">
        <f t="shared" si="8"/>
        <v>243.37759979248011</v>
      </c>
      <c r="L427">
        <f>(E428-Table1[[#This Row],[Close]])/Table1[[#This Row],[Close]]*100</f>
        <v>4.2022078150057887</v>
      </c>
    </row>
    <row r="428" spans="1:12" hidden="1" x14ac:dyDescent="0.3">
      <c r="A428" s="1">
        <v>44964</v>
      </c>
      <c r="B428">
        <v>260.52999877929602</v>
      </c>
      <c r="C428">
        <v>268.76998901367102</v>
      </c>
      <c r="D428">
        <v>260.079986572265</v>
      </c>
      <c r="E428">
        <v>267.55999755859301</v>
      </c>
      <c r="F428">
        <v>265.74670410156199</v>
      </c>
      <c r="G428">
        <v>50841400</v>
      </c>
      <c r="H428">
        <f>Table1[[#This Row],[Open]]-Table1[[#This Row],[Low]]</f>
        <v>0.45001220703102263</v>
      </c>
      <c r="I428" t="s">
        <v>10</v>
      </c>
      <c r="J428">
        <f>(Table1[[#This Row],[Close]]-Table1[[#This Row],[Open]])/Table1[[#This Row],[Open]]*100</f>
        <v>2.6983452240570358</v>
      </c>
      <c r="K428">
        <f t="shared" si="8"/>
        <v>243.77719970703089</v>
      </c>
      <c r="L428">
        <f>(E429-Table1[[#This Row],[Close]])/Table1[[#This Row],[Close]]*100</f>
        <v>-0.31020577808281702</v>
      </c>
    </row>
    <row r="429" spans="1:12" hidden="1" x14ac:dyDescent="0.3">
      <c r="A429" s="1">
        <v>44965</v>
      </c>
      <c r="B429">
        <v>273.20001220703102</v>
      </c>
      <c r="C429">
        <v>276.760009765625</v>
      </c>
      <c r="D429">
        <v>266.20999145507801</v>
      </c>
      <c r="E429">
        <v>266.73001098632801</v>
      </c>
      <c r="F429">
        <v>264.92233276367102</v>
      </c>
      <c r="G429">
        <v>54686000</v>
      </c>
      <c r="H429">
        <f>Table1[[#This Row],[Open]]-Table1[[#This Row],[Low]]</f>
        <v>6.9900207519530113</v>
      </c>
      <c r="I429" t="s">
        <v>10</v>
      </c>
      <c r="J429">
        <f>(Table1[[#This Row],[Close]]-Table1[[#This Row],[Open]])/Table1[[#This Row],[Open]]*100</f>
        <v>-2.3682287450997781</v>
      </c>
      <c r="K429">
        <f t="shared" si="8"/>
        <v>244.16199981689417</v>
      </c>
      <c r="L429">
        <f>(E430-Table1[[#This Row],[Close]])/Table1[[#This Row],[Close]]*100</f>
        <v>-1.1659789828825957</v>
      </c>
    </row>
    <row r="430" spans="1:12" hidden="1" x14ac:dyDescent="0.3">
      <c r="A430" s="1">
        <v>44966</v>
      </c>
      <c r="B430">
        <v>273.79998779296801</v>
      </c>
      <c r="C430">
        <v>273.98001098632801</v>
      </c>
      <c r="D430">
        <v>262.79998779296801</v>
      </c>
      <c r="E430">
        <v>263.61999511718699</v>
      </c>
      <c r="F430">
        <v>261.833404541015</v>
      </c>
      <c r="G430">
        <v>42375100</v>
      </c>
      <c r="H430">
        <f>Table1[[#This Row],[Open]]-Table1[[#This Row],[Low]]</f>
        <v>11</v>
      </c>
      <c r="I430" t="s">
        <v>10</v>
      </c>
      <c r="J430">
        <f>(Table1[[#This Row],[Close]]-Table1[[#This Row],[Open]])/Table1[[#This Row],[Open]]*100</f>
        <v>-3.7180398574299991</v>
      </c>
      <c r="K430">
        <f t="shared" si="8"/>
        <v>244.5991998291012</v>
      </c>
      <c r="L430">
        <f>(E431-Table1[[#This Row],[Close]])/Table1[[#This Row],[Close]]*100</f>
        <v>-0.19724945880559555</v>
      </c>
    </row>
    <row r="431" spans="1:12" hidden="1" x14ac:dyDescent="0.3">
      <c r="A431" s="1">
        <v>44967</v>
      </c>
      <c r="B431">
        <v>261.52999877929602</v>
      </c>
      <c r="C431">
        <v>264.08999633789</v>
      </c>
      <c r="D431">
        <v>260.66000366210898</v>
      </c>
      <c r="E431">
        <v>263.100006103515</v>
      </c>
      <c r="F431">
        <v>261.31692504882801</v>
      </c>
      <c r="G431">
        <v>25818500</v>
      </c>
      <c r="H431">
        <f>Table1[[#This Row],[Open]]-Table1[[#This Row],[Low]]</f>
        <v>0.86999511718704525</v>
      </c>
      <c r="I431" t="s">
        <v>10</v>
      </c>
      <c r="J431">
        <f>(Table1[[#This Row],[Close]]-Table1[[#This Row],[Open]])/Table1[[#This Row],[Open]]*100</f>
        <v>0.60031634288497027</v>
      </c>
      <c r="K431">
        <f t="shared" si="8"/>
        <v>245.05459991455038</v>
      </c>
      <c r="L431">
        <f>(E432-Table1[[#This Row],[Close]])/Table1[[#This Row],[Close]]*100</f>
        <v>3.1242877347060589</v>
      </c>
    </row>
    <row r="432" spans="1:12" hidden="1" x14ac:dyDescent="0.3">
      <c r="A432" s="1">
        <v>44970</v>
      </c>
      <c r="B432">
        <v>267.64001464843699</v>
      </c>
      <c r="C432">
        <v>274.600006103515</v>
      </c>
      <c r="D432">
        <v>267.14999389648398</v>
      </c>
      <c r="E432">
        <v>271.32000732421801</v>
      </c>
      <c r="F432">
        <v>269.481201171875</v>
      </c>
      <c r="G432">
        <v>44630900</v>
      </c>
      <c r="H432">
        <f>Table1[[#This Row],[Open]]-Table1[[#This Row],[Low]]</f>
        <v>0.49002075195301131</v>
      </c>
      <c r="I432" t="s">
        <v>10</v>
      </c>
      <c r="J432">
        <f>(Table1[[#This Row],[Close]]-Table1[[#This Row],[Open]])/Table1[[#This Row],[Open]]*100</f>
        <v>1.3749785063399202</v>
      </c>
      <c r="K432">
        <f t="shared" si="8"/>
        <v>245.37820007324183</v>
      </c>
      <c r="L432">
        <f>(E433-Table1[[#This Row],[Close]])/Table1[[#This Row],[Close]]*100</f>
        <v>0.31328544912658735</v>
      </c>
    </row>
    <row r="433" spans="1:12" hidden="1" x14ac:dyDescent="0.3">
      <c r="A433" s="1">
        <v>44971</v>
      </c>
      <c r="B433">
        <v>272.67001342773398</v>
      </c>
      <c r="C433">
        <v>274.97000122070301</v>
      </c>
      <c r="D433">
        <v>269.27999877929602</v>
      </c>
      <c r="E433">
        <v>272.17001342773398</v>
      </c>
      <c r="F433">
        <v>270.32550048828102</v>
      </c>
      <c r="G433">
        <v>37047900</v>
      </c>
      <c r="H433">
        <f>Table1[[#This Row],[Open]]-Table1[[#This Row],[Low]]</f>
        <v>3.3900146484379547</v>
      </c>
      <c r="I433" t="s">
        <v>10</v>
      </c>
      <c r="J433">
        <f>(Table1[[#This Row],[Close]]-Table1[[#This Row],[Open]])/Table1[[#This Row],[Open]]*100</f>
        <v>-0.18337183238981852</v>
      </c>
      <c r="K433">
        <f t="shared" si="8"/>
        <v>245.72780029296834</v>
      </c>
      <c r="L433">
        <f>(E434-Table1[[#This Row],[Close]])/Table1[[#This Row],[Close]]*100</f>
        <v>-1.0471418462389479</v>
      </c>
    </row>
    <row r="434" spans="1:12" hidden="1" x14ac:dyDescent="0.3">
      <c r="A434" s="1">
        <v>44972</v>
      </c>
      <c r="B434">
        <v>268.32000732421801</v>
      </c>
      <c r="C434">
        <v>270.73001098632801</v>
      </c>
      <c r="D434">
        <v>266.17999267578102</v>
      </c>
      <c r="E434">
        <v>269.32000732421801</v>
      </c>
      <c r="F434">
        <v>268.164794921875</v>
      </c>
      <c r="G434">
        <v>28922400</v>
      </c>
      <c r="H434">
        <f>Table1[[#This Row],[Open]]-Table1[[#This Row],[Low]]</f>
        <v>2.1400146484369884</v>
      </c>
      <c r="I434" t="s">
        <v>10</v>
      </c>
      <c r="J434">
        <f>(Table1[[#This Row],[Close]]-Table1[[#This Row],[Open]])/Table1[[#This Row],[Open]]*100</f>
        <v>0.37268931600455502</v>
      </c>
      <c r="K434">
        <f t="shared" si="8"/>
        <v>246.01380035400351</v>
      </c>
      <c r="L434">
        <f>(E435-Table1[[#This Row],[Close]])/Table1[[#This Row],[Close]]*100</f>
        <v>-2.6622654213366665</v>
      </c>
    </row>
    <row r="435" spans="1:12" hidden="1" x14ac:dyDescent="0.3">
      <c r="A435" s="1">
        <v>44973</v>
      </c>
      <c r="B435">
        <v>264.01998901367102</v>
      </c>
      <c r="C435">
        <v>266.739990234375</v>
      </c>
      <c r="D435">
        <v>261.89999389648398</v>
      </c>
      <c r="E435">
        <v>262.14999389648398</v>
      </c>
      <c r="F435">
        <v>261.02551269531199</v>
      </c>
      <c r="G435">
        <v>29603600</v>
      </c>
      <c r="H435">
        <f>Table1[[#This Row],[Open]]-Table1[[#This Row],[Low]]</f>
        <v>2.1199951171870453</v>
      </c>
      <c r="I435" t="s">
        <v>10</v>
      </c>
      <c r="J435">
        <f>(Table1[[#This Row],[Close]]-Table1[[#This Row],[Open]])/Table1[[#This Row],[Open]]*100</f>
        <v>-0.70827785584454983</v>
      </c>
      <c r="K435">
        <f t="shared" ref="K435:K498" si="9">AVERAGE(E386:E435)</f>
        <v>246.25280029296835</v>
      </c>
      <c r="L435">
        <f>(E436-Table1[[#This Row],[Close]])/Table1[[#This Row],[Close]]*100</f>
        <v>-1.560174111431029</v>
      </c>
    </row>
    <row r="436" spans="1:12" hidden="1" x14ac:dyDescent="0.3">
      <c r="A436" s="1">
        <v>44974</v>
      </c>
      <c r="B436">
        <v>259.39001464843699</v>
      </c>
      <c r="C436">
        <v>260.08999633789</v>
      </c>
      <c r="D436">
        <v>256</v>
      </c>
      <c r="E436">
        <v>258.05999755859301</v>
      </c>
      <c r="F436">
        <v>256.95306396484301</v>
      </c>
      <c r="G436">
        <v>30000100</v>
      </c>
      <c r="H436">
        <f>Table1[[#This Row],[Open]]-Table1[[#This Row],[Low]]</f>
        <v>3.3900146484369884</v>
      </c>
      <c r="I436" t="s">
        <v>10</v>
      </c>
      <c r="J436">
        <f>(Table1[[#This Row],[Close]]-Table1[[#This Row],[Open]])/Table1[[#This Row],[Open]]*100</f>
        <v>-0.5127479913390689</v>
      </c>
      <c r="K436">
        <f t="shared" si="9"/>
        <v>246.51160034179648</v>
      </c>
      <c r="L436">
        <f>(E437-Table1[[#This Row],[Close]])/Table1[[#This Row],[Close]]*100</f>
        <v>-2.0886613348216438</v>
      </c>
    </row>
    <row r="437" spans="1:12" hidden="1" x14ac:dyDescent="0.3">
      <c r="A437" s="1">
        <v>44978</v>
      </c>
      <c r="B437">
        <v>254.47999572753901</v>
      </c>
      <c r="C437">
        <v>255.49000549316401</v>
      </c>
      <c r="D437">
        <v>251.58999633789</v>
      </c>
      <c r="E437">
        <v>252.669998168945</v>
      </c>
      <c r="F437">
        <v>251.586181640625</v>
      </c>
      <c r="G437">
        <v>28397400</v>
      </c>
      <c r="H437">
        <f>Table1[[#This Row],[Open]]-Table1[[#This Row],[Low]]</f>
        <v>2.8899993896490059</v>
      </c>
      <c r="I437" t="s">
        <v>10</v>
      </c>
      <c r="J437">
        <f>(Table1[[#This Row],[Close]]-Table1[[#This Row],[Open]])/Table1[[#This Row],[Open]]*100</f>
        <v>-0.71125337511082554</v>
      </c>
      <c r="K437">
        <f t="shared" si="9"/>
        <v>246.67760040283164</v>
      </c>
      <c r="L437">
        <f>(E438-Table1[[#This Row],[Close]])/Table1[[#This Row],[Close]]*100</f>
        <v>-0.45909829837984034</v>
      </c>
    </row>
    <row r="438" spans="1:12" hidden="1" x14ac:dyDescent="0.3">
      <c r="A438" s="1">
        <v>44979</v>
      </c>
      <c r="B438">
        <v>254.08999633789</v>
      </c>
      <c r="C438">
        <v>254.33999633789</v>
      </c>
      <c r="D438">
        <v>250.33999633789</v>
      </c>
      <c r="E438">
        <v>251.509994506835</v>
      </c>
      <c r="F438">
        <v>250.43116760253901</v>
      </c>
      <c r="G438">
        <v>22491100</v>
      </c>
      <c r="H438">
        <f>Table1[[#This Row],[Open]]-Table1[[#This Row],[Low]]</f>
        <v>3.75</v>
      </c>
      <c r="I438" t="s">
        <v>10</v>
      </c>
      <c r="J438">
        <f>(Table1[[#This Row],[Close]]-Table1[[#This Row],[Open]])/Table1[[#This Row],[Open]]*100</f>
        <v>-1.0153889835253893</v>
      </c>
      <c r="K438">
        <f t="shared" si="9"/>
        <v>246.75980041503865</v>
      </c>
      <c r="L438">
        <f>(E439-Table1[[#This Row],[Close]])/Table1[[#This Row],[Close]]*100</f>
        <v>1.2961750375038898</v>
      </c>
    </row>
    <row r="439" spans="1:12" hidden="1" x14ac:dyDescent="0.3">
      <c r="A439" s="1">
        <v>44980</v>
      </c>
      <c r="B439">
        <v>255.55999755859301</v>
      </c>
      <c r="C439">
        <v>256.83999633789</v>
      </c>
      <c r="D439">
        <v>250.47999572753901</v>
      </c>
      <c r="E439">
        <v>254.77000427246</v>
      </c>
      <c r="F439">
        <v>253.67718505859301</v>
      </c>
      <c r="G439">
        <v>29219100</v>
      </c>
      <c r="H439">
        <f>Table1[[#This Row],[Open]]-Table1[[#This Row],[Low]]</f>
        <v>5.0800018310540054</v>
      </c>
      <c r="I439" t="s">
        <v>10</v>
      </c>
      <c r="J439">
        <f>(Table1[[#This Row],[Close]]-Table1[[#This Row],[Open]])/Table1[[#This Row],[Open]]*100</f>
        <v>-0.30912243452807492</v>
      </c>
      <c r="K439">
        <f t="shared" si="9"/>
        <v>246.94680053710894</v>
      </c>
      <c r="L439">
        <f>(E440-Table1[[#This Row],[Close]])/Table1[[#This Row],[Close]]*100</f>
        <v>-2.1784366128995392</v>
      </c>
    </row>
    <row r="440" spans="1:12" hidden="1" x14ac:dyDescent="0.3">
      <c r="A440" s="1">
        <v>44981</v>
      </c>
      <c r="B440">
        <v>249.96000671386699</v>
      </c>
      <c r="C440">
        <v>251</v>
      </c>
      <c r="D440">
        <v>248.100006103515</v>
      </c>
      <c r="E440">
        <v>249.22000122070301</v>
      </c>
      <c r="F440">
        <v>248.15098571777301</v>
      </c>
      <c r="G440">
        <v>24990900</v>
      </c>
      <c r="H440">
        <f>Table1[[#This Row],[Open]]-Table1[[#This Row],[Low]]</f>
        <v>1.8600006103519888</v>
      </c>
      <c r="I440" t="s">
        <v>10</v>
      </c>
      <c r="J440">
        <f>(Table1[[#This Row],[Close]]-Table1[[#This Row],[Open]])/Table1[[#This Row],[Open]]*100</f>
        <v>-0.29604955724420057</v>
      </c>
      <c r="K440">
        <f t="shared" si="9"/>
        <v>246.88100067138629</v>
      </c>
      <c r="L440">
        <f>(E441-Table1[[#This Row],[Close]])/Table1[[#This Row],[Close]]*100</f>
        <v>0.37717776936111619</v>
      </c>
    </row>
    <row r="441" spans="1:12" hidden="1" x14ac:dyDescent="0.3">
      <c r="A441" s="1">
        <v>44984</v>
      </c>
      <c r="B441">
        <v>252.46000671386699</v>
      </c>
      <c r="C441">
        <v>252.82000732421801</v>
      </c>
      <c r="D441">
        <v>249.38999938964801</v>
      </c>
      <c r="E441">
        <v>250.16000366210901</v>
      </c>
      <c r="F441">
        <v>249.08695983886699</v>
      </c>
      <c r="G441">
        <v>21190000</v>
      </c>
      <c r="H441">
        <f>Table1[[#This Row],[Open]]-Table1[[#This Row],[Low]]</f>
        <v>3.0700073242189774</v>
      </c>
      <c r="I441" t="s">
        <v>10</v>
      </c>
      <c r="J441">
        <f>(Table1[[#This Row],[Close]]-Table1[[#This Row],[Open]])/Table1[[#This Row],[Open]]*100</f>
        <v>-0.91103659613095045</v>
      </c>
      <c r="K441">
        <f t="shared" si="9"/>
        <v>246.74580047607378</v>
      </c>
      <c r="L441">
        <f>(E442-Table1[[#This Row],[Close]])/Table1[[#This Row],[Close]]*100</f>
        <v>-0.29581287269388223</v>
      </c>
    </row>
    <row r="442" spans="1:12" hidden="1" x14ac:dyDescent="0.3">
      <c r="A442" s="1">
        <v>44985</v>
      </c>
      <c r="B442">
        <v>249.07000732421801</v>
      </c>
      <c r="C442">
        <v>251.49000549316401</v>
      </c>
      <c r="D442">
        <v>248.72999572753901</v>
      </c>
      <c r="E442">
        <v>249.419998168945</v>
      </c>
      <c r="F442">
        <v>248.35012817382801</v>
      </c>
      <c r="G442">
        <v>22491000</v>
      </c>
      <c r="H442">
        <f>Table1[[#This Row],[Open]]-Table1[[#This Row],[Low]]</f>
        <v>0.34001159667900538</v>
      </c>
      <c r="I442" t="s">
        <v>10</v>
      </c>
      <c r="J442">
        <f>(Table1[[#This Row],[Close]]-Table1[[#This Row],[Open]])/Table1[[#This Row],[Open]]*100</f>
        <v>0.14051906469469072</v>
      </c>
      <c r="K442">
        <f t="shared" si="9"/>
        <v>246.58980041503864</v>
      </c>
      <c r="L442">
        <f>(E443-Table1[[#This Row],[Close]])/Table1[[#This Row],[Close]]*100</f>
        <v>-1.262927559782655</v>
      </c>
    </row>
    <row r="443" spans="1:12" hidden="1" x14ac:dyDescent="0.3">
      <c r="A443" s="1">
        <v>44986</v>
      </c>
      <c r="B443">
        <v>250.759994506835</v>
      </c>
      <c r="C443">
        <v>250.92999267578099</v>
      </c>
      <c r="D443">
        <v>245.78999328613199</v>
      </c>
      <c r="E443">
        <v>246.27000427246</v>
      </c>
      <c r="F443">
        <v>245.21363830566401</v>
      </c>
      <c r="G443">
        <v>27565300</v>
      </c>
      <c r="H443">
        <f>Table1[[#This Row],[Open]]-Table1[[#This Row],[Low]]</f>
        <v>4.9700012207030113</v>
      </c>
      <c r="I443" t="s">
        <v>10</v>
      </c>
      <c r="J443">
        <f>(Table1[[#This Row],[Close]]-Table1[[#This Row],[Open]])/Table1[[#This Row],[Open]]*100</f>
        <v>-1.7905528524218468</v>
      </c>
      <c r="K443">
        <f t="shared" si="9"/>
        <v>246.53500061035109</v>
      </c>
      <c r="L443">
        <f>(E444-Table1[[#This Row],[Close]])/Table1[[#This Row],[Close]]*100</f>
        <v>1.9653210922659832</v>
      </c>
    </row>
    <row r="444" spans="1:12" hidden="1" x14ac:dyDescent="0.3">
      <c r="A444" s="1">
        <v>44987</v>
      </c>
      <c r="B444">
        <v>246.55000305175699</v>
      </c>
      <c r="C444">
        <v>251.39999389648401</v>
      </c>
      <c r="D444">
        <v>245.61000061035099</v>
      </c>
      <c r="E444">
        <v>251.11000061035099</v>
      </c>
      <c r="F444">
        <v>250.03288269042901</v>
      </c>
      <c r="G444">
        <v>24808200</v>
      </c>
      <c r="H444">
        <f>Table1[[#This Row],[Open]]-Table1[[#This Row],[Low]]</f>
        <v>0.9400024414059942</v>
      </c>
      <c r="I444" t="s">
        <v>10</v>
      </c>
      <c r="J444">
        <f>(Table1[[#This Row],[Close]]-Table1[[#This Row],[Open]])/Table1[[#This Row],[Open]]*100</f>
        <v>1.8495224101200878</v>
      </c>
      <c r="K444">
        <f t="shared" si="9"/>
        <v>246.66340057373</v>
      </c>
      <c r="L444">
        <f>(E445-Table1[[#This Row],[Close]])/Table1[[#This Row],[Close]]*100</f>
        <v>1.6646062146553515</v>
      </c>
    </row>
    <row r="445" spans="1:12" hidden="1" x14ac:dyDescent="0.3">
      <c r="A445" s="1">
        <v>44988</v>
      </c>
      <c r="B445">
        <v>252.19000244140599</v>
      </c>
      <c r="C445">
        <v>255.61999511718699</v>
      </c>
      <c r="D445">
        <v>251.38999938964801</v>
      </c>
      <c r="E445">
        <v>255.28999328613199</v>
      </c>
      <c r="F445">
        <v>254.19494628906199</v>
      </c>
      <c r="G445">
        <v>30760100</v>
      </c>
      <c r="H445">
        <f>Table1[[#This Row],[Open]]-Table1[[#This Row],[Low]]</f>
        <v>0.80000305175798303</v>
      </c>
      <c r="I445" t="s">
        <v>10</v>
      </c>
      <c r="J445">
        <f>(Table1[[#This Row],[Close]]-Table1[[#This Row],[Open]])/Table1[[#This Row],[Open]]*100</f>
        <v>1.2292282860999806</v>
      </c>
      <c r="K445">
        <f t="shared" si="9"/>
        <v>246.96020050048782</v>
      </c>
      <c r="L445">
        <f>(E446-Table1[[#This Row],[Close]])/Table1[[#This Row],[Close]]*100</f>
        <v>0.61890472506069427</v>
      </c>
    </row>
    <row r="446" spans="1:12" hidden="1" x14ac:dyDescent="0.3">
      <c r="A446" s="1">
        <v>44991</v>
      </c>
      <c r="B446">
        <v>256.42999267578102</v>
      </c>
      <c r="C446">
        <v>260.11999511718699</v>
      </c>
      <c r="D446">
        <v>255.97999572753901</v>
      </c>
      <c r="E446">
        <v>256.86999511718699</v>
      </c>
      <c r="F446">
        <v>255.76817321777301</v>
      </c>
      <c r="G446">
        <v>24109800</v>
      </c>
      <c r="H446">
        <f>Table1[[#This Row],[Open]]-Table1[[#This Row],[Low]]</f>
        <v>0.44999694824201697</v>
      </c>
      <c r="I446" t="s">
        <v>10</v>
      </c>
      <c r="J446">
        <f>(Table1[[#This Row],[Close]]-Table1[[#This Row],[Open]])/Table1[[#This Row],[Open]]*100</f>
        <v>0.17158774479328784</v>
      </c>
      <c r="K446">
        <f t="shared" si="9"/>
        <v>247.2616003417964</v>
      </c>
      <c r="L446">
        <f>(E447-Table1[[#This Row],[Close]])/Table1[[#This Row],[Close]]*100</f>
        <v>-1.0589018851587113</v>
      </c>
    </row>
    <row r="447" spans="1:12" hidden="1" x14ac:dyDescent="0.3">
      <c r="A447" s="1">
        <v>44992</v>
      </c>
      <c r="B447">
        <v>256.29998779296801</v>
      </c>
      <c r="C447">
        <v>257.69000244140602</v>
      </c>
      <c r="D447">
        <v>253.38999938964801</v>
      </c>
      <c r="E447">
        <v>254.14999389648401</v>
      </c>
      <c r="F447">
        <v>253.05982971191401</v>
      </c>
      <c r="G447">
        <v>21473200</v>
      </c>
      <c r="H447">
        <f>Table1[[#This Row],[Open]]-Table1[[#This Row],[Low]]</f>
        <v>2.9099884033199999</v>
      </c>
      <c r="I447" t="s">
        <v>10</v>
      </c>
      <c r="J447">
        <f>(Table1[[#This Row],[Close]]-Table1[[#This Row],[Open]])/Table1[[#This Row],[Open]]*100</f>
        <v>-0.83885836866317387</v>
      </c>
      <c r="K447">
        <f t="shared" si="9"/>
        <v>247.45600036621047</v>
      </c>
      <c r="L447">
        <f>(E448-Table1[[#This Row],[Close]])/Table1[[#This Row],[Close]]*100</f>
        <v>-0.1770595943532865</v>
      </c>
    </row>
    <row r="448" spans="1:12" hidden="1" x14ac:dyDescent="0.3">
      <c r="A448" s="1">
        <v>44993</v>
      </c>
      <c r="B448">
        <v>254.03999328613199</v>
      </c>
      <c r="C448">
        <v>254.53999328613199</v>
      </c>
      <c r="D448">
        <v>250.80999755859301</v>
      </c>
      <c r="E448">
        <v>253.69999694824199</v>
      </c>
      <c r="F448">
        <v>252.61175537109301</v>
      </c>
      <c r="G448">
        <v>17340200</v>
      </c>
      <c r="H448">
        <f>Table1[[#This Row],[Open]]-Table1[[#This Row],[Low]]</f>
        <v>3.2299957275389772</v>
      </c>
      <c r="I448" t="s">
        <v>10</v>
      </c>
      <c r="J448">
        <f>(Table1[[#This Row],[Close]]-Table1[[#This Row],[Open]])/Table1[[#This Row],[Open]]*100</f>
        <v>-0.13383575298203257</v>
      </c>
      <c r="K448">
        <f t="shared" si="9"/>
        <v>247.76620025634713</v>
      </c>
      <c r="L448">
        <f>(E449-Table1[[#This Row],[Close]])/Table1[[#This Row],[Close]]*100</f>
        <v>-0.54394546339135863</v>
      </c>
    </row>
    <row r="449" spans="1:12" hidden="1" x14ac:dyDescent="0.3">
      <c r="A449" s="1">
        <v>44994</v>
      </c>
      <c r="B449">
        <v>255.82000732421801</v>
      </c>
      <c r="C449">
        <v>259.55999755859301</v>
      </c>
      <c r="D449">
        <v>251.58000183105401</v>
      </c>
      <c r="E449">
        <v>252.32000732421801</v>
      </c>
      <c r="F449">
        <v>251.237701416015</v>
      </c>
      <c r="G449">
        <v>26653400</v>
      </c>
      <c r="H449">
        <f>Table1[[#This Row],[Open]]-Table1[[#This Row],[Low]]</f>
        <v>4.2400054931640057</v>
      </c>
      <c r="I449" t="s">
        <v>10</v>
      </c>
      <c r="J449">
        <f>(Table1[[#This Row],[Close]]-Table1[[#This Row],[Open]])/Table1[[#This Row],[Open]]*100</f>
        <v>-1.3681494409325903</v>
      </c>
      <c r="K449">
        <f t="shared" si="9"/>
        <v>248.03800048828074</v>
      </c>
      <c r="L449">
        <f>(E450-Table1[[#This Row],[Close]])/Table1[[#This Row],[Close]]*100</f>
        <v>-1.4782858584555851</v>
      </c>
    </row>
    <row r="450" spans="1:12" hidden="1" x14ac:dyDescent="0.3">
      <c r="A450" s="1">
        <v>44995</v>
      </c>
      <c r="B450">
        <v>251.08000183105401</v>
      </c>
      <c r="C450">
        <v>252.78999328613199</v>
      </c>
      <c r="D450">
        <v>247.600006103515</v>
      </c>
      <c r="E450">
        <v>248.58999633789</v>
      </c>
      <c r="F450">
        <v>247.523681640625</v>
      </c>
      <c r="G450">
        <v>28333900</v>
      </c>
      <c r="H450">
        <f>Table1[[#This Row],[Open]]-Table1[[#This Row],[Low]]</f>
        <v>3.4799957275390057</v>
      </c>
      <c r="I450" t="s">
        <v>10</v>
      </c>
      <c r="J450">
        <f>(Table1[[#This Row],[Close]]-Table1[[#This Row],[Open]])/Table1[[#This Row],[Open]]*100</f>
        <v>-0.99171796837864978</v>
      </c>
      <c r="K450">
        <f t="shared" si="9"/>
        <v>248.27060028076122</v>
      </c>
      <c r="L450">
        <f>(E451-Table1[[#This Row],[Close]])/Table1[[#This Row],[Close]]*100</f>
        <v>2.144093450892659</v>
      </c>
    </row>
    <row r="451" spans="1:12" hidden="1" x14ac:dyDescent="0.3">
      <c r="A451" s="1">
        <v>44998</v>
      </c>
      <c r="B451">
        <v>247.39999389648401</v>
      </c>
      <c r="C451">
        <v>257.91000366210898</v>
      </c>
      <c r="D451">
        <v>245.72999572753901</v>
      </c>
      <c r="E451">
        <v>253.919998168945</v>
      </c>
      <c r="F451">
        <v>252.83082580566401</v>
      </c>
      <c r="G451">
        <v>33339700</v>
      </c>
      <c r="H451">
        <f>Table1[[#This Row],[Open]]-Table1[[#This Row],[Low]]</f>
        <v>1.6699981689449999</v>
      </c>
      <c r="I451" t="s">
        <v>10</v>
      </c>
      <c r="J451">
        <f>(Table1[[#This Row],[Close]]-Table1[[#This Row],[Open]])/Table1[[#This Row],[Open]]*100</f>
        <v>2.6354100377177314</v>
      </c>
      <c r="K451">
        <f t="shared" si="9"/>
        <v>248.65840026855417</v>
      </c>
      <c r="L451">
        <f>(E452-Table1[[#This Row],[Close]])/Table1[[#This Row],[Close]]*100</f>
        <v>2.7055806653736187</v>
      </c>
    </row>
    <row r="452" spans="1:12" hidden="1" x14ac:dyDescent="0.3">
      <c r="A452" s="1">
        <v>44999</v>
      </c>
      <c r="B452">
        <v>256.75</v>
      </c>
      <c r="C452">
        <v>261.07000732421801</v>
      </c>
      <c r="D452">
        <v>255.86000061035099</v>
      </c>
      <c r="E452">
        <v>260.79000854492102</v>
      </c>
      <c r="F452">
        <v>259.67135620117102</v>
      </c>
      <c r="G452">
        <v>33620300</v>
      </c>
      <c r="H452">
        <f>Table1[[#This Row],[Open]]-Table1[[#This Row],[Low]]</f>
        <v>0.88999938964900593</v>
      </c>
      <c r="I452" t="s">
        <v>10</v>
      </c>
      <c r="J452">
        <f>(Table1[[#This Row],[Close]]-Table1[[#This Row],[Open]])/Table1[[#This Row],[Open]]*100</f>
        <v>1.5735184206118877</v>
      </c>
      <c r="K452">
        <f t="shared" si="9"/>
        <v>249.05400054931593</v>
      </c>
      <c r="L452">
        <f>(E453-Table1[[#This Row],[Close]])/Table1[[#This Row],[Close]]*100</f>
        <v>1.783041429550795</v>
      </c>
    </row>
    <row r="453" spans="1:12" hidden="1" x14ac:dyDescent="0.3">
      <c r="A453" s="1">
        <v>45000</v>
      </c>
      <c r="B453">
        <v>259.98001098632801</v>
      </c>
      <c r="C453">
        <v>266.48001098632801</v>
      </c>
      <c r="D453">
        <v>259.20999145507801</v>
      </c>
      <c r="E453">
        <v>265.44000244140602</v>
      </c>
      <c r="F453">
        <v>264.30139160156199</v>
      </c>
      <c r="G453">
        <v>46028000</v>
      </c>
      <c r="H453">
        <f>Table1[[#This Row],[Open]]-Table1[[#This Row],[Low]]</f>
        <v>0.77001953125</v>
      </c>
      <c r="I453" t="s">
        <v>10</v>
      </c>
      <c r="J453">
        <f>(Table1[[#This Row],[Close]]-Table1[[#This Row],[Open]])/Table1[[#This Row],[Open]]*100</f>
        <v>2.1001581753780081</v>
      </c>
      <c r="K453">
        <f t="shared" si="9"/>
        <v>249.56640045165966</v>
      </c>
      <c r="L453">
        <f>(E454-Table1[[#This Row],[Close]])/Table1[[#This Row],[Close]]*100</f>
        <v>4.053650416914909</v>
      </c>
    </row>
    <row r="454" spans="1:12" hidden="1" x14ac:dyDescent="0.3">
      <c r="A454" s="1">
        <v>45001</v>
      </c>
      <c r="B454">
        <v>265.20999145507801</v>
      </c>
      <c r="C454">
        <v>276.55999755859301</v>
      </c>
      <c r="D454">
        <v>263.27999877929602</v>
      </c>
      <c r="E454">
        <v>276.20001220703102</v>
      </c>
      <c r="F454">
        <v>275.01528930664</v>
      </c>
      <c r="G454">
        <v>54768800</v>
      </c>
      <c r="H454">
        <f>Table1[[#This Row],[Open]]-Table1[[#This Row],[Low]]</f>
        <v>1.929992675781989</v>
      </c>
      <c r="I454" t="s">
        <v>10</v>
      </c>
      <c r="J454">
        <f>(Table1[[#This Row],[Close]]-Table1[[#This Row],[Open]])/Table1[[#This Row],[Open]]*100</f>
        <v>4.1438939353891318</v>
      </c>
      <c r="K454">
        <f t="shared" si="9"/>
        <v>250.29880065917922</v>
      </c>
      <c r="L454">
        <f>(E455-Table1[[#This Row],[Close]])/Table1[[#This Row],[Close]]*100</f>
        <v>1.1694353099191415</v>
      </c>
    </row>
    <row r="455" spans="1:12" hidden="1" x14ac:dyDescent="0.3">
      <c r="A455" s="1">
        <v>45002</v>
      </c>
      <c r="B455">
        <v>278.260009765625</v>
      </c>
      <c r="C455">
        <v>283.329986572265</v>
      </c>
      <c r="D455">
        <v>276.32000732421801</v>
      </c>
      <c r="E455">
        <v>279.42999267578102</v>
      </c>
      <c r="F455">
        <v>278.23141479492102</v>
      </c>
      <c r="G455">
        <v>69527400</v>
      </c>
      <c r="H455">
        <f>Table1[[#This Row],[Open]]-Table1[[#This Row],[Low]]</f>
        <v>1.940002441406989</v>
      </c>
      <c r="I455" t="s">
        <v>10</v>
      </c>
      <c r="J455">
        <f>(Table1[[#This Row],[Close]]-Table1[[#This Row],[Open]])/Table1[[#This Row],[Open]]*100</f>
        <v>0.42046390753076052</v>
      </c>
      <c r="K455">
        <f t="shared" si="9"/>
        <v>251.30540039062456</v>
      </c>
      <c r="L455">
        <f>(E456-Table1[[#This Row],[Close]])/Table1[[#This Row],[Close]]*100</f>
        <v>-2.5766674581017708</v>
      </c>
    </row>
    <row r="456" spans="1:12" hidden="1" x14ac:dyDescent="0.3">
      <c r="A456" s="1">
        <v>45005</v>
      </c>
      <c r="B456">
        <v>276.98001098632801</v>
      </c>
      <c r="C456">
        <v>277.48001098632801</v>
      </c>
      <c r="D456">
        <v>269.850006103515</v>
      </c>
      <c r="E456">
        <v>272.23001098632801</v>
      </c>
      <c r="F456">
        <v>271.06228637695301</v>
      </c>
      <c r="G456">
        <v>43466600</v>
      </c>
      <c r="H456">
        <f>Table1[[#This Row],[Open]]-Table1[[#This Row],[Low]]</f>
        <v>7.1300048828130116</v>
      </c>
      <c r="I456" t="s">
        <v>10</v>
      </c>
      <c r="J456">
        <f>(Table1[[#This Row],[Close]]-Table1[[#This Row],[Open]])/Table1[[#This Row],[Open]]*100</f>
        <v>-1.71492519734013</v>
      </c>
      <c r="K456">
        <f t="shared" si="9"/>
        <v>252.30380065917927</v>
      </c>
      <c r="L456">
        <f>(E457-Table1[[#This Row],[Close]])/Table1[[#This Row],[Close]]*100</f>
        <v>0.56936698027972199</v>
      </c>
    </row>
    <row r="457" spans="1:12" hidden="1" x14ac:dyDescent="0.3">
      <c r="A457" s="1">
        <v>45006</v>
      </c>
      <c r="B457">
        <v>274.88000488281199</v>
      </c>
      <c r="C457">
        <v>275</v>
      </c>
      <c r="D457">
        <v>269.51998901367102</v>
      </c>
      <c r="E457">
        <v>273.77999877929602</v>
      </c>
      <c r="F457">
        <v>272.60562133789</v>
      </c>
      <c r="G457">
        <v>34558700</v>
      </c>
      <c r="H457">
        <f>Table1[[#This Row],[Open]]-Table1[[#This Row],[Low]]</f>
        <v>5.3600158691409661</v>
      </c>
      <c r="I457" t="s">
        <v>10</v>
      </c>
      <c r="J457">
        <f>(Table1[[#This Row],[Close]]-Table1[[#This Row],[Open]])/Table1[[#This Row],[Open]]*100</f>
        <v>-0.4001768349738371</v>
      </c>
      <c r="K457">
        <f t="shared" si="9"/>
        <v>253.28080078124961</v>
      </c>
      <c r="L457">
        <f>(E458-Table1[[#This Row],[Close]])/Table1[[#This Row],[Close]]*100</f>
        <v>-0.54422903098050457</v>
      </c>
    </row>
    <row r="458" spans="1:12" hidden="1" x14ac:dyDescent="0.3">
      <c r="A458" s="1">
        <v>45007</v>
      </c>
      <c r="B458">
        <v>273.39999389648398</v>
      </c>
      <c r="C458">
        <v>281.04000854492102</v>
      </c>
      <c r="D458">
        <v>272.17999267578102</v>
      </c>
      <c r="E458">
        <v>272.29000854492102</v>
      </c>
      <c r="F458">
        <v>271.12203979492102</v>
      </c>
      <c r="G458">
        <v>34873300</v>
      </c>
      <c r="H458">
        <f>Table1[[#This Row],[Open]]-Table1[[#This Row],[Low]]</f>
        <v>1.2200012207029545</v>
      </c>
      <c r="I458" t="s">
        <v>10</v>
      </c>
      <c r="J458">
        <f>(Table1[[#This Row],[Close]]-Table1[[#This Row],[Open]])/Table1[[#This Row],[Open]]*100</f>
        <v>-0.40599318812831531</v>
      </c>
      <c r="K458">
        <f t="shared" si="9"/>
        <v>254.1842010498043</v>
      </c>
      <c r="L458">
        <f>(E459-Table1[[#This Row],[Close]])/Table1[[#This Row],[Close]]*100</f>
        <v>1.9721601779971447</v>
      </c>
    </row>
    <row r="459" spans="1:12" hidden="1" x14ac:dyDescent="0.3">
      <c r="A459" s="1">
        <v>45008</v>
      </c>
      <c r="B459">
        <v>277.94000244140602</v>
      </c>
      <c r="C459">
        <v>281.05999755859301</v>
      </c>
      <c r="D459">
        <v>275.20001220703102</v>
      </c>
      <c r="E459">
        <v>277.66000366210898</v>
      </c>
      <c r="F459">
        <v>276.468994140625</v>
      </c>
      <c r="G459">
        <v>36610900</v>
      </c>
      <c r="H459">
        <f>Table1[[#This Row],[Open]]-Table1[[#This Row],[Low]]</f>
        <v>2.739990234375</v>
      </c>
      <c r="I459" t="s">
        <v>10</v>
      </c>
      <c r="J459">
        <f>(Table1[[#This Row],[Close]]-Table1[[#This Row],[Open]])/Table1[[#This Row],[Open]]*100</f>
        <v>-0.10074072707690702</v>
      </c>
      <c r="K459">
        <f t="shared" si="9"/>
        <v>255.16040100097621</v>
      </c>
      <c r="L459">
        <f>(E460-Table1[[#This Row],[Close]])/Table1[[#This Row],[Close]]*100</f>
        <v>1.0480456759088308</v>
      </c>
    </row>
    <row r="460" spans="1:12" hidden="1" x14ac:dyDescent="0.3">
      <c r="A460" s="1">
        <v>45009</v>
      </c>
      <c r="B460">
        <v>277.239990234375</v>
      </c>
      <c r="C460">
        <v>280.63000488281199</v>
      </c>
      <c r="D460">
        <v>275.27999877929602</v>
      </c>
      <c r="E460">
        <v>280.57000732421801</v>
      </c>
      <c r="F460">
        <v>279.36651611328102</v>
      </c>
      <c r="G460">
        <v>28172000</v>
      </c>
      <c r="H460">
        <f>Table1[[#This Row],[Open]]-Table1[[#This Row],[Low]]</f>
        <v>1.9599914550789777</v>
      </c>
      <c r="I460" t="s">
        <v>10</v>
      </c>
      <c r="J460">
        <f>(Table1[[#This Row],[Close]]-Table1[[#This Row],[Open]])/Table1[[#This Row],[Open]]*100</f>
        <v>1.2011315853199458</v>
      </c>
      <c r="K460">
        <f t="shared" si="9"/>
        <v>256.05640106201139</v>
      </c>
      <c r="L460">
        <f>(E461-Table1[[#This Row],[Close]])/Table1[[#This Row],[Close]]*100</f>
        <v>-1.493389290382769</v>
      </c>
    </row>
    <row r="461" spans="1:12" hidden="1" x14ac:dyDescent="0.3">
      <c r="A461" s="1">
        <v>45012</v>
      </c>
      <c r="B461">
        <v>280.5</v>
      </c>
      <c r="C461">
        <v>281.45999145507801</v>
      </c>
      <c r="D461">
        <v>275.51998901367102</v>
      </c>
      <c r="E461">
        <v>276.38000488281199</v>
      </c>
      <c r="F461">
        <v>275.19448852539</v>
      </c>
      <c r="G461">
        <v>26840200</v>
      </c>
      <c r="H461">
        <f>Table1[[#This Row],[Open]]-Table1[[#This Row],[Low]]</f>
        <v>4.9800109863289777</v>
      </c>
      <c r="I461" t="s">
        <v>10</v>
      </c>
      <c r="J461">
        <f>(Table1[[#This Row],[Close]]-Table1[[#This Row],[Open]])/Table1[[#This Row],[Open]]*100</f>
        <v>-1.4688039633468848</v>
      </c>
      <c r="K461">
        <f t="shared" si="9"/>
        <v>256.81380126953093</v>
      </c>
      <c r="L461">
        <f>(E462-Table1[[#This Row],[Close]])/Table1[[#This Row],[Close]]*100</f>
        <v>-0.41609156819126136</v>
      </c>
    </row>
    <row r="462" spans="1:12" hidden="1" x14ac:dyDescent="0.3">
      <c r="A462" s="1">
        <v>45013</v>
      </c>
      <c r="B462">
        <v>275.79000854492102</v>
      </c>
      <c r="C462">
        <v>276.14001464843699</v>
      </c>
      <c r="D462">
        <v>272.04998779296801</v>
      </c>
      <c r="E462">
        <v>275.23001098632801</v>
      </c>
      <c r="F462">
        <v>274.04943847656199</v>
      </c>
      <c r="G462">
        <v>21878600</v>
      </c>
      <c r="H462">
        <f>Table1[[#This Row],[Open]]-Table1[[#This Row],[Low]]</f>
        <v>3.7400207519530113</v>
      </c>
      <c r="I462" t="s">
        <v>10</v>
      </c>
      <c r="J462">
        <f>(Table1[[#This Row],[Close]]-Table1[[#This Row],[Open]])/Table1[[#This Row],[Open]]*100</f>
        <v>-0.20305215607613206</v>
      </c>
      <c r="K462">
        <f t="shared" si="9"/>
        <v>257.53380157470673</v>
      </c>
      <c r="L462">
        <f>(E463-Table1[[#This Row],[Close]])/Table1[[#This Row],[Close]]*100</f>
        <v>1.9183950036463397</v>
      </c>
    </row>
    <row r="463" spans="1:12" hidden="1" x14ac:dyDescent="0.3">
      <c r="A463" s="1">
        <v>45014</v>
      </c>
      <c r="B463">
        <v>278.95999145507801</v>
      </c>
      <c r="C463">
        <v>281.14001464843699</v>
      </c>
      <c r="D463">
        <v>278.41000366210898</v>
      </c>
      <c r="E463">
        <v>280.510009765625</v>
      </c>
      <c r="F463">
        <v>279.30676269531199</v>
      </c>
      <c r="G463">
        <v>25087000</v>
      </c>
      <c r="H463">
        <f>Table1[[#This Row],[Open]]-Table1[[#This Row],[Low]]</f>
        <v>0.54998779296903422</v>
      </c>
      <c r="I463" t="s">
        <v>10</v>
      </c>
      <c r="J463">
        <f>(Table1[[#This Row],[Close]]-Table1[[#This Row],[Open]])/Table1[[#This Row],[Open]]*100</f>
        <v>0.55564179739967978</v>
      </c>
      <c r="K463">
        <f t="shared" si="9"/>
        <v>258.33700164794891</v>
      </c>
      <c r="L463">
        <f>(E464-Table1[[#This Row],[Close]])/Table1[[#This Row],[Close]]*100</f>
        <v>1.2619792178898626</v>
      </c>
    </row>
    <row r="464" spans="1:12" hidden="1" x14ac:dyDescent="0.3">
      <c r="A464" s="1">
        <v>45015</v>
      </c>
      <c r="B464">
        <v>284.23001098632801</v>
      </c>
      <c r="C464">
        <v>284.45999145507801</v>
      </c>
      <c r="D464">
        <v>281.48001098632801</v>
      </c>
      <c r="E464">
        <v>284.04998779296801</v>
      </c>
      <c r="F464">
        <v>282.83157348632801</v>
      </c>
      <c r="G464">
        <v>25053400</v>
      </c>
      <c r="H464">
        <f>Table1[[#This Row],[Open]]-Table1[[#This Row],[Low]]</f>
        <v>2.75</v>
      </c>
      <c r="I464" t="s">
        <v>10</v>
      </c>
      <c r="J464">
        <f>(Table1[[#This Row],[Close]]-Table1[[#This Row],[Open]])/Table1[[#This Row],[Open]]*100</f>
        <v>-6.3337151743859912E-2</v>
      </c>
      <c r="K464">
        <f t="shared" si="9"/>
        <v>259.30180145263637</v>
      </c>
      <c r="L464">
        <f>(E465-Table1[[#This Row],[Close]])/Table1[[#This Row],[Close]]*100</f>
        <v>1.4962155193252973</v>
      </c>
    </row>
    <row r="465" spans="1:12" hidden="1" x14ac:dyDescent="0.3">
      <c r="A465" s="1">
        <v>45016</v>
      </c>
      <c r="B465">
        <v>283.73001098632801</v>
      </c>
      <c r="C465">
        <v>289.26998901367102</v>
      </c>
      <c r="D465">
        <v>283</v>
      </c>
      <c r="E465">
        <v>288.29998779296801</v>
      </c>
      <c r="F465">
        <v>287.06335449218699</v>
      </c>
      <c r="G465">
        <v>32766000</v>
      </c>
      <c r="H465">
        <f>Table1[[#This Row],[Open]]-Table1[[#This Row],[Low]]</f>
        <v>0.73001098632801131</v>
      </c>
      <c r="I465" t="s">
        <v>10</v>
      </c>
      <c r="J465">
        <f>(Table1[[#This Row],[Close]]-Table1[[#This Row],[Open]])/Table1[[#This Row],[Open]]*100</f>
        <v>1.6106779789538062</v>
      </c>
      <c r="K465">
        <f t="shared" si="9"/>
        <v>260.42920135498014</v>
      </c>
      <c r="L465">
        <f>(E466-Table1[[#This Row],[Close]])/Table1[[#This Row],[Close]]*100</f>
        <v>-0.37113314323424945</v>
      </c>
    </row>
    <row r="466" spans="1:12" hidden="1" x14ac:dyDescent="0.3">
      <c r="A466" s="1">
        <v>45019</v>
      </c>
      <c r="B466">
        <v>286.51998901367102</v>
      </c>
      <c r="C466">
        <v>288.26998901367102</v>
      </c>
      <c r="D466">
        <v>283.95001220703102</v>
      </c>
      <c r="E466">
        <v>287.23001098632801</v>
      </c>
      <c r="F466">
        <v>285.997955322265</v>
      </c>
      <c r="G466">
        <v>24883300</v>
      </c>
      <c r="H466">
        <f>Table1[[#This Row],[Open]]-Table1[[#This Row],[Low]]</f>
        <v>2.5699768066399997</v>
      </c>
      <c r="I466" t="s">
        <v>10</v>
      </c>
      <c r="J466">
        <f>(Table1[[#This Row],[Close]]-Table1[[#This Row],[Open]])/Table1[[#This Row],[Open]]*100</f>
        <v>0.24780887892017575</v>
      </c>
      <c r="K466">
        <f t="shared" si="9"/>
        <v>261.36940155029265</v>
      </c>
      <c r="L466">
        <f>(E467-Table1[[#This Row],[Close]])/Table1[[#This Row],[Close]]*100</f>
        <v>-1.7414026610669708E-2</v>
      </c>
    </row>
    <row r="467" spans="1:12" hidden="1" x14ac:dyDescent="0.3">
      <c r="A467" s="1">
        <v>45020</v>
      </c>
      <c r="B467">
        <v>287.23001098632801</v>
      </c>
      <c r="C467">
        <v>290.45001220703102</v>
      </c>
      <c r="D467">
        <v>285.67001342773398</v>
      </c>
      <c r="E467">
        <v>287.17999267578102</v>
      </c>
      <c r="F467">
        <v>285.948150634765</v>
      </c>
      <c r="G467">
        <v>25824300</v>
      </c>
      <c r="H467">
        <f>Table1[[#This Row],[Open]]-Table1[[#This Row],[Low]]</f>
        <v>1.5599975585940342</v>
      </c>
      <c r="I467" t="s">
        <v>10</v>
      </c>
      <c r="J467">
        <f>(Table1[[#This Row],[Close]]-Table1[[#This Row],[Open]])/Table1[[#This Row],[Open]]*100</f>
        <v>-1.7414026610669708E-2</v>
      </c>
      <c r="K467">
        <f t="shared" si="9"/>
        <v>262.26140136718715</v>
      </c>
      <c r="L467">
        <f>(E468-Table1[[#This Row],[Close]])/Table1[[#This Row],[Close]]*100</f>
        <v>-0.98892555551295214</v>
      </c>
    </row>
    <row r="468" spans="1:12" hidden="1" x14ac:dyDescent="0.3">
      <c r="A468" s="1">
        <v>45021</v>
      </c>
      <c r="B468">
        <v>285.850006103515</v>
      </c>
      <c r="C468">
        <v>287.14999389648398</v>
      </c>
      <c r="D468">
        <v>282.92001342773398</v>
      </c>
      <c r="E468">
        <v>284.33999633789</v>
      </c>
      <c r="F468">
        <v>283.12033081054602</v>
      </c>
      <c r="G468">
        <v>22064800</v>
      </c>
      <c r="H468">
        <f>Table1[[#This Row],[Open]]-Table1[[#This Row],[Low]]</f>
        <v>2.9299926757810226</v>
      </c>
      <c r="I468" t="s">
        <v>10</v>
      </c>
      <c r="J468">
        <f>(Table1[[#This Row],[Close]]-Table1[[#This Row],[Open]])/Table1[[#This Row],[Open]]*100</f>
        <v>-0.52825248675285297</v>
      </c>
      <c r="K468">
        <f t="shared" si="9"/>
        <v>263.10740142822232</v>
      </c>
      <c r="L468">
        <f>(E469-Table1[[#This Row],[Close]])/Table1[[#This Row],[Close]]*100</f>
        <v>2.5532847503443401</v>
      </c>
    </row>
    <row r="469" spans="1:12" hidden="1" x14ac:dyDescent="0.3">
      <c r="A469" s="1">
        <v>45022</v>
      </c>
      <c r="B469">
        <v>283.20999145507801</v>
      </c>
      <c r="C469">
        <v>292.079986572265</v>
      </c>
      <c r="D469">
        <v>282.02999877929602</v>
      </c>
      <c r="E469">
        <v>291.600006103515</v>
      </c>
      <c r="F469">
        <v>290.34918212890602</v>
      </c>
      <c r="G469">
        <v>29770300</v>
      </c>
      <c r="H469">
        <f>Table1[[#This Row],[Open]]-Table1[[#This Row],[Low]]</f>
        <v>1.179992675781989</v>
      </c>
      <c r="I469" t="s">
        <v>10</v>
      </c>
      <c r="J469">
        <f>(Table1[[#This Row],[Close]]-Table1[[#This Row],[Open]])/Table1[[#This Row],[Open]]*100</f>
        <v>2.9624712762889192</v>
      </c>
      <c r="K469">
        <f t="shared" si="9"/>
        <v>264.12720153808561</v>
      </c>
      <c r="L469">
        <f>(E470-Table1[[#This Row],[Close]])/Table1[[#This Row],[Close]]*100</f>
        <v>-0.75788457092606754</v>
      </c>
    </row>
    <row r="470" spans="1:12" hidden="1" x14ac:dyDescent="0.3">
      <c r="A470" s="1">
        <v>45026</v>
      </c>
      <c r="B470">
        <v>289.20999145507801</v>
      </c>
      <c r="C470">
        <v>289.600006103515</v>
      </c>
      <c r="D470">
        <v>284.70999145507801</v>
      </c>
      <c r="E470">
        <v>289.39001464843699</v>
      </c>
      <c r="F470">
        <v>288.148681640625</v>
      </c>
      <c r="G470">
        <v>23103000</v>
      </c>
      <c r="H470">
        <f>Table1[[#This Row],[Open]]-Table1[[#This Row],[Low]]</f>
        <v>4.5</v>
      </c>
      <c r="I470" t="s">
        <v>10</v>
      </c>
      <c r="J470">
        <f>(Table1[[#This Row],[Close]]-Table1[[#This Row],[Open]])/Table1[[#This Row],[Open]]*100</f>
        <v>6.2246533203518133E-2</v>
      </c>
      <c r="K470">
        <f t="shared" si="9"/>
        <v>264.95500183105435</v>
      </c>
      <c r="L470">
        <f>(E471-Table1[[#This Row],[Close]])/Table1[[#This Row],[Close]]*100</f>
        <v>-2.2668467272934012</v>
      </c>
    </row>
    <row r="471" spans="1:12" hidden="1" x14ac:dyDescent="0.3">
      <c r="A471" s="1">
        <v>45027</v>
      </c>
      <c r="B471">
        <v>285.75</v>
      </c>
      <c r="C471">
        <v>285.98001098632801</v>
      </c>
      <c r="D471">
        <v>281.64001464843699</v>
      </c>
      <c r="E471">
        <v>282.829986572265</v>
      </c>
      <c r="F471">
        <v>281.61682128906199</v>
      </c>
      <c r="G471">
        <v>27276600</v>
      </c>
      <c r="H471">
        <f>Table1[[#This Row],[Open]]-Table1[[#This Row],[Low]]</f>
        <v>4.1099853515630116</v>
      </c>
      <c r="I471" t="s">
        <v>10</v>
      </c>
      <c r="J471">
        <f>(Table1[[#This Row],[Close]]-Table1[[#This Row],[Open]])/Table1[[#This Row],[Open]]*100</f>
        <v>-1.0218769650866144</v>
      </c>
      <c r="K471">
        <f t="shared" si="9"/>
        <v>265.64840148925742</v>
      </c>
      <c r="L471">
        <f>(E472-Table1[[#This Row],[Close]])/Table1[[#This Row],[Close]]*100</f>
        <v>0.23335703194306265</v>
      </c>
    </row>
    <row r="472" spans="1:12" hidden="1" x14ac:dyDescent="0.3">
      <c r="A472" s="1">
        <v>45028</v>
      </c>
      <c r="B472">
        <v>284.79000854492102</v>
      </c>
      <c r="C472">
        <v>287.010009765625</v>
      </c>
      <c r="D472">
        <v>281.95999145507801</v>
      </c>
      <c r="E472">
        <v>283.489990234375</v>
      </c>
      <c r="F472">
        <v>282.27398681640602</v>
      </c>
      <c r="G472">
        <v>27403400</v>
      </c>
      <c r="H472">
        <f>Table1[[#This Row],[Open]]-Table1[[#This Row],[Low]]</f>
        <v>2.830017089843011</v>
      </c>
      <c r="I472" t="s">
        <v>10</v>
      </c>
      <c r="J472">
        <f>(Table1[[#This Row],[Close]]-Table1[[#This Row],[Open]])/Table1[[#This Row],[Open]]*100</f>
        <v>-0.45648311792545404</v>
      </c>
      <c r="K472">
        <f t="shared" si="9"/>
        <v>266.46400115966759</v>
      </c>
      <c r="L472">
        <f>(E473-Table1[[#This Row],[Close]])/Table1[[#This Row],[Close]]*100</f>
        <v>2.2399401468338054</v>
      </c>
    </row>
    <row r="473" spans="1:12" hidden="1" x14ac:dyDescent="0.3">
      <c r="A473" s="1">
        <v>45029</v>
      </c>
      <c r="B473">
        <v>283.58999633789</v>
      </c>
      <c r="C473">
        <v>289.89999389648398</v>
      </c>
      <c r="D473">
        <v>283.17001342773398</v>
      </c>
      <c r="E473">
        <v>289.83999633789</v>
      </c>
      <c r="F473">
        <v>288.59674072265602</v>
      </c>
      <c r="G473">
        <v>24222700</v>
      </c>
      <c r="H473">
        <f>Table1[[#This Row],[Open]]-Table1[[#This Row],[Low]]</f>
        <v>0.41998291015602263</v>
      </c>
      <c r="I473" t="s">
        <v>10</v>
      </c>
      <c r="J473">
        <f>(Table1[[#This Row],[Close]]-Table1[[#This Row],[Open]])/Table1[[#This Row],[Open]]*100</f>
        <v>2.2038859200637284</v>
      </c>
      <c r="K473">
        <f t="shared" si="9"/>
        <v>267.30460113525356</v>
      </c>
      <c r="L473">
        <f>(E474-Table1[[#This Row],[Close]])/Table1[[#This Row],[Close]]*100</f>
        <v>-1.2765600801138717</v>
      </c>
    </row>
    <row r="474" spans="1:12" hidden="1" x14ac:dyDescent="0.3">
      <c r="A474" s="1">
        <v>45030</v>
      </c>
      <c r="B474">
        <v>287</v>
      </c>
      <c r="C474">
        <v>288.48001098632801</v>
      </c>
      <c r="D474">
        <v>283.69000244140602</v>
      </c>
      <c r="E474">
        <v>286.14001464843699</v>
      </c>
      <c r="F474">
        <v>284.91262817382801</v>
      </c>
      <c r="G474">
        <v>20987900</v>
      </c>
      <c r="H474">
        <f>Table1[[#This Row],[Open]]-Table1[[#This Row],[Low]]</f>
        <v>3.3099975585939774</v>
      </c>
      <c r="I474" t="s">
        <v>10</v>
      </c>
      <c r="J474">
        <f>(Table1[[#This Row],[Close]]-Table1[[#This Row],[Open]])/Table1[[#This Row],[Open]]*100</f>
        <v>-0.2996464639592375</v>
      </c>
      <c r="K474">
        <f t="shared" si="9"/>
        <v>267.97240142822233</v>
      </c>
      <c r="L474">
        <f>(E475-Table1[[#This Row],[Close]])/Table1[[#This Row],[Close]]*100</f>
        <v>0.92960544081860474</v>
      </c>
    </row>
    <row r="475" spans="1:12" hidden="1" x14ac:dyDescent="0.3">
      <c r="A475" s="1">
        <v>45033</v>
      </c>
      <c r="B475">
        <v>289.92999267578102</v>
      </c>
      <c r="C475">
        <v>291.600006103515</v>
      </c>
      <c r="D475">
        <v>286.16000366210898</v>
      </c>
      <c r="E475">
        <v>288.79998779296801</v>
      </c>
      <c r="F475">
        <v>287.56118774414</v>
      </c>
      <c r="G475">
        <v>23836200</v>
      </c>
      <c r="H475">
        <f>Table1[[#This Row],[Open]]-Table1[[#This Row],[Low]]</f>
        <v>3.7699890136720455</v>
      </c>
      <c r="I475" t="s">
        <v>10</v>
      </c>
      <c r="J475">
        <f>(Table1[[#This Row],[Close]]-Table1[[#This Row],[Open]])/Table1[[#This Row],[Open]]*100</f>
        <v>-0.38975094379996006</v>
      </c>
      <c r="K475">
        <f t="shared" si="9"/>
        <v>268.45640106201137</v>
      </c>
      <c r="L475">
        <f>(E476-Table1[[#This Row],[Close]])/Table1[[#This Row],[Close]]*100</f>
        <v>-0.14888943696537529</v>
      </c>
    </row>
    <row r="476" spans="1:12" hidden="1" x14ac:dyDescent="0.3">
      <c r="A476" s="1">
        <v>45034</v>
      </c>
      <c r="B476">
        <v>291.57000732421801</v>
      </c>
      <c r="C476">
        <v>291.760009765625</v>
      </c>
      <c r="D476">
        <v>287.010009765625</v>
      </c>
      <c r="E476">
        <v>288.36999511718699</v>
      </c>
      <c r="F476">
        <v>287.133056640625</v>
      </c>
      <c r="G476">
        <v>20161800</v>
      </c>
      <c r="H476">
        <f>Table1[[#This Row],[Open]]-Table1[[#This Row],[Low]]</f>
        <v>4.559997558593011</v>
      </c>
      <c r="I476" t="s">
        <v>10</v>
      </c>
      <c r="J476">
        <f>(Table1[[#This Row],[Close]]-Table1[[#This Row],[Open]])/Table1[[#This Row],[Open]]*100</f>
        <v>-1.0975107612741166</v>
      </c>
      <c r="K476">
        <f t="shared" si="9"/>
        <v>269.05680084228482</v>
      </c>
      <c r="L476">
        <f>(E477-Table1[[#This Row],[Close]])/Table1[[#This Row],[Close]]*100</f>
        <v>2.7748063667829621E-2</v>
      </c>
    </row>
    <row r="477" spans="1:12" hidden="1" x14ac:dyDescent="0.3">
      <c r="A477" s="1">
        <v>45035</v>
      </c>
      <c r="B477">
        <v>285.989990234375</v>
      </c>
      <c r="C477">
        <v>289.04998779296801</v>
      </c>
      <c r="D477">
        <v>284.54000854492102</v>
      </c>
      <c r="E477">
        <v>288.45001220703102</v>
      </c>
      <c r="F477">
        <v>287.21270751953102</v>
      </c>
      <c r="G477">
        <v>17150300</v>
      </c>
      <c r="H477">
        <f>Table1[[#This Row],[Open]]-Table1[[#This Row],[Low]]</f>
        <v>1.4499816894539777</v>
      </c>
      <c r="I477" t="s">
        <v>10</v>
      </c>
      <c r="J477">
        <f>(Table1[[#This Row],[Close]]-Table1[[#This Row],[Open]])/Table1[[#This Row],[Open]]*100</f>
        <v>0.86017764839950561</v>
      </c>
      <c r="K477">
        <f t="shared" si="9"/>
        <v>269.69040130615201</v>
      </c>
      <c r="L477">
        <f>(E478-Table1[[#This Row],[Close]])/Table1[[#This Row],[Close]]*100</f>
        <v>-0.81124172523505123</v>
      </c>
    </row>
    <row r="478" spans="1:12" hidden="1" x14ac:dyDescent="0.3">
      <c r="A478" s="1">
        <v>45036</v>
      </c>
      <c r="B478">
        <v>285.25</v>
      </c>
      <c r="C478">
        <v>289.02999877929602</v>
      </c>
      <c r="D478">
        <v>285.079986572265</v>
      </c>
      <c r="E478">
        <v>286.10998535156199</v>
      </c>
      <c r="F478">
        <v>284.882720947265</v>
      </c>
      <c r="G478">
        <v>23244400</v>
      </c>
      <c r="H478">
        <f>Table1[[#This Row],[Open]]-Table1[[#This Row],[Low]]</f>
        <v>0.17001342773500028</v>
      </c>
      <c r="I478" t="s">
        <v>10</v>
      </c>
      <c r="J478">
        <f>(Table1[[#This Row],[Close]]-Table1[[#This Row],[Open]])/Table1[[#This Row],[Open]]*100</f>
        <v>0.3014847858236594</v>
      </c>
      <c r="K478">
        <f t="shared" si="9"/>
        <v>270.06140106201138</v>
      </c>
      <c r="L478">
        <f>(E479-Table1[[#This Row],[Close]])/Table1[[#This Row],[Close]]*100</f>
        <v>-0.12232204531657663</v>
      </c>
    </row>
    <row r="479" spans="1:12" hidden="1" x14ac:dyDescent="0.3">
      <c r="A479" s="1">
        <v>45037</v>
      </c>
      <c r="B479">
        <v>285.010009765625</v>
      </c>
      <c r="C479">
        <v>286.26998901367102</v>
      </c>
      <c r="D479">
        <v>283.05999755859301</v>
      </c>
      <c r="E479">
        <v>285.760009765625</v>
      </c>
      <c r="F479">
        <v>284.53427124023398</v>
      </c>
      <c r="G479">
        <v>21676400</v>
      </c>
      <c r="H479">
        <f>Table1[[#This Row],[Open]]-Table1[[#This Row],[Low]]</f>
        <v>1.950012207031989</v>
      </c>
      <c r="I479" t="s">
        <v>10</v>
      </c>
      <c r="J479">
        <f>(Table1[[#This Row],[Close]]-Table1[[#This Row],[Open]])/Table1[[#This Row],[Open]]*100</f>
        <v>0.26314865243391089</v>
      </c>
      <c r="K479">
        <f t="shared" si="9"/>
        <v>270.44200103759732</v>
      </c>
      <c r="L479">
        <f>(E480-Table1[[#This Row],[Close]])/Table1[[#This Row],[Close]]*100</f>
        <v>-1.3962838100497399</v>
      </c>
    </row>
    <row r="480" spans="1:12" hidden="1" x14ac:dyDescent="0.3">
      <c r="A480" s="1">
        <v>45040</v>
      </c>
      <c r="B480">
        <v>282.08999633789</v>
      </c>
      <c r="C480">
        <v>284.95001220703102</v>
      </c>
      <c r="D480">
        <v>278.72000122070301</v>
      </c>
      <c r="E480">
        <v>281.76998901367102</v>
      </c>
      <c r="F480">
        <v>280.56137084960898</v>
      </c>
      <c r="G480">
        <v>26611000</v>
      </c>
      <c r="H480">
        <f>Table1[[#This Row],[Open]]-Table1[[#This Row],[Low]]</f>
        <v>3.3699951171869884</v>
      </c>
      <c r="I480" t="s">
        <v>10</v>
      </c>
      <c r="J480">
        <f>(Table1[[#This Row],[Close]]-Table1[[#This Row],[Open]])/Table1[[#This Row],[Open]]*100</f>
        <v>-0.11344157126212645</v>
      </c>
      <c r="K480">
        <f t="shared" si="9"/>
        <v>270.80500091552699</v>
      </c>
      <c r="L480">
        <f>(E481-Table1[[#This Row],[Close]])/Table1[[#This Row],[Close]]*100</f>
        <v>-2.2536025245857374</v>
      </c>
    </row>
    <row r="481" spans="1:12" hidden="1" x14ac:dyDescent="0.3">
      <c r="A481" s="1">
        <v>45041</v>
      </c>
      <c r="B481">
        <v>279.510009765625</v>
      </c>
      <c r="C481">
        <v>281.600006103515</v>
      </c>
      <c r="D481">
        <v>275.36999511718699</v>
      </c>
      <c r="E481">
        <v>275.42001342773398</v>
      </c>
      <c r="F481">
        <v>274.23864746093699</v>
      </c>
      <c r="G481">
        <v>45772200</v>
      </c>
      <c r="H481">
        <f>Table1[[#This Row],[Open]]-Table1[[#This Row],[Low]]</f>
        <v>4.1400146484380116</v>
      </c>
      <c r="I481" t="s">
        <v>10</v>
      </c>
      <c r="J481">
        <f>(Table1[[#This Row],[Close]]-Table1[[#This Row],[Open]])/Table1[[#This Row],[Open]]*100</f>
        <v>-1.4632736556807289</v>
      </c>
      <c r="K481">
        <f t="shared" si="9"/>
        <v>271.05140106201145</v>
      </c>
      <c r="L481">
        <f>(E482-Table1[[#This Row],[Close]])/Table1[[#This Row],[Close]]*100</f>
        <v>7.2434756796232538</v>
      </c>
    </row>
    <row r="482" spans="1:12" hidden="1" x14ac:dyDescent="0.3">
      <c r="A482" s="1">
        <v>45042</v>
      </c>
      <c r="B482">
        <v>296.70001220703102</v>
      </c>
      <c r="C482">
        <v>299.57000732421801</v>
      </c>
      <c r="D482">
        <v>292.73001098632801</v>
      </c>
      <c r="E482">
        <v>295.36999511718699</v>
      </c>
      <c r="F482">
        <v>294.10302734375</v>
      </c>
      <c r="G482">
        <v>64599200</v>
      </c>
      <c r="H482">
        <f>Table1[[#This Row],[Open]]-Table1[[#This Row],[Low]]</f>
        <v>3.9700012207030113</v>
      </c>
      <c r="I482" t="s">
        <v>10</v>
      </c>
      <c r="J482">
        <f>(Table1[[#This Row],[Close]]-Table1[[#This Row],[Open]])/Table1[[#This Row],[Open]]*100</f>
        <v>-0.44826998150440794</v>
      </c>
      <c r="K482">
        <f t="shared" si="9"/>
        <v>271.53240081787078</v>
      </c>
      <c r="L482">
        <f>(E483-Table1[[#This Row],[Close]])/Table1[[#This Row],[Close]]*100</f>
        <v>3.2027597966830696</v>
      </c>
    </row>
    <row r="483" spans="1:12" hidden="1" x14ac:dyDescent="0.3">
      <c r="A483" s="1">
        <v>45043</v>
      </c>
      <c r="B483">
        <v>295.97000122070301</v>
      </c>
      <c r="C483">
        <v>305.20001220703102</v>
      </c>
      <c r="D483">
        <v>295.25</v>
      </c>
      <c r="E483">
        <v>304.829986572265</v>
      </c>
      <c r="F483">
        <v>303.52243041992102</v>
      </c>
      <c r="G483">
        <v>46462600</v>
      </c>
      <c r="H483">
        <f>Table1[[#This Row],[Open]]-Table1[[#This Row],[Low]]</f>
        <v>0.72000122070301131</v>
      </c>
      <c r="I483" t="s">
        <v>10</v>
      </c>
      <c r="J483">
        <f>(Table1[[#This Row],[Close]]-Table1[[#This Row],[Open]])/Table1[[#This Row],[Open]]*100</f>
        <v>2.9935416815960183</v>
      </c>
      <c r="K483">
        <f t="shared" si="9"/>
        <v>272.18560028076138</v>
      </c>
      <c r="L483">
        <f>(E484-Table1[[#This Row],[Close]])/Table1[[#This Row],[Close]]*100</f>
        <v>0.79717327704042096</v>
      </c>
    </row>
    <row r="484" spans="1:12" hidden="1" x14ac:dyDescent="0.3">
      <c r="A484" s="1">
        <v>45044</v>
      </c>
      <c r="B484">
        <v>304.010009765625</v>
      </c>
      <c r="C484">
        <v>308.92999267578102</v>
      </c>
      <c r="D484">
        <v>303.30999755859301</v>
      </c>
      <c r="E484">
        <v>307.260009765625</v>
      </c>
      <c r="F484">
        <v>305.94204711914</v>
      </c>
      <c r="G484">
        <v>36446700</v>
      </c>
      <c r="H484">
        <f>Table1[[#This Row],[Open]]-Table1[[#This Row],[Low]]</f>
        <v>0.70001220703198896</v>
      </c>
      <c r="I484" t="s">
        <v>10</v>
      </c>
      <c r="J484">
        <f>(Table1[[#This Row],[Close]]-Table1[[#This Row],[Open]])/Table1[[#This Row],[Open]]*100</f>
        <v>1.0690437471139755</v>
      </c>
      <c r="K484">
        <f t="shared" si="9"/>
        <v>272.94440032958954</v>
      </c>
      <c r="L484">
        <f>(E485-Table1[[#This Row],[Close]])/Table1[[#This Row],[Close]]*100</f>
        <v>-0.55328130996570046</v>
      </c>
    </row>
    <row r="485" spans="1:12" hidden="1" x14ac:dyDescent="0.3">
      <c r="A485" s="1">
        <v>45047</v>
      </c>
      <c r="B485">
        <v>306.97000122070301</v>
      </c>
      <c r="C485">
        <v>308.600006103515</v>
      </c>
      <c r="D485">
        <v>305.14999389648398</v>
      </c>
      <c r="E485">
        <v>305.55999755859301</v>
      </c>
      <c r="F485">
        <v>304.24932861328102</v>
      </c>
      <c r="G485">
        <v>21294100</v>
      </c>
      <c r="H485">
        <f>Table1[[#This Row],[Open]]-Table1[[#This Row],[Low]]</f>
        <v>1.8200073242190342</v>
      </c>
      <c r="I485" t="s">
        <v>10</v>
      </c>
      <c r="J485">
        <f>(Table1[[#This Row],[Close]]-Table1[[#This Row],[Open]])/Table1[[#This Row],[Open]]*100</f>
        <v>-0.45932946428085863</v>
      </c>
      <c r="K485">
        <f t="shared" si="9"/>
        <v>273.81260040283172</v>
      </c>
      <c r="L485">
        <f>(E486-Table1[[#This Row],[Close]])/Table1[[#This Row],[Close]]*100</f>
        <v>-4.9088197958658417E-2</v>
      </c>
    </row>
    <row r="486" spans="1:12" hidden="1" x14ac:dyDescent="0.3">
      <c r="A486" s="1">
        <v>45048</v>
      </c>
      <c r="B486">
        <v>307.760009765625</v>
      </c>
      <c r="C486">
        <v>309.17999267578102</v>
      </c>
      <c r="D486">
        <v>303.91000366210898</v>
      </c>
      <c r="E486">
        <v>305.41000366210898</v>
      </c>
      <c r="F486">
        <v>304.09994506835898</v>
      </c>
      <c r="G486">
        <v>26404400</v>
      </c>
      <c r="H486">
        <f>Table1[[#This Row],[Open]]-Table1[[#This Row],[Low]]</f>
        <v>3.8500061035160229</v>
      </c>
      <c r="I486" t="s">
        <v>10</v>
      </c>
      <c r="J486">
        <f>(Table1[[#This Row],[Close]]-Table1[[#This Row],[Open]])/Table1[[#This Row],[Open]]*100</f>
        <v>-0.76358397093425912</v>
      </c>
      <c r="K486">
        <f t="shared" si="9"/>
        <v>274.75960052490205</v>
      </c>
      <c r="L486">
        <f>(E487-Table1[[#This Row],[Close]])/Table1[[#This Row],[Close]]*100</f>
        <v>-0.33070618300454441</v>
      </c>
    </row>
    <row r="487" spans="1:12" hidden="1" x14ac:dyDescent="0.3">
      <c r="A487" s="1">
        <v>45049</v>
      </c>
      <c r="B487">
        <v>306.61999511718699</v>
      </c>
      <c r="C487">
        <v>308.60998535156199</v>
      </c>
      <c r="D487">
        <v>304.08999633789</v>
      </c>
      <c r="E487">
        <v>304.39999389648398</v>
      </c>
      <c r="F487">
        <v>303.09429931640602</v>
      </c>
      <c r="G487">
        <v>22360800</v>
      </c>
      <c r="H487">
        <f>Table1[[#This Row],[Open]]-Table1[[#This Row],[Low]]</f>
        <v>2.5299987792969887</v>
      </c>
      <c r="I487" t="s">
        <v>10</v>
      </c>
      <c r="J487">
        <f>(Table1[[#This Row],[Close]]-Table1[[#This Row],[Open]])/Table1[[#This Row],[Open]]*100</f>
        <v>-0.72402363057065144</v>
      </c>
      <c r="K487">
        <f t="shared" si="9"/>
        <v>275.79420043945282</v>
      </c>
      <c r="L487">
        <f>(E488-Table1[[#This Row],[Close]])/Table1[[#This Row],[Close]]*100</f>
        <v>0.33180347762045942</v>
      </c>
    </row>
    <row r="488" spans="1:12" hidden="1" x14ac:dyDescent="0.3">
      <c r="A488" s="1">
        <v>45050</v>
      </c>
      <c r="B488">
        <v>306.239990234375</v>
      </c>
      <c r="C488">
        <v>307.760009765625</v>
      </c>
      <c r="D488">
        <v>303.39999389648398</v>
      </c>
      <c r="E488">
        <v>305.41000366210898</v>
      </c>
      <c r="F488">
        <v>304.09994506835898</v>
      </c>
      <c r="G488">
        <v>22519900</v>
      </c>
      <c r="H488">
        <f>Table1[[#This Row],[Open]]-Table1[[#This Row],[Low]]</f>
        <v>2.8399963378910229</v>
      </c>
      <c r="I488" t="s">
        <v>10</v>
      </c>
      <c r="J488">
        <f>(Table1[[#This Row],[Close]]-Table1[[#This Row],[Open]])/Table1[[#This Row],[Open]]*100</f>
        <v>-0.27102488203151009</v>
      </c>
      <c r="K488">
        <f t="shared" si="9"/>
        <v>276.8722006225583</v>
      </c>
      <c r="L488">
        <f>(E489-Table1[[#This Row],[Close]])/Table1[[#This Row],[Close]]*100</f>
        <v>1.7157231824574661</v>
      </c>
    </row>
    <row r="489" spans="1:12" hidden="1" x14ac:dyDescent="0.3">
      <c r="A489" s="1">
        <v>45051</v>
      </c>
      <c r="B489">
        <v>305.72000122070301</v>
      </c>
      <c r="C489">
        <v>311.97000122070301</v>
      </c>
      <c r="D489">
        <v>304.26998901367102</v>
      </c>
      <c r="E489">
        <v>310.64999389648398</v>
      </c>
      <c r="F489">
        <v>309.31750488281199</v>
      </c>
      <c r="G489">
        <v>28181200</v>
      </c>
      <c r="H489">
        <f>Table1[[#This Row],[Open]]-Table1[[#This Row],[Low]]</f>
        <v>1.450012207031989</v>
      </c>
      <c r="I489" t="s">
        <v>10</v>
      </c>
      <c r="J489">
        <f>(Table1[[#This Row],[Close]]-Table1[[#This Row],[Open]])/Table1[[#This Row],[Open]]*100</f>
        <v>1.6125842784561366</v>
      </c>
      <c r="K489">
        <f t="shared" si="9"/>
        <v>277.98980041503876</v>
      </c>
      <c r="L489">
        <f>(E490-Table1[[#This Row],[Close]])/Table1[[#This Row],[Close]]*100</f>
        <v>-0.64381137591988757</v>
      </c>
    </row>
    <row r="490" spans="1:12" hidden="1" x14ac:dyDescent="0.3">
      <c r="A490" s="1">
        <v>45054</v>
      </c>
      <c r="B490">
        <v>310.13000488281199</v>
      </c>
      <c r="C490">
        <v>310.20001220703102</v>
      </c>
      <c r="D490">
        <v>306.08999633789</v>
      </c>
      <c r="E490">
        <v>308.64999389648398</v>
      </c>
      <c r="F490">
        <v>307.32604980468699</v>
      </c>
      <c r="G490">
        <v>21318600</v>
      </c>
      <c r="H490">
        <f>Table1[[#This Row],[Open]]-Table1[[#This Row],[Low]]</f>
        <v>4.0400085449219887</v>
      </c>
      <c r="I490" t="s">
        <v>10</v>
      </c>
      <c r="J490">
        <f>(Table1[[#This Row],[Close]]-Table1[[#This Row],[Open]])/Table1[[#This Row],[Open]]*100</f>
        <v>-0.47722276562284238</v>
      </c>
      <c r="K490">
        <f t="shared" si="9"/>
        <v>279.17840026855436</v>
      </c>
      <c r="L490">
        <f>(E491-Table1[[#This Row],[Close]])/Table1[[#This Row],[Close]]*100</f>
        <v>-0.53458413384493941</v>
      </c>
    </row>
    <row r="491" spans="1:12" hidden="1" x14ac:dyDescent="0.3">
      <c r="A491" s="1">
        <v>45055</v>
      </c>
      <c r="B491">
        <v>308</v>
      </c>
      <c r="C491">
        <v>310.04000854492102</v>
      </c>
      <c r="D491">
        <v>306.30999755859301</v>
      </c>
      <c r="E491">
        <v>307</v>
      </c>
      <c r="F491">
        <v>305.68313598632801</v>
      </c>
      <c r="G491">
        <v>21340800</v>
      </c>
      <c r="H491">
        <f>Table1[[#This Row],[Open]]-Table1[[#This Row],[Low]]</f>
        <v>1.690002441406989</v>
      </c>
      <c r="I491" t="s">
        <v>10</v>
      </c>
      <c r="J491">
        <f>(Table1[[#This Row],[Close]]-Table1[[#This Row],[Open]])/Table1[[#This Row],[Open]]*100</f>
        <v>-0.32467532467532467</v>
      </c>
      <c r="K491">
        <f t="shared" si="9"/>
        <v>280.31520019531223</v>
      </c>
      <c r="L491">
        <f>(E492-Table1[[#This Row],[Close]])/Table1[[#This Row],[Close]]*100</f>
        <v>1.7296408985644989</v>
      </c>
    </row>
    <row r="492" spans="1:12" hidden="1" x14ac:dyDescent="0.3">
      <c r="A492" s="1">
        <v>45056</v>
      </c>
      <c r="B492">
        <v>308.61999511718699</v>
      </c>
      <c r="C492">
        <v>313</v>
      </c>
      <c r="D492">
        <v>307.67001342773398</v>
      </c>
      <c r="E492">
        <v>312.30999755859301</v>
      </c>
      <c r="F492">
        <v>310.97036743164</v>
      </c>
      <c r="G492">
        <v>30078000</v>
      </c>
      <c r="H492">
        <f>Table1[[#This Row],[Open]]-Table1[[#This Row],[Low]]</f>
        <v>0.94998168945301131</v>
      </c>
      <c r="I492" t="s">
        <v>10</v>
      </c>
      <c r="J492">
        <f>(Table1[[#This Row],[Close]]-Table1[[#This Row],[Open]])/Table1[[#This Row],[Open]]*100</f>
        <v>1.1956459399219683</v>
      </c>
      <c r="K492">
        <f t="shared" si="9"/>
        <v>281.57300018310514</v>
      </c>
      <c r="L492">
        <f>(E493-Table1[[#This Row],[Close]])/Table1[[#This Row],[Close]]*100</f>
        <v>-0.7044322065348787</v>
      </c>
    </row>
    <row r="493" spans="1:12" hidden="1" x14ac:dyDescent="0.3">
      <c r="A493" s="1">
        <v>45057</v>
      </c>
      <c r="B493">
        <v>310.100006103515</v>
      </c>
      <c r="C493">
        <v>311.11999511718699</v>
      </c>
      <c r="D493">
        <v>306.260009765625</v>
      </c>
      <c r="E493">
        <v>310.10998535156199</v>
      </c>
      <c r="F493">
        <v>308.77978515625</v>
      </c>
      <c r="G493">
        <v>31680200</v>
      </c>
      <c r="H493">
        <f>Table1[[#This Row],[Open]]-Table1[[#This Row],[Low]]</f>
        <v>3.8399963378899997</v>
      </c>
      <c r="I493" t="s">
        <v>10</v>
      </c>
      <c r="J493">
        <f>(Table1[[#This Row],[Close]]-Table1[[#This Row],[Open]])/Table1[[#This Row],[Open]]*100</f>
        <v>3.2180741214360045E-3</v>
      </c>
      <c r="K493">
        <f t="shared" si="9"/>
        <v>282.84979980468722</v>
      </c>
      <c r="L493">
        <f>(E494-Table1[[#This Row],[Close]])/Table1[[#This Row],[Close]]*100</f>
        <v>-0.36760639279854623</v>
      </c>
    </row>
    <row r="494" spans="1:12" hidden="1" x14ac:dyDescent="0.3">
      <c r="A494" s="1">
        <v>45058</v>
      </c>
      <c r="B494">
        <v>310.54998779296801</v>
      </c>
      <c r="C494">
        <v>310.64999389648398</v>
      </c>
      <c r="D494">
        <v>306.600006103515</v>
      </c>
      <c r="E494">
        <v>308.97000122070301</v>
      </c>
      <c r="F494">
        <v>307.64471435546801</v>
      </c>
      <c r="G494">
        <v>19758100</v>
      </c>
      <c r="H494">
        <f>Table1[[#This Row],[Open]]-Table1[[#This Row],[Low]]</f>
        <v>3.9499816894530113</v>
      </c>
      <c r="I494" t="s">
        <v>10</v>
      </c>
      <c r="J494">
        <f>(Table1[[#This Row],[Close]]-Table1[[#This Row],[Open]])/Table1[[#This Row],[Open]]*100</f>
        <v>-0.50877045061045612</v>
      </c>
      <c r="K494">
        <f t="shared" si="9"/>
        <v>284.00699981689422</v>
      </c>
      <c r="L494">
        <f>(E495-Table1[[#This Row],[Close]])/Table1[[#This Row],[Close]]*100</f>
        <v>0.15858828767812669</v>
      </c>
    </row>
    <row r="495" spans="1:12" hidden="1" x14ac:dyDescent="0.3">
      <c r="A495" s="1">
        <v>45061</v>
      </c>
      <c r="B495">
        <v>309.100006103515</v>
      </c>
      <c r="C495">
        <v>309.89999389648398</v>
      </c>
      <c r="D495">
        <v>307.58999633789</v>
      </c>
      <c r="E495">
        <v>309.45999145507801</v>
      </c>
      <c r="F495">
        <v>308.13259887695301</v>
      </c>
      <c r="G495">
        <v>16336500</v>
      </c>
      <c r="H495">
        <f>Table1[[#This Row],[Open]]-Table1[[#This Row],[Low]]</f>
        <v>1.510009765625</v>
      </c>
      <c r="I495" t="s">
        <v>10</v>
      </c>
      <c r="J495">
        <f>(Table1[[#This Row],[Close]]-Table1[[#This Row],[Open]])/Table1[[#This Row],[Open]]*100</f>
        <v>0.11646242137001303</v>
      </c>
      <c r="K495">
        <f t="shared" si="9"/>
        <v>285.09039978027312</v>
      </c>
      <c r="L495">
        <f>(E496-Table1[[#This Row],[Close]])/Table1[[#This Row],[Close]]*100</f>
        <v>0.73676689790381478</v>
      </c>
    </row>
    <row r="496" spans="1:12" hidden="1" x14ac:dyDescent="0.3">
      <c r="A496" s="1">
        <v>45062</v>
      </c>
      <c r="B496">
        <v>309.829986572265</v>
      </c>
      <c r="C496">
        <v>313.70999145507801</v>
      </c>
      <c r="D496">
        <v>309.829986572265</v>
      </c>
      <c r="E496">
        <v>311.739990234375</v>
      </c>
      <c r="F496">
        <v>310.40280151367102</v>
      </c>
      <c r="G496">
        <v>26730300</v>
      </c>
      <c r="H496">
        <f>Table1[[#This Row],[Open]]-Table1[[#This Row],[Low]]</f>
        <v>0</v>
      </c>
      <c r="I496" t="s">
        <v>10</v>
      </c>
      <c r="J496">
        <f>(Table1[[#This Row],[Close]]-Table1[[#This Row],[Open]])/Table1[[#This Row],[Open]]*100</f>
        <v>0.61646830354960158</v>
      </c>
      <c r="K496">
        <f t="shared" si="9"/>
        <v>286.18779968261686</v>
      </c>
      <c r="L496">
        <f>(E497-Table1[[#This Row],[Close]])/Table1[[#This Row],[Close]]*100</f>
        <v>0.72496626561316702</v>
      </c>
    </row>
    <row r="497" spans="1:12" hidden="1" x14ac:dyDescent="0.3">
      <c r="A497" s="1">
        <v>45063</v>
      </c>
      <c r="B497">
        <v>312.29000854492102</v>
      </c>
      <c r="C497">
        <v>314.42999267578102</v>
      </c>
      <c r="D497">
        <v>310.739990234375</v>
      </c>
      <c r="E497">
        <v>314</v>
      </c>
      <c r="F497">
        <v>313.33660888671801</v>
      </c>
      <c r="G497">
        <v>24315000</v>
      </c>
      <c r="H497">
        <f>Table1[[#This Row],[Open]]-Table1[[#This Row],[Low]]</f>
        <v>1.5500183105460223</v>
      </c>
      <c r="I497" t="s">
        <v>10</v>
      </c>
      <c r="J497">
        <f>(Table1[[#This Row],[Close]]-Table1[[#This Row],[Open]])/Table1[[#This Row],[Open]]*100</f>
        <v>0.54756521447691642</v>
      </c>
      <c r="K497">
        <f t="shared" si="9"/>
        <v>287.38479980468719</v>
      </c>
      <c r="L497">
        <f>(E498-Table1[[#This Row],[Close]])/Table1[[#This Row],[Close]]*100</f>
        <v>1.4394869470289879</v>
      </c>
    </row>
    <row r="498" spans="1:12" hidden="1" x14ac:dyDescent="0.3">
      <c r="A498" s="1">
        <v>45064</v>
      </c>
      <c r="B498">
        <v>314.52999877929602</v>
      </c>
      <c r="C498">
        <v>319.04000854492102</v>
      </c>
      <c r="D498">
        <v>313.72000122070301</v>
      </c>
      <c r="E498">
        <v>318.51998901367102</v>
      </c>
      <c r="F498">
        <v>317.84704589843699</v>
      </c>
      <c r="G498">
        <v>27276000</v>
      </c>
      <c r="H498">
        <f>Table1[[#This Row],[Open]]-Table1[[#This Row],[Low]]</f>
        <v>0.80999755859301104</v>
      </c>
      <c r="I498" t="s">
        <v>10</v>
      </c>
      <c r="J498">
        <f>(Table1[[#This Row],[Close]]-Table1[[#This Row],[Open]])/Table1[[#This Row],[Open]]*100</f>
        <v>1.2685563379837592</v>
      </c>
      <c r="K498">
        <f t="shared" si="9"/>
        <v>288.68119964599578</v>
      </c>
      <c r="L498">
        <f>(E499-Table1[[#This Row],[Close]])/Table1[[#This Row],[Close]]*100</f>
        <v>-5.6509067559115507E-2</v>
      </c>
    </row>
    <row r="499" spans="1:12" hidden="1" x14ac:dyDescent="0.3">
      <c r="A499" s="1">
        <v>45065</v>
      </c>
      <c r="B499">
        <v>316.739990234375</v>
      </c>
      <c r="C499">
        <v>318.75</v>
      </c>
      <c r="D499">
        <v>316.36999511718699</v>
      </c>
      <c r="E499">
        <v>318.33999633789</v>
      </c>
      <c r="F499">
        <v>317.66741943359301</v>
      </c>
      <c r="G499">
        <v>27529500</v>
      </c>
      <c r="H499">
        <f>Table1[[#This Row],[Open]]-Table1[[#This Row],[Low]]</f>
        <v>0.36999511718801159</v>
      </c>
      <c r="I499" t="s">
        <v>10</v>
      </c>
      <c r="J499">
        <f>(Table1[[#This Row],[Close]]-Table1[[#This Row],[Open]])/Table1[[#This Row],[Open]]*100</f>
        <v>0.50514811922897984</v>
      </c>
      <c r="K499">
        <f t="shared" ref="K499:K562" si="10">AVERAGE(E450:E499)</f>
        <v>290.00159942626919</v>
      </c>
      <c r="L499">
        <f>(E500-Table1[[#This Row],[Close]])/Table1[[#This Row],[Close]]*100</f>
        <v>0.89212677343773539</v>
      </c>
    </row>
    <row r="500" spans="1:12" hidden="1" x14ac:dyDescent="0.3">
      <c r="A500" s="1">
        <v>45068</v>
      </c>
      <c r="B500">
        <v>318.600006103515</v>
      </c>
      <c r="C500">
        <v>322.58999633789</v>
      </c>
      <c r="D500">
        <v>318.010009765625</v>
      </c>
      <c r="E500">
        <v>321.17999267578102</v>
      </c>
      <c r="F500">
        <v>320.50143432617102</v>
      </c>
      <c r="G500">
        <v>24115700</v>
      </c>
      <c r="H500">
        <f>Table1[[#This Row],[Open]]-Table1[[#This Row],[Low]]</f>
        <v>0.58999633788999972</v>
      </c>
      <c r="I500" t="s">
        <v>10</v>
      </c>
      <c r="J500">
        <f>(Table1[[#This Row],[Close]]-Table1[[#This Row],[Open]])/Table1[[#This Row],[Open]]*100</f>
        <v>0.80978861357201926</v>
      </c>
      <c r="K500">
        <f t="shared" si="10"/>
        <v>291.45339935302701</v>
      </c>
      <c r="L500">
        <f>(E501-Table1[[#This Row],[Close]])/Table1[[#This Row],[Close]]*100</f>
        <v>-1.843197909320591</v>
      </c>
    </row>
    <row r="501" spans="1:12" hidden="1" x14ac:dyDescent="0.3">
      <c r="A501" s="1">
        <v>45069</v>
      </c>
      <c r="B501">
        <v>320.02999877929602</v>
      </c>
      <c r="C501">
        <v>322.72000122070301</v>
      </c>
      <c r="D501">
        <v>315.25</v>
      </c>
      <c r="E501">
        <v>315.260009765625</v>
      </c>
      <c r="F501">
        <v>314.59393310546801</v>
      </c>
      <c r="G501">
        <v>30797200</v>
      </c>
      <c r="H501">
        <f>Table1[[#This Row],[Open]]-Table1[[#This Row],[Low]]</f>
        <v>4.7799987792960223</v>
      </c>
      <c r="I501" t="s">
        <v>10</v>
      </c>
      <c r="J501">
        <f>(Table1[[#This Row],[Close]]-Table1[[#This Row],[Open]])/Table1[[#This Row],[Open]]*100</f>
        <v>-1.4904818397854556</v>
      </c>
      <c r="K501">
        <f t="shared" si="10"/>
        <v>292.68019958496063</v>
      </c>
      <c r="L501">
        <f>(E502-Table1[[#This Row],[Close]])/Table1[[#This Row],[Close]]*100</f>
        <v>-0.44725103674209893</v>
      </c>
    </row>
    <row r="502" spans="1:12" hidden="1" x14ac:dyDescent="0.3">
      <c r="A502" s="1">
        <v>45070</v>
      </c>
      <c r="B502">
        <v>314.73001098632801</v>
      </c>
      <c r="C502">
        <v>316.5</v>
      </c>
      <c r="D502">
        <v>312.60998535156199</v>
      </c>
      <c r="E502">
        <v>313.850006103515</v>
      </c>
      <c r="F502">
        <v>313.186920166015</v>
      </c>
      <c r="G502">
        <v>23384900</v>
      </c>
      <c r="H502">
        <f>Table1[[#This Row],[Open]]-Table1[[#This Row],[Low]]</f>
        <v>2.1200256347660229</v>
      </c>
      <c r="I502" t="s">
        <v>10</v>
      </c>
      <c r="J502">
        <f>(Table1[[#This Row],[Close]]-Table1[[#This Row],[Open]])/Table1[[#This Row],[Open]]*100</f>
        <v>-0.27960628224018946</v>
      </c>
      <c r="K502">
        <f t="shared" si="10"/>
        <v>293.74139953613246</v>
      </c>
      <c r="L502">
        <f>(E503-Table1[[#This Row],[Close]])/Table1[[#This Row],[Close]]*100</f>
        <v>-63.310498873178659</v>
      </c>
    </row>
    <row r="503" spans="1:12" hidden="1" x14ac:dyDescent="0.3">
      <c r="A503" s="1">
        <v>44830</v>
      </c>
      <c r="B503">
        <v>113.300003051757</v>
      </c>
      <c r="C503">
        <v>117.33999633789</v>
      </c>
      <c r="D503">
        <v>113.129997253417</v>
      </c>
      <c r="E503">
        <v>115.150001525878</v>
      </c>
      <c r="F503">
        <v>115.150001525878</v>
      </c>
      <c r="G503">
        <v>62723300</v>
      </c>
      <c r="H503">
        <f>Table1[[#This Row],[Open]]-Table1[[#This Row],[Low]]</f>
        <v>0.17000579834000007</v>
      </c>
      <c r="I503" t="s">
        <v>11</v>
      </c>
      <c r="J503">
        <f>(Table1[[#This Row],[Close]]-Table1[[#This Row],[Open]])/Table1[[#This Row],[Open]]*100</f>
        <v>1.6328317954906757</v>
      </c>
      <c r="K503">
        <f t="shared" si="10"/>
        <v>290.73559951782192</v>
      </c>
      <c r="L503">
        <v>0</v>
      </c>
    </row>
    <row r="504" spans="1:12" hidden="1" x14ac:dyDescent="0.3">
      <c r="A504" s="1">
        <v>44831</v>
      </c>
      <c r="B504">
        <v>117.199996948242</v>
      </c>
      <c r="C504">
        <v>118.31999969482401</v>
      </c>
      <c r="D504">
        <v>113.050003051757</v>
      </c>
      <c r="E504">
        <v>114.41000366210901</v>
      </c>
      <c r="F504">
        <v>114.41000366210901</v>
      </c>
      <c r="G504">
        <v>60094700</v>
      </c>
      <c r="H504">
        <f>Table1[[#This Row],[Open]]-Table1[[#This Row],[Low]]</f>
        <v>4.1499938964850003</v>
      </c>
      <c r="I504" t="s">
        <v>11</v>
      </c>
      <c r="J504">
        <f>(Table1[[#This Row],[Close]]-Table1[[#This Row],[Open]])/Table1[[#This Row],[Open]]*100</f>
        <v>-2.380540408516493</v>
      </c>
      <c r="K504">
        <f t="shared" si="10"/>
        <v>287.49979934692351</v>
      </c>
      <c r="L504">
        <f>Table1[[#This Row],[Close]]-E503</f>
        <v>-0.73999786376899124</v>
      </c>
    </row>
    <row r="505" spans="1:12" hidden="1" x14ac:dyDescent="0.3">
      <c r="A505" s="1">
        <v>44832</v>
      </c>
      <c r="B505">
        <v>114.379997253417</v>
      </c>
      <c r="C505">
        <v>118.699996948242</v>
      </c>
      <c r="D505">
        <v>113.800003051757</v>
      </c>
      <c r="E505">
        <v>118.01000213623</v>
      </c>
      <c r="F505">
        <v>118.01000213623</v>
      </c>
      <c r="G505">
        <v>55763800</v>
      </c>
      <c r="H505">
        <f>Table1[[#This Row],[Open]]-Table1[[#This Row],[Low]]</f>
        <v>0.57999420165999993</v>
      </c>
      <c r="I505" t="s">
        <v>11</v>
      </c>
      <c r="J505">
        <f>(Table1[[#This Row],[Close]]-Table1[[#This Row],[Open]])/Table1[[#This Row],[Open]]*100</f>
        <v>3.1736360989504693</v>
      </c>
      <c r="K505">
        <f t="shared" si="10"/>
        <v>284.27139953613255</v>
      </c>
      <c r="L505">
        <f>Table1[[#This Row],[Close]]-E504</f>
        <v>3.5999984741209943</v>
      </c>
    </row>
    <row r="506" spans="1:12" hidden="1" x14ac:dyDescent="0.3">
      <c r="A506" s="1">
        <v>44833</v>
      </c>
      <c r="B506">
        <v>115.59999847412099</v>
      </c>
      <c r="C506">
        <v>116.06999969482401</v>
      </c>
      <c r="D506">
        <v>113.059997558593</v>
      </c>
      <c r="E506">
        <v>114.800003051757</v>
      </c>
      <c r="F506">
        <v>114.800003051757</v>
      </c>
      <c r="G506">
        <v>58969700</v>
      </c>
      <c r="H506">
        <f>Table1[[#This Row],[Open]]-Table1[[#This Row],[Low]]</f>
        <v>2.5400009155279974</v>
      </c>
      <c r="I506" t="s">
        <v>11</v>
      </c>
      <c r="J506">
        <f>(Table1[[#This Row],[Close]]-Table1[[#This Row],[Open]])/Table1[[#This Row],[Open]]*100</f>
        <v>-0.69203757173325942</v>
      </c>
      <c r="K506">
        <f t="shared" si="10"/>
        <v>281.12279937744114</v>
      </c>
      <c r="L506">
        <f>Table1[[#This Row],[Close]]-E505</f>
        <v>-3.2099990844729973</v>
      </c>
    </row>
    <row r="507" spans="1:12" hidden="1" x14ac:dyDescent="0.3">
      <c r="A507" s="1">
        <v>44834</v>
      </c>
      <c r="B507">
        <v>114.08000183105401</v>
      </c>
      <c r="C507">
        <v>116.919998168945</v>
      </c>
      <c r="D507">
        <v>112.83999633789</v>
      </c>
      <c r="E507">
        <v>113</v>
      </c>
      <c r="F507">
        <v>113</v>
      </c>
      <c r="G507">
        <v>59479600</v>
      </c>
      <c r="H507">
        <f>Table1[[#This Row],[Open]]-Table1[[#This Row],[Low]]</f>
        <v>1.2400054931640057</v>
      </c>
      <c r="I507" t="s">
        <v>11</v>
      </c>
      <c r="J507">
        <f>(Table1[[#This Row],[Close]]-Table1[[#This Row],[Open]])/Table1[[#This Row],[Open]]*100</f>
        <v>-0.94670565718733657</v>
      </c>
      <c r="K507">
        <f t="shared" si="10"/>
        <v>277.90719940185517</v>
      </c>
      <c r="L507">
        <f>Table1[[#This Row],[Close]]-E506</f>
        <v>-1.8000030517570025</v>
      </c>
    </row>
    <row r="508" spans="1:12" hidden="1" x14ac:dyDescent="0.3">
      <c r="A508" s="1">
        <v>44837</v>
      </c>
      <c r="B508">
        <v>113.58000183105401</v>
      </c>
      <c r="C508">
        <v>116.91000366210901</v>
      </c>
      <c r="D508">
        <v>112.449996948242</v>
      </c>
      <c r="E508">
        <v>115.879997253417</v>
      </c>
      <c r="F508">
        <v>115.879997253417</v>
      </c>
      <c r="G508">
        <v>50941900</v>
      </c>
      <c r="H508">
        <f>Table1[[#This Row],[Open]]-Table1[[#This Row],[Low]]</f>
        <v>1.1300048828120026</v>
      </c>
      <c r="I508" t="s">
        <v>11</v>
      </c>
      <c r="J508">
        <f>(Table1[[#This Row],[Close]]-Table1[[#This Row],[Open]])/Table1[[#This Row],[Open]]*100</f>
        <v>2.0250003392183018</v>
      </c>
      <c r="K508">
        <f t="shared" si="10"/>
        <v>274.77899917602508</v>
      </c>
      <c r="L508">
        <f>Table1[[#This Row],[Close]]-E507</f>
        <v>2.8799972534170024</v>
      </c>
    </row>
    <row r="509" spans="1:12" hidden="1" x14ac:dyDescent="0.3">
      <c r="A509" s="1">
        <v>44838</v>
      </c>
      <c r="B509">
        <v>119.889999389648</v>
      </c>
      <c r="C509">
        <v>123</v>
      </c>
      <c r="D509">
        <v>119.790000915527</v>
      </c>
      <c r="E509">
        <v>121.08999633789</v>
      </c>
      <c r="F509">
        <v>121.08999633789</v>
      </c>
      <c r="G509">
        <v>62812600</v>
      </c>
      <c r="H509">
        <f>Table1[[#This Row],[Open]]-Table1[[#This Row],[Low]]</f>
        <v>9.9998474120994274E-2</v>
      </c>
      <c r="I509" t="s">
        <v>11</v>
      </c>
      <c r="J509">
        <f>(Table1[[#This Row],[Close]]-Table1[[#This Row],[Open]])/Table1[[#This Row],[Open]]*100</f>
        <v>1.0009149673459898</v>
      </c>
      <c r="K509">
        <f t="shared" si="10"/>
        <v>271.64759902954069</v>
      </c>
      <c r="L509">
        <f>Table1[[#This Row],[Close]]-E508</f>
        <v>5.2099990844729973</v>
      </c>
    </row>
    <row r="510" spans="1:12" hidden="1" x14ac:dyDescent="0.3">
      <c r="A510" s="1">
        <v>44839</v>
      </c>
      <c r="B510">
        <v>118.58000183105401</v>
      </c>
      <c r="C510">
        <v>121.75</v>
      </c>
      <c r="D510">
        <v>117.69000244140599</v>
      </c>
      <c r="E510">
        <v>120.949996948242</v>
      </c>
      <c r="F510">
        <v>120.949996948242</v>
      </c>
      <c r="G510">
        <v>48217500</v>
      </c>
      <c r="H510">
        <f>Table1[[#This Row],[Open]]-Table1[[#This Row],[Low]]</f>
        <v>0.88999938964801117</v>
      </c>
      <c r="I510" t="s">
        <v>11</v>
      </c>
      <c r="J510">
        <f>(Table1[[#This Row],[Close]]-Table1[[#This Row],[Open]])/Table1[[#This Row],[Open]]*100</f>
        <v>1.9986465513507332</v>
      </c>
      <c r="K510">
        <f t="shared" si="10"/>
        <v>268.45519882202115</v>
      </c>
      <c r="L510">
        <f>Table1[[#This Row],[Close]]-E509</f>
        <v>-0.13999938964799696</v>
      </c>
    </row>
    <row r="511" spans="1:12" hidden="1" x14ac:dyDescent="0.3">
      <c r="A511" s="1">
        <v>44840</v>
      </c>
      <c r="B511">
        <v>120.76999664306599</v>
      </c>
      <c r="C511">
        <v>121.52999877929599</v>
      </c>
      <c r="D511">
        <v>119.5</v>
      </c>
      <c r="E511">
        <v>120.300003051757</v>
      </c>
      <c r="F511">
        <v>120.300003051757</v>
      </c>
      <c r="G511">
        <v>42253800</v>
      </c>
      <c r="H511">
        <f>Table1[[#This Row],[Open]]-Table1[[#This Row],[Low]]</f>
        <v>1.2699966430659941</v>
      </c>
      <c r="I511" t="s">
        <v>11</v>
      </c>
      <c r="J511">
        <f>(Table1[[#This Row],[Close]]-Table1[[#This Row],[Open]])/Table1[[#This Row],[Open]]*100</f>
        <v>-0.38916420002730567</v>
      </c>
      <c r="K511">
        <f t="shared" si="10"/>
        <v>265.33359878540011</v>
      </c>
      <c r="L511">
        <f>Table1[[#This Row],[Close]]-E510</f>
        <v>-0.64999389648500028</v>
      </c>
    </row>
    <row r="512" spans="1:12" hidden="1" x14ac:dyDescent="0.3">
      <c r="A512" s="1">
        <v>44841</v>
      </c>
      <c r="B512">
        <v>118</v>
      </c>
      <c r="C512">
        <v>118.169998168945</v>
      </c>
      <c r="D512">
        <v>113.879997253417</v>
      </c>
      <c r="E512">
        <v>114.559997558593</v>
      </c>
      <c r="F512">
        <v>114.559997558593</v>
      </c>
      <c r="G512">
        <v>54678000</v>
      </c>
      <c r="H512">
        <f>Table1[[#This Row],[Open]]-Table1[[#This Row],[Low]]</f>
        <v>4.1200027465829976</v>
      </c>
      <c r="I512" t="s">
        <v>11</v>
      </c>
      <c r="J512">
        <f>(Table1[[#This Row],[Close]]-Table1[[#This Row],[Open]])/Table1[[#This Row],[Open]]*100</f>
        <v>-2.9152563062771213</v>
      </c>
      <c r="K512">
        <f t="shared" si="10"/>
        <v>262.12019851684545</v>
      </c>
      <c r="L512">
        <f>Table1[[#This Row],[Close]]-E511</f>
        <v>-5.7400054931640057</v>
      </c>
    </row>
    <row r="513" spans="1:12" hidden="1" x14ac:dyDescent="0.3">
      <c r="A513" s="1">
        <v>44844</v>
      </c>
      <c r="B513">
        <v>115.09999847412099</v>
      </c>
      <c r="C513">
        <v>116.25</v>
      </c>
      <c r="D513">
        <v>112.430000305175</v>
      </c>
      <c r="E513">
        <v>113.669998168945</v>
      </c>
      <c r="F513">
        <v>113.669998168945</v>
      </c>
      <c r="G513">
        <v>42339700</v>
      </c>
      <c r="H513">
        <f>Table1[[#This Row],[Open]]-Table1[[#This Row],[Low]]</f>
        <v>2.6699981689459946</v>
      </c>
      <c r="I513" t="s">
        <v>11</v>
      </c>
      <c r="J513">
        <f>(Table1[[#This Row],[Close]]-Table1[[#This Row],[Open]])/Table1[[#This Row],[Open]]*100</f>
        <v>-1.2423981964669746</v>
      </c>
      <c r="K513">
        <f t="shared" si="10"/>
        <v>258.78339828491187</v>
      </c>
      <c r="L513">
        <f>Table1[[#This Row],[Close]]-E512</f>
        <v>-0.88999938964799696</v>
      </c>
    </row>
    <row r="514" spans="1:12" hidden="1" x14ac:dyDescent="0.3">
      <c r="A514" s="1">
        <v>44845</v>
      </c>
      <c r="B514">
        <v>112.709999084472</v>
      </c>
      <c r="C514">
        <v>115.480003356933</v>
      </c>
      <c r="D514">
        <v>110.389999389648</v>
      </c>
      <c r="E514">
        <v>112.209999084472</v>
      </c>
      <c r="F514">
        <v>112.209999084472</v>
      </c>
      <c r="G514">
        <v>56432200</v>
      </c>
      <c r="H514">
        <f>Table1[[#This Row],[Open]]-Table1[[#This Row],[Low]]</f>
        <v>2.3199996948240056</v>
      </c>
      <c r="I514" t="s">
        <v>11</v>
      </c>
      <c r="J514">
        <f>(Table1[[#This Row],[Close]]-Table1[[#This Row],[Open]])/Table1[[#This Row],[Open]]*100</f>
        <v>-0.44361636417481326</v>
      </c>
      <c r="K514">
        <f t="shared" si="10"/>
        <v>255.34659851074193</v>
      </c>
      <c r="L514">
        <f>Table1[[#This Row],[Close]]-E513</f>
        <v>-1.4599990844729973</v>
      </c>
    </row>
    <row r="515" spans="1:12" hidden="1" x14ac:dyDescent="0.3">
      <c r="A515" s="1">
        <v>44846</v>
      </c>
      <c r="B515">
        <v>112.48999786376901</v>
      </c>
      <c r="C515">
        <v>113.83000183105401</v>
      </c>
      <c r="D515">
        <v>111.400001525878</v>
      </c>
      <c r="E515">
        <v>112.900001525878</v>
      </c>
      <c r="F515">
        <v>112.900001525878</v>
      </c>
      <c r="G515">
        <v>45728700</v>
      </c>
      <c r="H515">
        <f>Table1[[#This Row],[Open]]-Table1[[#This Row],[Low]]</f>
        <v>1.0899963378910087</v>
      </c>
      <c r="I515" t="s">
        <v>11</v>
      </c>
      <c r="J515">
        <f>(Table1[[#This Row],[Close]]-Table1[[#This Row],[Open]])/Table1[[#This Row],[Open]]*100</f>
        <v>0.36448010480498561</v>
      </c>
      <c r="K515">
        <f t="shared" si="10"/>
        <v>251.83859878540011</v>
      </c>
      <c r="L515">
        <f>Table1[[#This Row],[Close]]-E514</f>
        <v>0.6900024414059942</v>
      </c>
    </row>
    <row r="516" spans="1:12" hidden="1" x14ac:dyDescent="0.3">
      <c r="A516" s="1">
        <v>44847</v>
      </c>
      <c r="B516">
        <v>107.879997253417</v>
      </c>
      <c r="C516">
        <v>113.44000244140599</v>
      </c>
      <c r="D516">
        <v>105.34999847412099</v>
      </c>
      <c r="E516">
        <v>112.52999877929599</v>
      </c>
      <c r="F516">
        <v>112.52999877929599</v>
      </c>
      <c r="G516">
        <v>86868100</v>
      </c>
      <c r="H516">
        <f>Table1[[#This Row],[Open]]-Table1[[#This Row],[Low]]</f>
        <v>2.5299987792960081</v>
      </c>
      <c r="I516" t="s">
        <v>11</v>
      </c>
      <c r="J516">
        <f>(Table1[[#This Row],[Close]]-Table1[[#This Row],[Open]])/Table1[[#This Row],[Open]]*100</f>
        <v>4.3103463517484535</v>
      </c>
      <c r="K516">
        <f t="shared" si="10"/>
        <v>248.34459854125942</v>
      </c>
      <c r="L516">
        <f>Table1[[#This Row],[Close]]-E515</f>
        <v>-0.37000274658200283</v>
      </c>
    </row>
    <row r="517" spans="1:12" hidden="1" x14ac:dyDescent="0.3">
      <c r="A517" s="1">
        <v>44848</v>
      </c>
      <c r="B517">
        <v>114.09999847412099</v>
      </c>
      <c r="C517">
        <v>114.959999084472</v>
      </c>
      <c r="D517">
        <v>106.59999847412099</v>
      </c>
      <c r="E517">
        <v>106.900001525878</v>
      </c>
      <c r="F517">
        <v>106.900001525878</v>
      </c>
      <c r="G517">
        <v>67737300</v>
      </c>
      <c r="H517">
        <f>Table1[[#This Row],[Open]]-Table1[[#This Row],[Low]]</f>
        <v>7.5</v>
      </c>
      <c r="I517" t="s">
        <v>11</v>
      </c>
      <c r="J517">
        <f>(Table1[[#This Row],[Close]]-Table1[[#This Row],[Open]])/Table1[[#This Row],[Open]]*100</f>
        <v>-6.3102515727693262</v>
      </c>
      <c r="K517">
        <f t="shared" si="10"/>
        <v>244.73899871826134</v>
      </c>
      <c r="L517">
        <f>Table1[[#This Row],[Close]]-E516</f>
        <v>-5.6299972534179972</v>
      </c>
    </row>
    <row r="518" spans="1:12" hidden="1" x14ac:dyDescent="0.3">
      <c r="A518" s="1">
        <v>44851</v>
      </c>
      <c r="B518">
        <v>110.11000061035099</v>
      </c>
      <c r="C518">
        <v>114.19000244140599</v>
      </c>
      <c r="D518">
        <v>110.08999633789</v>
      </c>
      <c r="E518">
        <v>113.790000915527</v>
      </c>
      <c r="F518">
        <v>113.790000915527</v>
      </c>
      <c r="G518">
        <v>62782000</v>
      </c>
      <c r="H518">
        <f>Table1[[#This Row],[Open]]-Table1[[#This Row],[Low]]</f>
        <v>2.0004272460994343E-2</v>
      </c>
      <c r="I518" t="s">
        <v>11</v>
      </c>
      <c r="J518">
        <f>(Table1[[#This Row],[Close]]-Table1[[#This Row],[Open]])/Table1[[#This Row],[Open]]*100</f>
        <v>3.342112691651431</v>
      </c>
      <c r="K518">
        <f t="shared" si="10"/>
        <v>241.32799880981418</v>
      </c>
      <c r="L518">
        <f>Table1[[#This Row],[Close]]-E517</f>
        <v>6.8899993896490059</v>
      </c>
    </row>
    <row r="519" spans="1:12" hidden="1" x14ac:dyDescent="0.3">
      <c r="A519" s="1">
        <v>44852</v>
      </c>
      <c r="B519">
        <v>119.059997558593</v>
      </c>
      <c r="C519">
        <v>119.51999664306599</v>
      </c>
      <c r="D519">
        <v>114.790000915527</v>
      </c>
      <c r="E519">
        <v>116.36000061035099</v>
      </c>
      <c r="F519">
        <v>116.36000061035099</v>
      </c>
      <c r="G519">
        <v>65607400</v>
      </c>
      <c r="H519">
        <f>Table1[[#This Row],[Open]]-Table1[[#This Row],[Low]]</f>
        <v>4.2699966430659941</v>
      </c>
      <c r="I519" t="s">
        <v>11</v>
      </c>
      <c r="J519">
        <f>(Table1[[#This Row],[Close]]-Table1[[#This Row],[Open]])/Table1[[#This Row],[Open]]*100</f>
        <v>-2.2677616358200021</v>
      </c>
      <c r="K519">
        <f t="shared" si="10"/>
        <v>237.82319869995089</v>
      </c>
      <c r="L519">
        <f>Table1[[#This Row],[Close]]-E518</f>
        <v>2.5699996948239914</v>
      </c>
    </row>
    <row r="520" spans="1:12" hidden="1" x14ac:dyDescent="0.3">
      <c r="A520" s="1">
        <v>44853</v>
      </c>
      <c r="B520">
        <v>114.709999084472</v>
      </c>
      <c r="C520">
        <v>116.58999633789</v>
      </c>
      <c r="D520">
        <v>113.220001220703</v>
      </c>
      <c r="E520">
        <v>115.06999969482401</v>
      </c>
      <c r="F520">
        <v>115.06999969482401</v>
      </c>
      <c r="G520">
        <v>47198100</v>
      </c>
      <c r="H520">
        <f>Table1[[#This Row],[Open]]-Table1[[#This Row],[Low]]</f>
        <v>1.4899978637690054</v>
      </c>
      <c r="I520" t="s">
        <v>11</v>
      </c>
      <c r="J520">
        <f>(Table1[[#This Row],[Close]]-Table1[[#This Row],[Open]])/Table1[[#This Row],[Open]]*100</f>
        <v>0.31383542256582181</v>
      </c>
      <c r="K520">
        <f t="shared" si="10"/>
        <v>234.33679840087862</v>
      </c>
      <c r="L520">
        <f>Table1[[#This Row],[Close]]-E519</f>
        <v>-1.2900009155269885</v>
      </c>
    </row>
    <row r="521" spans="1:12" hidden="1" x14ac:dyDescent="0.3">
      <c r="A521" s="1">
        <v>44854</v>
      </c>
      <c r="B521">
        <v>113.83000183105401</v>
      </c>
      <c r="C521">
        <v>118.23999786376901</v>
      </c>
      <c r="D521">
        <v>113.51000213623</v>
      </c>
      <c r="E521">
        <v>115.25</v>
      </c>
      <c r="F521">
        <v>115.25</v>
      </c>
      <c r="G521">
        <v>48795100</v>
      </c>
      <c r="H521">
        <f>Table1[[#This Row],[Open]]-Table1[[#This Row],[Low]]</f>
        <v>0.31999969482400559</v>
      </c>
      <c r="I521" t="s">
        <v>11</v>
      </c>
      <c r="J521">
        <f>(Table1[[#This Row],[Close]]-Table1[[#This Row],[Open]])/Table1[[#This Row],[Open]]*100</f>
        <v>1.2474726751331777</v>
      </c>
      <c r="K521">
        <f t="shared" si="10"/>
        <v>230.98519866943332</v>
      </c>
      <c r="L521">
        <f>Table1[[#This Row],[Close]]-E520</f>
        <v>0.18000030517599441</v>
      </c>
    </row>
    <row r="522" spans="1:12" hidden="1" x14ac:dyDescent="0.3">
      <c r="A522" s="1">
        <v>44855</v>
      </c>
      <c r="B522">
        <v>114.790000915527</v>
      </c>
      <c r="C522">
        <v>119.58999633789</v>
      </c>
      <c r="D522">
        <v>114.5</v>
      </c>
      <c r="E522">
        <v>119.31999969482401</v>
      </c>
      <c r="F522">
        <v>119.31999969482401</v>
      </c>
      <c r="G522">
        <v>55660500</v>
      </c>
      <c r="H522">
        <f>Table1[[#This Row],[Open]]-Table1[[#This Row],[Low]]</f>
        <v>0.29000091552700269</v>
      </c>
      <c r="I522" t="s">
        <v>11</v>
      </c>
      <c r="J522">
        <f>(Table1[[#This Row],[Close]]-Table1[[#This Row],[Open]])/Table1[[#This Row],[Open]]*100</f>
        <v>3.9463356940214598</v>
      </c>
      <c r="K522">
        <f t="shared" si="10"/>
        <v>227.70179885864229</v>
      </c>
      <c r="L522">
        <f>Table1[[#This Row],[Close]]-E521</f>
        <v>4.0699996948240056</v>
      </c>
    </row>
    <row r="523" spans="1:12" hidden="1" x14ac:dyDescent="0.3">
      <c r="A523" s="1">
        <v>44858</v>
      </c>
      <c r="B523">
        <v>119.980003356933</v>
      </c>
      <c r="C523">
        <v>120.389999389648</v>
      </c>
      <c r="D523">
        <v>116.56999969482401</v>
      </c>
      <c r="E523">
        <v>119.81999969482401</v>
      </c>
      <c r="F523">
        <v>119.81999969482401</v>
      </c>
      <c r="G523">
        <v>49531500</v>
      </c>
      <c r="H523">
        <f>Table1[[#This Row],[Open]]-Table1[[#This Row],[Low]]</f>
        <v>3.4100036621089913</v>
      </c>
      <c r="I523" t="s">
        <v>11</v>
      </c>
      <c r="J523">
        <f>(Table1[[#This Row],[Close]]-Table1[[#This Row],[Open]])/Table1[[#This Row],[Open]]*100</f>
        <v>-0.13335860779482597</v>
      </c>
      <c r="K523">
        <f t="shared" si="10"/>
        <v>224.30139892578097</v>
      </c>
      <c r="L523">
        <f>Table1[[#This Row],[Close]]-E522</f>
        <v>0.5</v>
      </c>
    </row>
    <row r="524" spans="1:12" hidden="1" x14ac:dyDescent="0.3">
      <c r="A524" s="1">
        <v>44859</v>
      </c>
      <c r="B524">
        <v>119.650001525878</v>
      </c>
      <c r="C524">
        <v>121.31999969482401</v>
      </c>
      <c r="D524">
        <v>118.949996948242</v>
      </c>
      <c r="E524">
        <v>120.59999847412099</v>
      </c>
      <c r="F524">
        <v>120.59999847412099</v>
      </c>
      <c r="G524">
        <v>50934600</v>
      </c>
      <c r="H524">
        <f>Table1[[#This Row],[Open]]-Table1[[#This Row],[Low]]</f>
        <v>0.700004577635994</v>
      </c>
      <c r="I524" t="s">
        <v>11</v>
      </c>
      <c r="J524">
        <f>(Table1[[#This Row],[Close]]-Table1[[#This Row],[Open]])/Table1[[#This Row],[Open]]*100</f>
        <v>0.79397988811352527</v>
      </c>
      <c r="K524">
        <f t="shared" si="10"/>
        <v>220.99059860229463</v>
      </c>
      <c r="L524">
        <f>Table1[[#This Row],[Close]]-E523</f>
        <v>0.77999877929698869</v>
      </c>
    </row>
    <row r="525" spans="1:12" hidden="1" x14ac:dyDescent="0.3">
      <c r="A525" s="1">
        <v>44860</v>
      </c>
      <c r="B525">
        <v>116</v>
      </c>
      <c r="C525">
        <v>119.34999847412099</v>
      </c>
      <c r="D525">
        <v>114.76000213623</v>
      </c>
      <c r="E525">
        <v>115.66000366210901</v>
      </c>
      <c r="F525">
        <v>115.66000366210901</v>
      </c>
      <c r="G525">
        <v>68802300</v>
      </c>
      <c r="H525">
        <f>Table1[[#This Row],[Open]]-Table1[[#This Row],[Low]]</f>
        <v>1.2399978637700002</v>
      </c>
      <c r="I525" t="s">
        <v>11</v>
      </c>
      <c r="J525">
        <f>(Table1[[#This Row],[Close]]-Table1[[#This Row],[Open]])/Table1[[#This Row],[Open]]*100</f>
        <v>-0.2931002912853401</v>
      </c>
      <c r="K525">
        <f t="shared" si="10"/>
        <v>217.52779891967745</v>
      </c>
      <c r="L525">
        <f>Table1[[#This Row],[Close]]-E524</f>
        <v>-4.9399948120119888</v>
      </c>
    </row>
    <row r="526" spans="1:12" hidden="1" x14ac:dyDescent="0.3">
      <c r="A526" s="1">
        <v>44861</v>
      </c>
      <c r="B526">
        <v>113.919998168945</v>
      </c>
      <c r="C526">
        <v>114.120002746582</v>
      </c>
      <c r="D526">
        <v>109.76999664306599</v>
      </c>
      <c r="E526">
        <v>110.959999084472</v>
      </c>
      <c r="F526">
        <v>110.959999084472</v>
      </c>
      <c r="G526">
        <v>129605400</v>
      </c>
      <c r="H526">
        <f>Table1[[#This Row],[Open]]-Table1[[#This Row],[Low]]</f>
        <v>4.1500015258790057</v>
      </c>
      <c r="I526" t="s">
        <v>11</v>
      </c>
      <c r="J526">
        <f>(Table1[[#This Row],[Close]]-Table1[[#This Row],[Open]])/Table1[[#This Row],[Open]]*100</f>
        <v>-2.598313844846869</v>
      </c>
      <c r="K526">
        <f t="shared" si="10"/>
        <v>213.97959899902315</v>
      </c>
      <c r="L526">
        <f>Table1[[#This Row],[Close]]-E525</f>
        <v>-4.700004577637003</v>
      </c>
    </row>
    <row r="527" spans="1:12" hidden="1" x14ac:dyDescent="0.3">
      <c r="A527" s="1">
        <v>44862</v>
      </c>
      <c r="B527">
        <v>97.910003662109304</v>
      </c>
      <c r="C527">
        <v>103.959999084472</v>
      </c>
      <c r="D527">
        <v>97.660003662109304</v>
      </c>
      <c r="E527">
        <v>103.41000366210901</v>
      </c>
      <c r="F527">
        <v>103.41000366210901</v>
      </c>
      <c r="G527">
        <v>223133400</v>
      </c>
      <c r="H527">
        <f>Table1[[#This Row],[Open]]-Table1[[#This Row],[Low]]</f>
        <v>0.25</v>
      </c>
      <c r="I527" t="s">
        <v>11</v>
      </c>
      <c r="J527">
        <f>(Table1[[#This Row],[Close]]-Table1[[#This Row],[Open]])/Table1[[#This Row],[Open]]*100</f>
        <v>5.6174035280198593</v>
      </c>
      <c r="K527">
        <f t="shared" si="10"/>
        <v>210.27879882812471</v>
      </c>
      <c r="L527">
        <f>Table1[[#This Row],[Close]]-E526</f>
        <v>-7.549995422362997</v>
      </c>
    </row>
    <row r="528" spans="1:12" hidden="1" x14ac:dyDescent="0.3">
      <c r="A528" s="1">
        <v>44865</v>
      </c>
      <c r="B528">
        <v>103.559997558593</v>
      </c>
      <c r="C528">
        <v>104.870002746582</v>
      </c>
      <c r="D528">
        <v>100.73999786376901</v>
      </c>
      <c r="E528">
        <v>102.44000244140599</v>
      </c>
      <c r="F528">
        <v>102.44000244140599</v>
      </c>
      <c r="G528">
        <v>99251400</v>
      </c>
      <c r="H528">
        <f>Table1[[#This Row],[Open]]-Table1[[#This Row],[Low]]</f>
        <v>2.8199996948239914</v>
      </c>
      <c r="I528" t="s">
        <v>11</v>
      </c>
      <c r="J528">
        <f>(Table1[[#This Row],[Close]]-Table1[[#This Row],[Open]])/Table1[[#This Row],[Open]]*100</f>
        <v>-1.0814939586622943</v>
      </c>
      <c r="K528">
        <f t="shared" si="10"/>
        <v>206.60539916992158</v>
      </c>
      <c r="L528">
        <f>Table1[[#This Row],[Close]]-E527</f>
        <v>-0.97000122070301131</v>
      </c>
    </row>
    <row r="529" spans="1:12" hidden="1" x14ac:dyDescent="0.3">
      <c r="A529" s="1">
        <v>44866</v>
      </c>
      <c r="B529">
        <v>103.98999786376901</v>
      </c>
      <c r="C529">
        <v>104.58000183105401</v>
      </c>
      <c r="D529">
        <v>96.059997558593693</v>
      </c>
      <c r="E529">
        <v>96.790000915527301</v>
      </c>
      <c r="F529">
        <v>96.790000915527301</v>
      </c>
      <c r="G529">
        <v>153370000</v>
      </c>
      <c r="H529">
        <f>Table1[[#This Row],[Open]]-Table1[[#This Row],[Low]]</f>
        <v>7.9300003051753123</v>
      </c>
      <c r="I529" t="s">
        <v>11</v>
      </c>
      <c r="J529">
        <f>(Table1[[#This Row],[Close]]-Table1[[#This Row],[Open]])/Table1[[#This Row],[Open]]*100</f>
        <v>-6.9237398751310515</v>
      </c>
      <c r="K529">
        <f t="shared" si="10"/>
        <v>202.82599899291955</v>
      </c>
      <c r="L529">
        <f>Table1[[#This Row],[Close]]-E528</f>
        <v>-5.6500015258786931</v>
      </c>
    </row>
    <row r="530" spans="1:12" hidden="1" x14ac:dyDescent="0.3">
      <c r="A530" s="1">
        <v>44867</v>
      </c>
      <c r="B530">
        <v>97.319999694824205</v>
      </c>
      <c r="C530">
        <v>97.739997863769503</v>
      </c>
      <c r="D530">
        <v>92.010002136230398</v>
      </c>
      <c r="E530">
        <v>92.120002746582003</v>
      </c>
      <c r="F530">
        <v>92.120002746582003</v>
      </c>
      <c r="G530">
        <v>135761800</v>
      </c>
      <c r="H530">
        <f>Table1[[#This Row],[Open]]-Table1[[#This Row],[Low]]</f>
        <v>5.3099975585938068</v>
      </c>
      <c r="I530" t="s">
        <v>11</v>
      </c>
      <c r="J530">
        <f>(Table1[[#This Row],[Close]]-Table1[[#This Row],[Open]])/Table1[[#This Row],[Open]]*100</f>
        <v>-5.3431945792728506</v>
      </c>
      <c r="K530">
        <f t="shared" si="10"/>
        <v>199.03299926757776</v>
      </c>
      <c r="L530">
        <f>Table1[[#This Row],[Close]]-E529</f>
        <v>-4.6699981689452983</v>
      </c>
    </row>
    <row r="531" spans="1:12" hidden="1" x14ac:dyDescent="0.3">
      <c r="A531" s="1">
        <v>44868</v>
      </c>
      <c r="B531">
        <v>92.470001220703097</v>
      </c>
      <c r="C531">
        <v>93.5</v>
      </c>
      <c r="D531">
        <v>89.019996643066406</v>
      </c>
      <c r="E531">
        <v>89.300003051757798</v>
      </c>
      <c r="F531">
        <v>89.300003051757798</v>
      </c>
      <c r="G531">
        <v>136683300</v>
      </c>
      <c r="H531">
        <f>Table1[[#This Row],[Open]]-Table1[[#This Row],[Low]]</f>
        <v>3.4500045776366903</v>
      </c>
      <c r="I531" t="s">
        <v>11</v>
      </c>
      <c r="J531">
        <f>(Table1[[#This Row],[Close]]-Table1[[#This Row],[Open]])/Table1[[#This Row],[Open]]*100</f>
        <v>-3.4281368304292479</v>
      </c>
      <c r="K531">
        <f t="shared" si="10"/>
        <v>195.31059906005822</v>
      </c>
      <c r="L531">
        <f>Table1[[#This Row],[Close]]-E530</f>
        <v>-2.8199996948242045</v>
      </c>
    </row>
    <row r="532" spans="1:12" hidden="1" x14ac:dyDescent="0.3">
      <c r="A532" s="1">
        <v>44869</v>
      </c>
      <c r="B532">
        <v>91.489997863769503</v>
      </c>
      <c r="C532">
        <v>92.440002441406193</v>
      </c>
      <c r="D532">
        <v>88.040000915527301</v>
      </c>
      <c r="E532">
        <v>90.980003356933594</v>
      </c>
      <c r="F532">
        <v>90.980003356933594</v>
      </c>
      <c r="G532">
        <v>129101300</v>
      </c>
      <c r="H532">
        <f>Table1[[#This Row],[Open]]-Table1[[#This Row],[Low]]</f>
        <v>3.4499969482422017</v>
      </c>
      <c r="I532" t="s">
        <v>11</v>
      </c>
      <c r="J532">
        <f>(Table1[[#This Row],[Close]]-Table1[[#This Row],[Open]])/Table1[[#This Row],[Open]]*100</f>
        <v>-0.5574319802644454</v>
      </c>
      <c r="K532">
        <f t="shared" si="10"/>
        <v>191.22279922485311</v>
      </c>
      <c r="L532">
        <f>Table1[[#This Row],[Close]]-E531</f>
        <v>1.6800003051757955</v>
      </c>
    </row>
    <row r="533" spans="1:12" hidden="1" x14ac:dyDescent="0.3">
      <c r="A533" s="1">
        <v>44872</v>
      </c>
      <c r="B533">
        <v>91.949996948242102</v>
      </c>
      <c r="C533">
        <v>92.099998474121094</v>
      </c>
      <c r="D533">
        <v>89.040000915527301</v>
      </c>
      <c r="E533">
        <v>90.529998779296804</v>
      </c>
      <c r="F533">
        <v>90.529998779296804</v>
      </c>
      <c r="G533">
        <v>77495700</v>
      </c>
      <c r="H533">
        <f>Table1[[#This Row],[Open]]-Table1[[#This Row],[Low]]</f>
        <v>2.9099960327148011</v>
      </c>
      <c r="I533" t="s">
        <v>11</v>
      </c>
      <c r="J533">
        <f>(Table1[[#This Row],[Close]]-Table1[[#This Row],[Open]])/Table1[[#This Row],[Open]]*100</f>
        <v>-1.5443156237890945</v>
      </c>
      <c r="K533">
        <f t="shared" si="10"/>
        <v>186.93679946899377</v>
      </c>
      <c r="L533">
        <f>Table1[[#This Row],[Close]]-E532</f>
        <v>-0.4500045776367898</v>
      </c>
    </row>
    <row r="534" spans="1:12" hidden="1" x14ac:dyDescent="0.3">
      <c r="A534" s="1">
        <v>44873</v>
      </c>
      <c r="B534">
        <v>90.790000915527301</v>
      </c>
      <c r="C534">
        <v>91.720001220703097</v>
      </c>
      <c r="D534">
        <v>88.230003356933594</v>
      </c>
      <c r="E534">
        <v>89.980003356933594</v>
      </c>
      <c r="F534">
        <v>89.980003356933594</v>
      </c>
      <c r="G534">
        <v>88703400</v>
      </c>
      <c r="H534">
        <f>Table1[[#This Row],[Open]]-Table1[[#This Row],[Low]]</f>
        <v>2.5599975585937074</v>
      </c>
      <c r="I534" t="s">
        <v>11</v>
      </c>
      <c r="J534">
        <f>(Table1[[#This Row],[Close]]-Table1[[#This Row],[Open]])/Table1[[#This Row],[Open]]*100</f>
        <v>-0.89216604298456192</v>
      </c>
      <c r="K534">
        <f t="shared" si="10"/>
        <v>182.59119934081994</v>
      </c>
      <c r="L534">
        <f>Table1[[#This Row],[Close]]-E533</f>
        <v>-0.5499954223632102</v>
      </c>
    </row>
    <row r="535" spans="1:12" hidden="1" x14ac:dyDescent="0.3">
      <c r="A535" s="1">
        <v>44874</v>
      </c>
      <c r="B535">
        <v>89.470001220703097</v>
      </c>
      <c r="C535">
        <v>89.480003356933594</v>
      </c>
      <c r="D535">
        <v>85.870002746582003</v>
      </c>
      <c r="E535">
        <v>86.139999389648395</v>
      </c>
      <c r="F535">
        <v>86.139999389648395</v>
      </c>
      <c r="G535">
        <v>90796200</v>
      </c>
      <c r="H535">
        <f>Table1[[#This Row],[Open]]-Table1[[#This Row],[Low]]</f>
        <v>3.5999984741210938</v>
      </c>
      <c r="I535" t="s">
        <v>11</v>
      </c>
      <c r="J535">
        <f>(Table1[[#This Row],[Close]]-Table1[[#This Row],[Open]])/Table1[[#This Row],[Open]]*100</f>
        <v>-3.7219199571041797</v>
      </c>
      <c r="K535">
        <f t="shared" si="10"/>
        <v>178.20279937744104</v>
      </c>
      <c r="L535">
        <f>Table1[[#This Row],[Close]]-E534</f>
        <v>-3.8400039672851989</v>
      </c>
    </row>
    <row r="536" spans="1:12" hidden="1" x14ac:dyDescent="0.3">
      <c r="A536" s="1">
        <v>44875</v>
      </c>
      <c r="B536">
        <v>92.940002441406193</v>
      </c>
      <c r="C536">
        <v>98.690002441406193</v>
      </c>
      <c r="D536">
        <v>91.650001525878906</v>
      </c>
      <c r="E536">
        <v>96.629997253417898</v>
      </c>
      <c r="F536">
        <v>96.629997253417898</v>
      </c>
      <c r="G536">
        <v>173414900</v>
      </c>
      <c r="H536">
        <f>Table1[[#This Row],[Open]]-Table1[[#This Row],[Low]]</f>
        <v>1.2900009155272869</v>
      </c>
      <c r="I536" t="s">
        <v>11</v>
      </c>
      <c r="J536">
        <f>(Table1[[#This Row],[Close]]-Table1[[#This Row],[Open]])/Table1[[#This Row],[Open]]*100</f>
        <v>3.9702977351846456</v>
      </c>
      <c r="K536">
        <f t="shared" si="10"/>
        <v>174.02719924926723</v>
      </c>
      <c r="L536">
        <f>Table1[[#This Row],[Close]]-E535</f>
        <v>10.489997863769503</v>
      </c>
    </row>
    <row r="537" spans="1:12" hidden="1" x14ac:dyDescent="0.3">
      <c r="A537" s="1">
        <v>44876</v>
      </c>
      <c r="B537">
        <v>97.879997253417898</v>
      </c>
      <c r="C537">
        <v>101.19000244140599</v>
      </c>
      <c r="D537">
        <v>96.660003662109304</v>
      </c>
      <c r="E537">
        <v>100.790000915527</v>
      </c>
      <c r="F537">
        <v>100.790000915527</v>
      </c>
      <c r="G537">
        <v>111590500</v>
      </c>
      <c r="H537">
        <f>Table1[[#This Row],[Open]]-Table1[[#This Row],[Low]]</f>
        <v>1.2199935913085938</v>
      </c>
      <c r="I537" t="s">
        <v>11</v>
      </c>
      <c r="J537">
        <f>(Table1[[#This Row],[Close]]-Table1[[#This Row],[Open]])/Table1[[#This Row],[Open]]*100</f>
        <v>2.9730320226459646</v>
      </c>
      <c r="K537">
        <f t="shared" si="10"/>
        <v>169.95499938964812</v>
      </c>
      <c r="L537">
        <f>Table1[[#This Row],[Close]]-E536</f>
        <v>4.160003662109105</v>
      </c>
    </row>
    <row r="538" spans="1:12" hidden="1" x14ac:dyDescent="0.3">
      <c r="A538" s="1">
        <v>44879</v>
      </c>
      <c r="B538">
        <v>98.769996643066406</v>
      </c>
      <c r="C538">
        <v>100.120002746582</v>
      </c>
      <c r="D538">
        <v>97.290000915527301</v>
      </c>
      <c r="E538">
        <v>98.489997863769503</v>
      </c>
      <c r="F538">
        <v>98.489997863769503</v>
      </c>
      <c r="G538">
        <v>99533100</v>
      </c>
      <c r="H538">
        <f>Table1[[#This Row],[Open]]-Table1[[#This Row],[Low]]</f>
        <v>1.4799957275391051</v>
      </c>
      <c r="I538" t="s">
        <v>11</v>
      </c>
      <c r="J538">
        <f>(Table1[[#This Row],[Close]]-Table1[[#This Row],[Open]])/Table1[[#This Row],[Open]]*100</f>
        <v>-0.28348566246160661</v>
      </c>
      <c r="K538">
        <f t="shared" si="10"/>
        <v>165.81659927368131</v>
      </c>
      <c r="L538">
        <f>Table1[[#This Row],[Close]]-E537</f>
        <v>-2.3000030517574999</v>
      </c>
    </row>
    <row r="539" spans="1:12" hidden="1" x14ac:dyDescent="0.3">
      <c r="A539" s="1">
        <v>44880</v>
      </c>
      <c r="B539">
        <v>103.209999084472</v>
      </c>
      <c r="C539">
        <v>103.790000915527</v>
      </c>
      <c r="D539">
        <v>97.339996337890597</v>
      </c>
      <c r="E539">
        <v>98.940002441406193</v>
      </c>
      <c r="F539">
        <v>98.940002441406193</v>
      </c>
      <c r="G539">
        <v>111336300</v>
      </c>
      <c r="H539">
        <f>Table1[[#This Row],[Open]]-Table1[[#This Row],[Low]]</f>
        <v>5.870002746581406</v>
      </c>
      <c r="I539" t="s">
        <v>11</v>
      </c>
      <c r="J539">
        <f>(Table1[[#This Row],[Close]]-Table1[[#This Row],[Open]])/Table1[[#This Row],[Open]]*100</f>
        <v>-4.1371927923098228</v>
      </c>
      <c r="K539">
        <f t="shared" si="10"/>
        <v>161.58239944457975</v>
      </c>
      <c r="L539">
        <f>Table1[[#This Row],[Close]]-E538</f>
        <v>0.45000457763669033</v>
      </c>
    </row>
    <row r="540" spans="1:12" hidden="1" x14ac:dyDescent="0.3">
      <c r="A540" s="1">
        <v>44881</v>
      </c>
      <c r="B540">
        <v>96.849998474121094</v>
      </c>
      <c r="C540">
        <v>98.489997863769503</v>
      </c>
      <c r="D540">
        <v>95.540000915527301</v>
      </c>
      <c r="E540">
        <v>97.120002746582003</v>
      </c>
      <c r="F540">
        <v>97.120002746582003</v>
      </c>
      <c r="G540">
        <v>87958800</v>
      </c>
      <c r="H540">
        <f>Table1[[#This Row],[Open]]-Table1[[#This Row],[Low]]</f>
        <v>1.3099975585937926</v>
      </c>
      <c r="I540" t="s">
        <v>11</v>
      </c>
      <c r="J540">
        <f>(Table1[[#This Row],[Close]]-Table1[[#This Row],[Open]])/Table1[[#This Row],[Open]]*100</f>
        <v>0.2787860368764547</v>
      </c>
      <c r="K540">
        <f t="shared" si="10"/>
        <v>157.35179962158173</v>
      </c>
      <c r="L540">
        <f>Table1[[#This Row],[Close]]-E539</f>
        <v>-1.8199996948241903</v>
      </c>
    </row>
    <row r="541" spans="1:12" hidden="1" x14ac:dyDescent="0.3">
      <c r="A541" s="1">
        <v>44882</v>
      </c>
      <c r="B541">
        <v>95.370002746582003</v>
      </c>
      <c r="C541">
        <v>96.970001220703097</v>
      </c>
      <c r="D541">
        <v>94.029998779296804</v>
      </c>
      <c r="E541">
        <v>94.849998474121094</v>
      </c>
      <c r="F541">
        <v>94.849998474121094</v>
      </c>
      <c r="G541">
        <v>82617900</v>
      </c>
      <c r="H541">
        <f>Table1[[#This Row],[Open]]-Table1[[#This Row],[Low]]</f>
        <v>1.3400039672851989</v>
      </c>
      <c r="I541" t="s">
        <v>11</v>
      </c>
      <c r="J541">
        <f>(Table1[[#This Row],[Close]]-Table1[[#This Row],[Open]])/Table1[[#This Row],[Open]]*100</f>
        <v>-0.5452493000788402</v>
      </c>
      <c r="K541">
        <f t="shared" si="10"/>
        <v>153.10879959106416</v>
      </c>
      <c r="L541">
        <f>Table1[[#This Row],[Close]]-E540</f>
        <v>-2.2700042724609091</v>
      </c>
    </row>
    <row r="542" spans="1:12" hidden="1" x14ac:dyDescent="0.3">
      <c r="A542" s="1">
        <v>44883</v>
      </c>
      <c r="B542">
        <v>95.949996948242102</v>
      </c>
      <c r="C542">
        <v>95.989997863769503</v>
      </c>
      <c r="D542">
        <v>92.480003356933594</v>
      </c>
      <c r="E542">
        <v>94.139999389648395</v>
      </c>
      <c r="F542">
        <v>94.139999389648395</v>
      </c>
      <c r="G542">
        <v>72428200</v>
      </c>
      <c r="H542">
        <f>Table1[[#This Row],[Open]]-Table1[[#This Row],[Low]]</f>
        <v>3.4699935913085085</v>
      </c>
      <c r="I542" t="s">
        <v>11</v>
      </c>
      <c r="J542">
        <f>(Table1[[#This Row],[Close]]-Table1[[#This Row],[Open]])/Table1[[#This Row],[Open]]*100</f>
        <v>-1.886396681773806</v>
      </c>
      <c r="K542">
        <f t="shared" si="10"/>
        <v>148.74539962768526</v>
      </c>
      <c r="L542">
        <f>Table1[[#This Row],[Close]]-E541</f>
        <v>-0.70999908447269888</v>
      </c>
    </row>
    <row r="543" spans="1:12" hidden="1" x14ac:dyDescent="0.3">
      <c r="A543" s="1">
        <v>44886</v>
      </c>
      <c r="B543">
        <v>93.970001220703097</v>
      </c>
      <c r="C543">
        <v>95.019996643066406</v>
      </c>
      <c r="D543">
        <v>90.589996337890597</v>
      </c>
      <c r="E543">
        <v>92.459999084472599</v>
      </c>
      <c r="F543">
        <v>92.459999084472599</v>
      </c>
      <c r="G543">
        <v>84330300</v>
      </c>
      <c r="H543">
        <f>Table1[[#This Row],[Open]]-Table1[[#This Row],[Low]]</f>
        <v>3.3800048828125</v>
      </c>
      <c r="I543" t="s">
        <v>11</v>
      </c>
      <c r="J543">
        <f>(Table1[[#This Row],[Close]]-Table1[[#This Row],[Open]])/Table1[[#This Row],[Open]]*100</f>
        <v>-1.6068980702511892</v>
      </c>
      <c r="K543">
        <f t="shared" si="10"/>
        <v>144.39239990234347</v>
      </c>
      <c r="L543">
        <f>Table1[[#This Row],[Close]]-E542</f>
        <v>-1.6800003051757955</v>
      </c>
    </row>
    <row r="544" spans="1:12" hidden="1" x14ac:dyDescent="0.3">
      <c r="A544" s="1">
        <v>44887</v>
      </c>
      <c r="B544">
        <v>92.620002746582003</v>
      </c>
      <c r="C544">
        <v>93.349998474121094</v>
      </c>
      <c r="D544">
        <v>90.870002746582003</v>
      </c>
      <c r="E544">
        <v>93.199996948242102</v>
      </c>
      <c r="F544">
        <v>93.199996948242102</v>
      </c>
      <c r="G544">
        <v>62192000</v>
      </c>
      <c r="H544">
        <f>Table1[[#This Row],[Open]]-Table1[[#This Row],[Low]]</f>
        <v>1.75</v>
      </c>
      <c r="I544" t="s">
        <v>11</v>
      </c>
      <c r="J544">
        <f>(Table1[[#This Row],[Close]]-Table1[[#This Row],[Open]])/Table1[[#This Row],[Open]]*100</f>
        <v>0.6262083615426185</v>
      </c>
      <c r="K544">
        <f t="shared" si="10"/>
        <v>140.07699981689427</v>
      </c>
      <c r="L544">
        <f>Table1[[#This Row],[Close]]-E543</f>
        <v>0.73999786376950283</v>
      </c>
    </row>
    <row r="545" spans="1:12" hidden="1" x14ac:dyDescent="0.3">
      <c r="A545" s="1">
        <v>44888</v>
      </c>
      <c r="B545">
        <v>93.239997863769503</v>
      </c>
      <c r="C545">
        <v>94.580001831054602</v>
      </c>
      <c r="D545">
        <v>92.830001831054602</v>
      </c>
      <c r="E545">
        <v>94.129997253417898</v>
      </c>
      <c r="F545">
        <v>94.129997253417898</v>
      </c>
      <c r="G545">
        <v>59414700</v>
      </c>
      <c r="H545">
        <f>Table1[[#This Row],[Open]]-Table1[[#This Row],[Low]]</f>
        <v>0.40999603271490059</v>
      </c>
      <c r="I545" t="s">
        <v>11</v>
      </c>
      <c r="J545">
        <f>(Table1[[#This Row],[Close]]-Table1[[#This Row],[Open]])/Table1[[#This Row],[Open]]*100</f>
        <v>0.95452532179242378</v>
      </c>
      <c r="K545">
        <f t="shared" si="10"/>
        <v>135.77039993286107</v>
      </c>
      <c r="L545">
        <f>Table1[[#This Row],[Close]]-E544</f>
        <v>0.93000030517579546</v>
      </c>
    </row>
    <row r="546" spans="1:12" hidden="1" x14ac:dyDescent="0.3">
      <c r="A546" s="1">
        <v>44890</v>
      </c>
      <c r="B546">
        <v>93.790000915527301</v>
      </c>
      <c r="C546">
        <v>94.430000305175696</v>
      </c>
      <c r="D546">
        <v>93.069999694824205</v>
      </c>
      <c r="E546">
        <v>93.410003662109304</v>
      </c>
      <c r="F546">
        <v>93.410003662109304</v>
      </c>
      <c r="G546">
        <v>35088600</v>
      </c>
      <c r="H546">
        <f>Table1[[#This Row],[Open]]-Table1[[#This Row],[Low]]</f>
        <v>0.72000122070309658</v>
      </c>
      <c r="I546" t="s">
        <v>11</v>
      </c>
      <c r="J546">
        <f>(Table1[[#This Row],[Close]]-Table1[[#This Row],[Open]])/Table1[[#This Row],[Open]]*100</f>
        <v>-0.4051575324753911</v>
      </c>
      <c r="K546">
        <f t="shared" si="10"/>
        <v>131.40380020141575</v>
      </c>
      <c r="L546">
        <f>Table1[[#This Row],[Close]]-E545</f>
        <v>-0.71999359130859375</v>
      </c>
    </row>
    <row r="547" spans="1:12" hidden="1" x14ac:dyDescent="0.3">
      <c r="A547" s="1">
        <v>44893</v>
      </c>
      <c r="B547">
        <v>93.930000305175696</v>
      </c>
      <c r="C547">
        <v>96.400001525878906</v>
      </c>
      <c r="D547">
        <v>93.430000305175696</v>
      </c>
      <c r="E547">
        <v>93.949996948242102</v>
      </c>
      <c r="F547">
        <v>93.949996948242102</v>
      </c>
      <c r="G547">
        <v>74943100</v>
      </c>
      <c r="H547">
        <f>Table1[[#This Row],[Open]]-Table1[[#This Row],[Low]]</f>
        <v>0.5</v>
      </c>
      <c r="I547" t="s">
        <v>11</v>
      </c>
      <c r="J547">
        <f>(Table1[[#This Row],[Close]]-Table1[[#This Row],[Open]])/Table1[[#This Row],[Open]]*100</f>
        <v>2.128887788931946E-2</v>
      </c>
      <c r="K547">
        <f t="shared" si="10"/>
        <v>127.00280014038059</v>
      </c>
      <c r="L547">
        <f>Table1[[#This Row],[Close]]-E546</f>
        <v>0.53999328613279829</v>
      </c>
    </row>
    <row r="548" spans="1:12" hidden="1" x14ac:dyDescent="0.3">
      <c r="A548" s="1">
        <v>44894</v>
      </c>
      <c r="B548">
        <v>94.040000915527301</v>
      </c>
      <c r="C548">
        <v>94.410003662109304</v>
      </c>
      <c r="D548">
        <v>91.440002441406193</v>
      </c>
      <c r="E548">
        <v>92.419998168945298</v>
      </c>
      <c r="F548">
        <v>92.419998168945298</v>
      </c>
      <c r="G548">
        <v>65567300</v>
      </c>
      <c r="H548">
        <f>Table1[[#This Row],[Open]]-Table1[[#This Row],[Low]]</f>
        <v>2.599998474121108</v>
      </c>
      <c r="I548" t="s">
        <v>11</v>
      </c>
      <c r="J548">
        <f>(Table1[[#This Row],[Close]]-Table1[[#This Row],[Open]])/Table1[[#This Row],[Open]]*100</f>
        <v>-1.7226741076248948</v>
      </c>
      <c r="K548">
        <f t="shared" si="10"/>
        <v>122.48080032348605</v>
      </c>
      <c r="L548">
        <f>Table1[[#This Row],[Close]]-E547</f>
        <v>-1.5299987792968039</v>
      </c>
    </row>
    <row r="549" spans="1:12" hidden="1" x14ac:dyDescent="0.3">
      <c r="A549" s="1">
        <v>44895</v>
      </c>
      <c r="B549">
        <v>92.470001220703097</v>
      </c>
      <c r="C549">
        <v>96.540000915527301</v>
      </c>
      <c r="D549">
        <v>91.529998779296804</v>
      </c>
      <c r="E549">
        <v>96.540000915527301</v>
      </c>
      <c r="F549">
        <v>96.540000915527301</v>
      </c>
      <c r="G549">
        <v>102805800</v>
      </c>
      <c r="H549">
        <f>Table1[[#This Row],[Open]]-Table1[[#This Row],[Low]]</f>
        <v>0.94000244140629263</v>
      </c>
      <c r="I549" t="s">
        <v>11</v>
      </c>
      <c r="J549">
        <f>(Table1[[#This Row],[Close]]-Table1[[#This Row],[Open]])/Table1[[#This Row],[Open]]*100</f>
        <v>4.4014271018663864</v>
      </c>
      <c r="K549">
        <f t="shared" si="10"/>
        <v>118.04480041503879</v>
      </c>
      <c r="L549">
        <f>Table1[[#This Row],[Close]]-E548</f>
        <v>4.1200027465820028</v>
      </c>
    </row>
    <row r="550" spans="1:12" hidden="1" x14ac:dyDescent="0.3">
      <c r="A550" s="1">
        <v>44896</v>
      </c>
      <c r="B550">
        <v>96.989997863769503</v>
      </c>
      <c r="C550">
        <v>97.230003356933594</v>
      </c>
      <c r="D550">
        <v>94.919998168945298</v>
      </c>
      <c r="E550">
        <v>95.5</v>
      </c>
      <c r="F550">
        <v>95.5</v>
      </c>
      <c r="G550">
        <v>68488000</v>
      </c>
      <c r="H550">
        <f>Table1[[#This Row],[Open]]-Table1[[#This Row],[Low]]</f>
        <v>2.0699996948242045</v>
      </c>
      <c r="I550" t="s">
        <v>11</v>
      </c>
      <c r="J550">
        <f>(Table1[[#This Row],[Close]]-Table1[[#This Row],[Open]])/Table1[[#This Row],[Open]]*100</f>
        <v>-1.5362386808816395</v>
      </c>
      <c r="K550">
        <f t="shared" si="10"/>
        <v>113.53120056152318</v>
      </c>
      <c r="L550">
        <f>Table1[[#This Row],[Close]]-E549</f>
        <v>-1.0400009155273011</v>
      </c>
    </row>
    <row r="551" spans="1:12" hidden="1" x14ac:dyDescent="0.3">
      <c r="A551" s="1">
        <v>44897</v>
      </c>
      <c r="B551">
        <v>94.480003356933594</v>
      </c>
      <c r="C551">
        <v>95.360000610351506</v>
      </c>
      <c r="D551">
        <v>93.779998779296804</v>
      </c>
      <c r="E551">
        <v>94.129997253417898</v>
      </c>
      <c r="F551">
        <v>94.129997253417898</v>
      </c>
      <c r="G551">
        <v>72496400</v>
      </c>
      <c r="H551">
        <f>Table1[[#This Row],[Open]]-Table1[[#This Row],[Low]]</f>
        <v>0.7000045776367898</v>
      </c>
      <c r="I551" t="s">
        <v>11</v>
      </c>
      <c r="J551">
        <f>(Table1[[#This Row],[Close]]-Table1[[#This Row],[Open]])/Table1[[#This Row],[Open]]*100</f>
        <v>-0.37045521917840851</v>
      </c>
      <c r="K551">
        <f t="shared" si="10"/>
        <v>109.10860031127905</v>
      </c>
      <c r="L551">
        <f>Table1[[#This Row],[Close]]-E550</f>
        <v>-1.3700027465821023</v>
      </c>
    </row>
    <row r="552" spans="1:12" hidden="1" x14ac:dyDescent="0.3">
      <c r="A552" s="1">
        <v>44900</v>
      </c>
      <c r="B552">
        <v>93.050003051757798</v>
      </c>
      <c r="C552">
        <v>94.059997558593693</v>
      </c>
      <c r="D552">
        <v>90.819999694824205</v>
      </c>
      <c r="E552">
        <v>91.010002136230398</v>
      </c>
      <c r="F552">
        <v>91.010002136230398</v>
      </c>
      <c r="G552">
        <v>71535500</v>
      </c>
      <c r="H552">
        <f>Table1[[#This Row],[Open]]-Table1[[#This Row],[Low]]</f>
        <v>2.2300033569335938</v>
      </c>
      <c r="I552" t="s">
        <v>11</v>
      </c>
      <c r="J552">
        <f>(Table1[[#This Row],[Close]]-Table1[[#This Row],[Open]])/Table1[[#This Row],[Open]]*100</f>
        <v>-2.1923706057190322</v>
      </c>
      <c r="K552">
        <f t="shared" si="10"/>
        <v>104.65180023193334</v>
      </c>
      <c r="L552">
        <f>Table1[[#This Row],[Close]]-E551</f>
        <v>-3.1199951171875</v>
      </c>
    </row>
    <row r="553" spans="1:12" hidden="1" x14ac:dyDescent="0.3">
      <c r="A553" s="1">
        <v>44901</v>
      </c>
      <c r="B553">
        <v>90.5</v>
      </c>
      <c r="C553">
        <v>91.040000915527301</v>
      </c>
      <c r="D553">
        <v>87.900001525878906</v>
      </c>
      <c r="E553">
        <v>88.25</v>
      </c>
      <c r="F553">
        <v>88.25</v>
      </c>
      <c r="G553">
        <v>75503600</v>
      </c>
      <c r="H553">
        <f>Table1[[#This Row],[Open]]-Table1[[#This Row],[Low]]</f>
        <v>2.5999984741210938</v>
      </c>
      <c r="I553" t="s">
        <v>11</v>
      </c>
      <c r="J553">
        <f>(Table1[[#This Row],[Close]]-Table1[[#This Row],[Open]])/Table1[[#This Row],[Open]]*100</f>
        <v>-2.4861878453038675</v>
      </c>
      <c r="K553">
        <f t="shared" si="10"/>
        <v>104.11380020141576</v>
      </c>
      <c r="L553">
        <f>Table1[[#This Row],[Close]]-E552</f>
        <v>-2.7600021362303977</v>
      </c>
    </row>
    <row r="554" spans="1:12" hidden="1" x14ac:dyDescent="0.3">
      <c r="A554" s="1">
        <v>44902</v>
      </c>
      <c r="B554">
        <v>88.339996337890597</v>
      </c>
      <c r="C554">
        <v>89.889999389648395</v>
      </c>
      <c r="D554">
        <v>87.480003356933594</v>
      </c>
      <c r="E554">
        <v>88.459999084472599</v>
      </c>
      <c r="F554">
        <v>88.459999084472599</v>
      </c>
      <c r="G554">
        <v>68086900</v>
      </c>
      <c r="H554">
        <f>Table1[[#This Row],[Open]]-Table1[[#This Row],[Low]]</f>
        <v>0.85999298095700283</v>
      </c>
      <c r="I554" t="s">
        <v>11</v>
      </c>
      <c r="J554">
        <f>(Table1[[#This Row],[Close]]-Table1[[#This Row],[Open]])/Table1[[#This Row],[Open]]*100</f>
        <v>0.13584191935327433</v>
      </c>
      <c r="K554">
        <f t="shared" si="10"/>
        <v>103.59480010986304</v>
      </c>
      <c r="L554">
        <f>Table1[[#This Row],[Close]]-E553</f>
        <v>0.20999908447259941</v>
      </c>
    </row>
    <row r="555" spans="1:12" hidden="1" x14ac:dyDescent="0.3">
      <c r="A555" s="1">
        <v>44903</v>
      </c>
      <c r="B555">
        <v>89.239997863769503</v>
      </c>
      <c r="C555">
        <v>90.860000610351506</v>
      </c>
      <c r="D555">
        <v>87.879997253417898</v>
      </c>
      <c r="E555">
        <v>90.349998474121094</v>
      </c>
      <c r="F555">
        <v>90.349998474121094</v>
      </c>
      <c r="G555">
        <v>73305900</v>
      </c>
      <c r="H555">
        <f>Table1[[#This Row],[Open]]-Table1[[#This Row],[Low]]</f>
        <v>1.3600006103516051</v>
      </c>
      <c r="I555" t="s">
        <v>11</v>
      </c>
      <c r="J555">
        <f>(Table1[[#This Row],[Close]]-Table1[[#This Row],[Open]])/Table1[[#This Row],[Open]]*100</f>
        <v>1.2438375581833574</v>
      </c>
      <c r="K555">
        <f t="shared" si="10"/>
        <v>103.04160003662086</v>
      </c>
      <c r="L555">
        <f>Table1[[#This Row],[Close]]-E554</f>
        <v>1.8899993896484943</v>
      </c>
    </row>
    <row r="556" spans="1:12" hidden="1" x14ac:dyDescent="0.3">
      <c r="A556" s="1">
        <v>44904</v>
      </c>
      <c r="B556">
        <v>88.900001525878906</v>
      </c>
      <c r="C556">
        <v>90.300003051757798</v>
      </c>
      <c r="D556">
        <v>88.629997253417898</v>
      </c>
      <c r="E556">
        <v>89.089996337890597</v>
      </c>
      <c r="F556">
        <v>89.089996337890597</v>
      </c>
      <c r="G556">
        <v>67398500</v>
      </c>
      <c r="H556">
        <f>Table1[[#This Row],[Open]]-Table1[[#This Row],[Low]]</f>
        <v>0.27000427246100855</v>
      </c>
      <c r="I556" t="s">
        <v>11</v>
      </c>
      <c r="J556">
        <f>(Table1[[#This Row],[Close]]-Table1[[#This Row],[Open]])/Table1[[#This Row],[Open]]*100</f>
        <v>0.21371744516380306</v>
      </c>
      <c r="K556">
        <f t="shared" si="10"/>
        <v>102.52739990234352</v>
      </c>
      <c r="L556">
        <f>Table1[[#This Row],[Close]]-E555</f>
        <v>-1.2600021362304972</v>
      </c>
    </row>
    <row r="557" spans="1:12" hidden="1" x14ac:dyDescent="0.3">
      <c r="A557" s="1">
        <v>44907</v>
      </c>
      <c r="B557">
        <v>89.209999084472599</v>
      </c>
      <c r="C557">
        <v>90.580001831054602</v>
      </c>
      <c r="D557">
        <v>87.870002746582003</v>
      </c>
      <c r="E557">
        <v>90.550003051757798</v>
      </c>
      <c r="F557">
        <v>90.550003051757798</v>
      </c>
      <c r="G557">
        <v>61999800</v>
      </c>
      <c r="H557">
        <f>Table1[[#This Row],[Open]]-Table1[[#This Row],[Low]]</f>
        <v>1.3399963378905966</v>
      </c>
      <c r="I557" t="s">
        <v>11</v>
      </c>
      <c r="J557">
        <f>(Table1[[#This Row],[Close]]-Table1[[#This Row],[Open]])/Table1[[#This Row],[Open]]*100</f>
        <v>1.5020782210930799</v>
      </c>
      <c r="K557">
        <f t="shared" si="10"/>
        <v>102.07839996337869</v>
      </c>
      <c r="L557">
        <f>Table1[[#This Row],[Close]]-E556</f>
        <v>1.4600067138672017</v>
      </c>
    </row>
    <row r="558" spans="1:12" hidden="1" x14ac:dyDescent="0.3">
      <c r="A558" s="1">
        <v>44908</v>
      </c>
      <c r="B558">
        <v>95.230003356933594</v>
      </c>
      <c r="C558">
        <v>96.25</v>
      </c>
      <c r="D558">
        <v>90.519996643066406</v>
      </c>
      <c r="E558">
        <v>92.489997863769503</v>
      </c>
      <c r="F558">
        <v>92.489997863769503</v>
      </c>
      <c r="G558">
        <v>100212000</v>
      </c>
      <c r="H558">
        <f>Table1[[#This Row],[Open]]-Table1[[#This Row],[Low]]</f>
        <v>4.7100067138671875</v>
      </c>
      <c r="I558" t="s">
        <v>11</v>
      </c>
      <c r="J558">
        <f>(Table1[[#This Row],[Close]]-Table1[[#This Row],[Open]])/Table1[[#This Row],[Open]]*100</f>
        <v>-2.877250232675324</v>
      </c>
      <c r="K558">
        <f t="shared" si="10"/>
        <v>101.61059997558574</v>
      </c>
      <c r="L558">
        <f>Table1[[#This Row],[Close]]-E557</f>
        <v>1.9399948120117045</v>
      </c>
    </row>
    <row r="559" spans="1:12" hidden="1" x14ac:dyDescent="0.3">
      <c r="A559" s="1">
        <v>44909</v>
      </c>
      <c r="B559">
        <v>92.5</v>
      </c>
      <c r="C559">
        <v>93.459999084472599</v>
      </c>
      <c r="D559">
        <v>89.870002746582003</v>
      </c>
      <c r="E559">
        <v>91.580001831054602</v>
      </c>
      <c r="F559">
        <v>91.580001831054602</v>
      </c>
      <c r="G559">
        <v>70298000</v>
      </c>
      <c r="H559">
        <f>Table1[[#This Row],[Open]]-Table1[[#This Row],[Low]]</f>
        <v>2.6299972534179972</v>
      </c>
      <c r="I559" t="s">
        <v>11</v>
      </c>
      <c r="J559">
        <f>(Table1[[#This Row],[Close]]-Table1[[#This Row],[Open]])/Table1[[#This Row],[Open]]*100</f>
        <v>-0.99459261507610575</v>
      </c>
      <c r="K559">
        <f t="shared" si="10"/>
        <v>101.02040008544901</v>
      </c>
      <c r="L559">
        <f>Table1[[#This Row],[Close]]-E558</f>
        <v>-0.90999603271490059</v>
      </c>
    </row>
    <row r="560" spans="1:12" hidden="1" x14ac:dyDescent="0.3">
      <c r="A560" s="1">
        <v>44910</v>
      </c>
      <c r="B560">
        <v>89.889999389648395</v>
      </c>
      <c r="C560">
        <v>89.970001220703097</v>
      </c>
      <c r="D560">
        <v>87.470001220703097</v>
      </c>
      <c r="E560">
        <v>88.449996948242102</v>
      </c>
      <c r="F560">
        <v>88.449996948242102</v>
      </c>
      <c r="G560">
        <v>84802900</v>
      </c>
      <c r="H560">
        <f>Table1[[#This Row],[Open]]-Table1[[#This Row],[Low]]</f>
        <v>2.4199981689452983</v>
      </c>
      <c r="I560" t="s">
        <v>11</v>
      </c>
      <c r="J560">
        <f>(Table1[[#This Row],[Close]]-Table1[[#This Row],[Open]])/Table1[[#This Row],[Open]]*100</f>
        <v>-1.6019606754743412</v>
      </c>
      <c r="K560">
        <f t="shared" si="10"/>
        <v>100.37040008544903</v>
      </c>
      <c r="L560">
        <f>Table1[[#This Row],[Close]]-E559</f>
        <v>-3.1300048828125</v>
      </c>
    </row>
    <row r="561" spans="1:12" hidden="1" x14ac:dyDescent="0.3">
      <c r="A561" s="1">
        <v>44911</v>
      </c>
      <c r="B561">
        <v>88.269996643066406</v>
      </c>
      <c r="C561">
        <v>89.349998474121094</v>
      </c>
      <c r="D561">
        <v>86.730003356933594</v>
      </c>
      <c r="E561">
        <v>87.860000610351506</v>
      </c>
      <c r="F561">
        <v>87.860000610351506</v>
      </c>
      <c r="G561">
        <v>146144100</v>
      </c>
      <c r="H561">
        <f>Table1[[#This Row],[Open]]-Table1[[#This Row],[Low]]</f>
        <v>1.5399932861328125</v>
      </c>
      <c r="I561" t="s">
        <v>11</v>
      </c>
      <c r="J561">
        <f>(Table1[[#This Row],[Close]]-Table1[[#This Row],[Open]])/Table1[[#This Row],[Open]]*100</f>
        <v>-0.4644794928142843</v>
      </c>
      <c r="K561">
        <f t="shared" si="10"/>
        <v>99.721600036620927</v>
      </c>
      <c r="L561">
        <f>Table1[[#This Row],[Close]]-E560</f>
        <v>-0.58999633789059658</v>
      </c>
    </row>
    <row r="562" spans="1:12" hidden="1" x14ac:dyDescent="0.3">
      <c r="A562" s="1">
        <v>44914</v>
      </c>
      <c r="B562">
        <v>87.510002136230398</v>
      </c>
      <c r="C562">
        <v>87.629997253417898</v>
      </c>
      <c r="D562">
        <v>84.510002136230398</v>
      </c>
      <c r="E562">
        <v>84.919998168945298</v>
      </c>
      <c r="F562">
        <v>84.919998168945298</v>
      </c>
      <c r="G562">
        <v>83531500</v>
      </c>
      <c r="H562">
        <f>Table1[[#This Row],[Open]]-Table1[[#This Row],[Low]]</f>
        <v>3</v>
      </c>
      <c r="I562" t="s">
        <v>11</v>
      </c>
      <c r="J562">
        <f>(Table1[[#This Row],[Close]]-Table1[[#This Row],[Open]])/Table1[[#This Row],[Open]]*100</f>
        <v>-2.959666214215301</v>
      </c>
      <c r="K562">
        <f t="shared" si="10"/>
        <v>99.128800048827983</v>
      </c>
      <c r="L562">
        <f>Table1[[#This Row],[Close]]-E561</f>
        <v>-2.9400024414062074</v>
      </c>
    </row>
    <row r="563" spans="1:12" hidden="1" x14ac:dyDescent="0.3">
      <c r="A563" s="1">
        <v>44915</v>
      </c>
      <c r="B563">
        <v>85.330001831054602</v>
      </c>
      <c r="C563">
        <v>86.610000610351506</v>
      </c>
      <c r="D563">
        <v>84.330001831054602</v>
      </c>
      <c r="E563">
        <v>85.190002441406193</v>
      </c>
      <c r="F563">
        <v>85.190002441406193</v>
      </c>
      <c r="G563">
        <v>74348300</v>
      </c>
      <c r="H563">
        <f>Table1[[#This Row],[Open]]-Table1[[#This Row],[Low]]</f>
        <v>1</v>
      </c>
      <c r="I563" t="s">
        <v>11</v>
      </c>
      <c r="J563">
        <f>(Table1[[#This Row],[Close]]-Table1[[#This Row],[Open]])/Table1[[#This Row],[Open]]*100</f>
        <v>-0.16406819013738536</v>
      </c>
      <c r="K563">
        <f t="shared" ref="K563:K626" si="11">AVERAGE(E514:E563)</f>
        <v>98.559200134277205</v>
      </c>
      <c r="L563">
        <f>Table1[[#This Row],[Close]]-E562</f>
        <v>0.27000427246089487</v>
      </c>
    </row>
    <row r="564" spans="1:12" hidden="1" x14ac:dyDescent="0.3">
      <c r="A564" s="1">
        <v>44916</v>
      </c>
      <c r="B564">
        <v>86.180000305175696</v>
      </c>
      <c r="C564">
        <v>87.230003356933594</v>
      </c>
      <c r="D564">
        <v>85.209999084472599</v>
      </c>
      <c r="E564">
        <v>86.769996643066406</v>
      </c>
      <c r="F564">
        <v>86.769996643066406</v>
      </c>
      <c r="G564">
        <v>59267200</v>
      </c>
      <c r="H564">
        <f>Table1[[#This Row],[Open]]-Table1[[#This Row],[Low]]</f>
        <v>0.97000122070309658</v>
      </c>
      <c r="I564" t="s">
        <v>11</v>
      </c>
      <c r="J564">
        <f>(Table1[[#This Row],[Close]]-Table1[[#This Row],[Open]])/Table1[[#This Row],[Open]]*100</f>
        <v>0.68460934764614634</v>
      </c>
      <c r="K564">
        <f t="shared" si="11"/>
        <v>98.05040008544907</v>
      </c>
      <c r="L564">
        <f>Table1[[#This Row],[Close]]-E563</f>
        <v>1.5799942016602131</v>
      </c>
    </row>
    <row r="565" spans="1:12" hidden="1" x14ac:dyDescent="0.3">
      <c r="A565" s="1">
        <v>44917</v>
      </c>
      <c r="B565">
        <v>85.519996643066406</v>
      </c>
      <c r="C565">
        <v>85.680000305175696</v>
      </c>
      <c r="D565">
        <v>82.25</v>
      </c>
      <c r="E565">
        <v>83.790000915527301</v>
      </c>
      <c r="F565">
        <v>83.790000915527301</v>
      </c>
      <c r="G565">
        <v>81431300</v>
      </c>
      <c r="H565">
        <f>Table1[[#This Row],[Open]]-Table1[[#This Row],[Low]]</f>
        <v>3.2699966430664063</v>
      </c>
      <c r="I565" t="s">
        <v>11</v>
      </c>
      <c r="J565">
        <f>(Table1[[#This Row],[Close]]-Table1[[#This Row],[Open]])/Table1[[#This Row],[Open]]*100</f>
        <v>-2.0229136990727019</v>
      </c>
      <c r="K565">
        <f t="shared" si="11"/>
        <v>97.468200073242059</v>
      </c>
      <c r="L565">
        <f>Table1[[#This Row],[Close]]-E564</f>
        <v>-2.9799957275391051</v>
      </c>
    </row>
    <row r="566" spans="1:12" hidden="1" x14ac:dyDescent="0.3">
      <c r="A566" s="1">
        <v>44918</v>
      </c>
      <c r="B566">
        <v>83.25</v>
      </c>
      <c r="C566">
        <v>85.779998779296804</v>
      </c>
      <c r="D566">
        <v>82.930000305175696</v>
      </c>
      <c r="E566">
        <v>85.25</v>
      </c>
      <c r="F566">
        <v>85.25</v>
      </c>
      <c r="G566">
        <v>57433700</v>
      </c>
      <c r="H566">
        <f>Table1[[#This Row],[Open]]-Table1[[#This Row],[Low]]</f>
        <v>0.31999969482430402</v>
      </c>
      <c r="I566" t="s">
        <v>11</v>
      </c>
      <c r="J566">
        <f>(Table1[[#This Row],[Close]]-Table1[[#This Row],[Open]])/Table1[[#This Row],[Open]]*100</f>
        <v>2.4024024024024024</v>
      </c>
      <c r="K566">
        <f t="shared" si="11"/>
        <v>96.922600097656144</v>
      </c>
      <c r="L566">
        <f>Table1[[#This Row],[Close]]-E565</f>
        <v>1.4599990844726989</v>
      </c>
    </row>
    <row r="567" spans="1:12" hidden="1" x14ac:dyDescent="0.3">
      <c r="A567" s="1">
        <v>44922</v>
      </c>
      <c r="B567">
        <v>84.970001220703097</v>
      </c>
      <c r="C567">
        <v>85.349998474121094</v>
      </c>
      <c r="D567">
        <v>83</v>
      </c>
      <c r="E567">
        <v>83.040000915527301</v>
      </c>
      <c r="F567">
        <v>83.040000915527301</v>
      </c>
      <c r="G567">
        <v>57284000</v>
      </c>
      <c r="H567">
        <f>Table1[[#This Row],[Open]]-Table1[[#This Row],[Low]]</f>
        <v>1.9700012207030966</v>
      </c>
      <c r="I567" t="s">
        <v>11</v>
      </c>
      <c r="J567">
        <f>(Table1[[#This Row],[Close]]-Table1[[#This Row],[Open]])/Table1[[#This Row],[Open]]*100</f>
        <v>-2.2713902288441385</v>
      </c>
      <c r="K567">
        <f t="shared" si="11"/>
        <v>96.445400085449151</v>
      </c>
      <c r="L567">
        <f>Table1[[#This Row],[Close]]-E566</f>
        <v>-2.2099990844726989</v>
      </c>
    </row>
    <row r="568" spans="1:12" hidden="1" x14ac:dyDescent="0.3">
      <c r="A568" s="1">
        <v>44923</v>
      </c>
      <c r="B568">
        <v>82.800003051757798</v>
      </c>
      <c r="C568">
        <v>83.480003356933594</v>
      </c>
      <c r="D568">
        <v>81.690002441406193</v>
      </c>
      <c r="E568">
        <v>81.819999694824205</v>
      </c>
      <c r="F568">
        <v>81.819999694824205</v>
      </c>
      <c r="G568">
        <v>58228600</v>
      </c>
      <c r="H568">
        <f>Table1[[#This Row],[Open]]-Table1[[#This Row],[Low]]</f>
        <v>1.1100006103516051</v>
      </c>
      <c r="I568" t="s">
        <v>11</v>
      </c>
      <c r="J568">
        <f>(Table1[[#This Row],[Close]]-Table1[[#This Row],[Open]])/Table1[[#This Row],[Open]]*100</f>
        <v>-1.1835788898715371</v>
      </c>
      <c r="K568">
        <f t="shared" si="11"/>
        <v>95.806000061035078</v>
      </c>
      <c r="L568">
        <f>Table1[[#This Row],[Close]]-E567</f>
        <v>-1.2200012207030966</v>
      </c>
    </row>
    <row r="569" spans="1:12" hidden="1" x14ac:dyDescent="0.3">
      <c r="A569" s="1">
        <v>44924</v>
      </c>
      <c r="B569">
        <v>82.870002746582003</v>
      </c>
      <c r="C569">
        <v>84.550003051757798</v>
      </c>
      <c r="D569">
        <v>82.550003051757798</v>
      </c>
      <c r="E569">
        <v>84.180000305175696</v>
      </c>
      <c r="F569">
        <v>84.180000305175696</v>
      </c>
      <c r="G569">
        <v>54995900</v>
      </c>
      <c r="H569">
        <f>Table1[[#This Row],[Open]]-Table1[[#This Row],[Low]]</f>
        <v>0.31999969482420454</v>
      </c>
      <c r="I569" t="s">
        <v>11</v>
      </c>
      <c r="J569">
        <f>(Table1[[#This Row],[Close]]-Table1[[#This Row],[Open]])/Table1[[#This Row],[Open]]*100</f>
        <v>1.5807861894245254</v>
      </c>
      <c r="K569">
        <f t="shared" si="11"/>
        <v>95.162400054931581</v>
      </c>
      <c r="L569">
        <f>Table1[[#This Row],[Close]]-E568</f>
        <v>2.3600006103514914</v>
      </c>
    </row>
    <row r="570" spans="1:12" hidden="1" x14ac:dyDescent="0.3">
      <c r="A570" s="1">
        <v>44925</v>
      </c>
      <c r="B570">
        <v>83.120002746582003</v>
      </c>
      <c r="C570">
        <v>84.050003051757798</v>
      </c>
      <c r="D570">
        <v>82.470001220703097</v>
      </c>
      <c r="E570">
        <v>84</v>
      </c>
      <c r="F570">
        <v>84</v>
      </c>
      <c r="G570">
        <v>62401200</v>
      </c>
      <c r="H570">
        <f>Table1[[#This Row],[Open]]-Table1[[#This Row],[Low]]</f>
        <v>0.65000152587890625</v>
      </c>
      <c r="I570" t="s">
        <v>11</v>
      </c>
      <c r="J570">
        <f>(Table1[[#This Row],[Close]]-Table1[[#This Row],[Open]])/Table1[[#This Row],[Open]]*100</f>
        <v>1.0587069590227891</v>
      </c>
      <c r="K570">
        <f t="shared" si="11"/>
        <v>94.541000061035106</v>
      </c>
      <c r="L570">
        <f>Table1[[#This Row],[Close]]-E569</f>
        <v>-0.18000030517569598</v>
      </c>
    </row>
    <row r="571" spans="1:12" hidden="1" x14ac:dyDescent="0.3">
      <c r="A571" s="1">
        <v>44929</v>
      </c>
      <c r="B571">
        <v>85.459999084472599</v>
      </c>
      <c r="C571">
        <v>86.959999084472599</v>
      </c>
      <c r="D571">
        <v>84.209999084472599</v>
      </c>
      <c r="E571">
        <v>85.819999694824205</v>
      </c>
      <c r="F571">
        <v>85.819999694824205</v>
      </c>
      <c r="G571">
        <v>76706000</v>
      </c>
      <c r="H571">
        <f>Table1[[#This Row],[Open]]-Table1[[#This Row],[Low]]</f>
        <v>1.25</v>
      </c>
      <c r="I571" t="s">
        <v>11</v>
      </c>
      <c r="J571">
        <f>(Table1[[#This Row],[Close]]-Table1[[#This Row],[Open]])/Table1[[#This Row],[Open]]*100</f>
        <v>0.42125042617396236</v>
      </c>
      <c r="K571">
        <f t="shared" si="11"/>
        <v>93.952400054931587</v>
      </c>
      <c r="L571">
        <f>Table1[[#This Row],[Close]]-E570</f>
        <v>1.8199996948242045</v>
      </c>
    </row>
    <row r="572" spans="1:12" hidden="1" x14ac:dyDescent="0.3">
      <c r="A572" s="1">
        <v>44930</v>
      </c>
      <c r="B572">
        <v>86.550003051757798</v>
      </c>
      <c r="C572">
        <v>86.980003356933594</v>
      </c>
      <c r="D572">
        <v>83.360000610351506</v>
      </c>
      <c r="E572">
        <v>85.139999389648395</v>
      </c>
      <c r="F572">
        <v>85.139999389648395</v>
      </c>
      <c r="G572">
        <v>68885100</v>
      </c>
      <c r="H572">
        <f>Table1[[#This Row],[Open]]-Table1[[#This Row],[Low]]</f>
        <v>3.1900024414062926</v>
      </c>
      <c r="I572" t="s">
        <v>11</v>
      </c>
      <c r="J572">
        <f>(Table1[[#This Row],[Close]]-Table1[[#This Row],[Open]])/Table1[[#This Row],[Open]]*100</f>
        <v>-1.6291202916147867</v>
      </c>
      <c r="K572">
        <f t="shared" si="11"/>
        <v>93.268800048828084</v>
      </c>
      <c r="L572">
        <f>Table1[[#This Row],[Close]]-E571</f>
        <v>-0.68000030517580967</v>
      </c>
    </row>
    <row r="573" spans="1:12" hidden="1" x14ac:dyDescent="0.3">
      <c r="A573" s="1">
        <v>44931</v>
      </c>
      <c r="B573">
        <v>85.330001831054602</v>
      </c>
      <c r="C573">
        <v>85.419998168945298</v>
      </c>
      <c r="D573">
        <v>83.069999694824205</v>
      </c>
      <c r="E573">
        <v>83.120002746582003</v>
      </c>
      <c r="F573">
        <v>83.120002746582003</v>
      </c>
      <c r="G573">
        <v>67930800</v>
      </c>
      <c r="H573">
        <f>Table1[[#This Row],[Open]]-Table1[[#This Row],[Low]]</f>
        <v>2.2600021362303977</v>
      </c>
      <c r="I573" t="s">
        <v>11</v>
      </c>
      <c r="J573">
        <f>(Table1[[#This Row],[Close]]-Table1[[#This Row],[Open]])/Table1[[#This Row],[Open]]*100</f>
        <v>-2.58994379122151</v>
      </c>
      <c r="K573">
        <f t="shared" si="11"/>
        <v>92.534800109863227</v>
      </c>
      <c r="L573">
        <f>Table1[[#This Row],[Close]]-E572</f>
        <v>-2.019996643066392</v>
      </c>
    </row>
    <row r="574" spans="1:12" hidden="1" x14ac:dyDescent="0.3">
      <c r="A574" s="1">
        <v>44932</v>
      </c>
      <c r="B574">
        <v>83.029998779296804</v>
      </c>
      <c r="C574">
        <v>86.400001525878906</v>
      </c>
      <c r="D574">
        <v>81.430000305175696</v>
      </c>
      <c r="E574">
        <v>86.080001831054602</v>
      </c>
      <c r="F574">
        <v>86.080001831054602</v>
      </c>
      <c r="G574">
        <v>83303400</v>
      </c>
      <c r="H574">
        <f>Table1[[#This Row],[Open]]-Table1[[#This Row],[Low]]</f>
        <v>1.599998474121108</v>
      </c>
      <c r="I574" t="s">
        <v>11</v>
      </c>
      <c r="J574">
        <f>(Table1[[#This Row],[Close]]-Table1[[#This Row],[Open]])/Table1[[#This Row],[Open]]*100</f>
        <v>3.6733748001912585</v>
      </c>
      <c r="K574">
        <f t="shared" si="11"/>
        <v>91.844400177001901</v>
      </c>
      <c r="L574">
        <f>Table1[[#This Row],[Close]]-E573</f>
        <v>2.9599990844725994</v>
      </c>
    </row>
    <row r="575" spans="1:12" hidden="1" x14ac:dyDescent="0.3">
      <c r="A575" s="1">
        <v>44935</v>
      </c>
      <c r="B575">
        <v>87.459999084472599</v>
      </c>
      <c r="C575">
        <v>89.480003356933594</v>
      </c>
      <c r="D575">
        <v>87.080001831054602</v>
      </c>
      <c r="E575">
        <v>87.360000610351506</v>
      </c>
      <c r="F575">
        <v>87.360000610351506</v>
      </c>
      <c r="G575">
        <v>65266100</v>
      </c>
      <c r="H575">
        <f>Table1[[#This Row],[Open]]-Table1[[#This Row],[Low]]</f>
        <v>0.37999725341799717</v>
      </c>
      <c r="I575" t="s">
        <v>11</v>
      </c>
      <c r="J575">
        <f>(Table1[[#This Row],[Close]]-Table1[[#This Row],[Open]])/Table1[[#This Row],[Open]]*100</f>
        <v>-0.11433623961567957</v>
      </c>
      <c r="K575">
        <f t="shared" si="11"/>
        <v>91.278400115966761</v>
      </c>
      <c r="L575">
        <f>Table1[[#This Row],[Close]]-E574</f>
        <v>1.2799987792969034</v>
      </c>
    </row>
    <row r="576" spans="1:12" hidden="1" x14ac:dyDescent="0.3">
      <c r="A576" s="1">
        <v>44936</v>
      </c>
      <c r="B576">
        <v>87.569999694824205</v>
      </c>
      <c r="C576">
        <v>90.190002441406193</v>
      </c>
      <c r="D576">
        <v>87.290000915527301</v>
      </c>
      <c r="E576">
        <v>89.870002746582003</v>
      </c>
      <c r="F576">
        <v>89.870002746582003</v>
      </c>
      <c r="G576">
        <v>67756600</v>
      </c>
      <c r="H576">
        <f>Table1[[#This Row],[Open]]-Table1[[#This Row],[Low]]</f>
        <v>0.27999877929690342</v>
      </c>
      <c r="I576" t="s">
        <v>11</v>
      </c>
      <c r="J576">
        <f>(Table1[[#This Row],[Close]]-Table1[[#This Row],[Open]])/Table1[[#This Row],[Open]]*100</f>
        <v>2.6264737464578745</v>
      </c>
      <c r="K576">
        <f t="shared" si="11"/>
        <v>90.856600189208947</v>
      </c>
      <c r="L576">
        <f>Table1[[#This Row],[Close]]-E575</f>
        <v>2.5100021362304972</v>
      </c>
    </row>
    <row r="577" spans="1:12" hidden="1" x14ac:dyDescent="0.3">
      <c r="A577" s="1">
        <v>44937</v>
      </c>
      <c r="B577">
        <v>90.930000305175696</v>
      </c>
      <c r="C577">
        <v>95.260002136230398</v>
      </c>
      <c r="D577">
        <v>90.930000305175696</v>
      </c>
      <c r="E577">
        <v>95.089996337890597</v>
      </c>
      <c r="F577">
        <v>95.089996337890597</v>
      </c>
      <c r="G577">
        <v>103126200</v>
      </c>
      <c r="H577">
        <f>Table1[[#This Row],[Open]]-Table1[[#This Row],[Low]]</f>
        <v>0</v>
      </c>
      <c r="I577" t="s">
        <v>11</v>
      </c>
      <c r="J577">
        <f>(Table1[[#This Row],[Close]]-Table1[[#This Row],[Open]])/Table1[[#This Row],[Open]]*100</f>
        <v>4.5749433836503739</v>
      </c>
      <c r="K577">
        <f t="shared" si="11"/>
        <v>90.690200042724598</v>
      </c>
      <c r="L577">
        <f>Table1[[#This Row],[Close]]-E576</f>
        <v>5.2199935913085938</v>
      </c>
    </row>
    <row r="578" spans="1:12" hidden="1" x14ac:dyDescent="0.3">
      <c r="A578" s="1">
        <v>44938</v>
      </c>
      <c r="B578">
        <v>96.930000305175696</v>
      </c>
      <c r="C578">
        <v>97.190002441406193</v>
      </c>
      <c r="D578">
        <v>93.5</v>
      </c>
      <c r="E578">
        <v>95.269996643066406</v>
      </c>
      <c r="F578">
        <v>95.269996643066406</v>
      </c>
      <c r="G578">
        <v>85254800</v>
      </c>
      <c r="H578">
        <f>Table1[[#This Row],[Open]]-Table1[[#This Row],[Low]]</f>
        <v>3.430000305175696</v>
      </c>
      <c r="I578" t="s">
        <v>11</v>
      </c>
      <c r="J578">
        <f>(Table1[[#This Row],[Close]]-Table1[[#This Row],[Open]])/Table1[[#This Row],[Open]]*100</f>
        <v>-1.7125798585400931</v>
      </c>
      <c r="K578">
        <f t="shared" si="11"/>
        <v>90.546799926757799</v>
      </c>
      <c r="L578">
        <f>Table1[[#This Row],[Close]]-E577</f>
        <v>0.18000030517580967</v>
      </c>
    </row>
    <row r="579" spans="1:12" hidden="1" x14ac:dyDescent="0.3">
      <c r="A579" s="1">
        <v>44939</v>
      </c>
      <c r="B579">
        <v>94.180000305175696</v>
      </c>
      <c r="C579">
        <v>98.370002746582003</v>
      </c>
      <c r="D579">
        <v>94.120002746582003</v>
      </c>
      <c r="E579">
        <v>98.120002746582003</v>
      </c>
      <c r="F579">
        <v>98.120002746582003</v>
      </c>
      <c r="G579">
        <v>85549400</v>
      </c>
      <c r="H579">
        <f>Table1[[#This Row],[Open]]-Table1[[#This Row],[Low]]</f>
        <v>5.9997558593693157E-2</v>
      </c>
      <c r="I579" t="s">
        <v>11</v>
      </c>
      <c r="J579">
        <f>(Table1[[#This Row],[Close]]-Table1[[#This Row],[Open]])/Table1[[#This Row],[Open]]*100</f>
        <v>4.1834810242507317</v>
      </c>
      <c r="K579">
        <f t="shared" si="11"/>
        <v>90.57339996337889</v>
      </c>
      <c r="L579">
        <f>Table1[[#This Row],[Close]]-E578</f>
        <v>2.8500061035155966</v>
      </c>
    </row>
    <row r="580" spans="1:12" hidden="1" x14ac:dyDescent="0.3">
      <c r="A580" s="1">
        <v>44943</v>
      </c>
      <c r="B580">
        <v>98.680000305175696</v>
      </c>
      <c r="C580">
        <v>98.889999389648395</v>
      </c>
      <c r="D580">
        <v>95.730003356933594</v>
      </c>
      <c r="E580">
        <v>96.050003051757798</v>
      </c>
      <c r="F580">
        <v>96.050003051757798</v>
      </c>
      <c r="G580">
        <v>72755000</v>
      </c>
      <c r="H580">
        <f>Table1[[#This Row],[Open]]-Table1[[#This Row],[Low]]</f>
        <v>2.9499969482421022</v>
      </c>
      <c r="I580" t="s">
        <v>11</v>
      </c>
      <c r="J580">
        <f>(Table1[[#This Row],[Close]]-Table1[[#This Row],[Open]])/Table1[[#This Row],[Open]]*100</f>
        <v>-2.6651775894653662</v>
      </c>
      <c r="K580">
        <f t="shared" si="11"/>
        <v>90.651999969482404</v>
      </c>
      <c r="L580">
        <f>Table1[[#This Row],[Close]]-E579</f>
        <v>-2.0699996948242045</v>
      </c>
    </row>
    <row r="581" spans="1:12" hidden="1" x14ac:dyDescent="0.3">
      <c r="A581" s="1">
        <v>44944</v>
      </c>
      <c r="B581">
        <v>97.25</v>
      </c>
      <c r="C581">
        <v>99.319999694824205</v>
      </c>
      <c r="D581">
        <v>95.379997253417898</v>
      </c>
      <c r="E581">
        <v>95.459999084472599</v>
      </c>
      <c r="F581">
        <v>95.459999084472599</v>
      </c>
      <c r="G581">
        <v>79570400</v>
      </c>
      <c r="H581">
        <f>Table1[[#This Row],[Open]]-Table1[[#This Row],[Low]]</f>
        <v>1.8700027465821023</v>
      </c>
      <c r="I581" t="s">
        <v>11</v>
      </c>
      <c r="J581">
        <f>(Table1[[#This Row],[Close]]-Table1[[#This Row],[Open]])/Table1[[#This Row],[Open]]*100</f>
        <v>-1.8406179079973268</v>
      </c>
      <c r="K581">
        <f t="shared" si="11"/>
        <v>90.775199890136705</v>
      </c>
      <c r="L581">
        <f>Table1[[#This Row],[Close]]-E580</f>
        <v>-0.59000396728519888</v>
      </c>
    </row>
    <row r="582" spans="1:12" hidden="1" x14ac:dyDescent="0.3">
      <c r="A582" s="1">
        <v>44945</v>
      </c>
      <c r="B582">
        <v>94.739997863769503</v>
      </c>
      <c r="C582">
        <v>95.440002441406193</v>
      </c>
      <c r="D582">
        <v>92.860000610351506</v>
      </c>
      <c r="E582">
        <v>93.680000305175696</v>
      </c>
      <c r="F582">
        <v>93.680000305175696</v>
      </c>
      <c r="G582">
        <v>69002700</v>
      </c>
      <c r="H582">
        <f>Table1[[#This Row],[Open]]-Table1[[#This Row],[Low]]</f>
        <v>1.8799972534179972</v>
      </c>
      <c r="I582" t="s">
        <v>11</v>
      </c>
      <c r="J582">
        <f>(Table1[[#This Row],[Close]]-Table1[[#This Row],[Open]])/Table1[[#This Row],[Open]]*100</f>
        <v>-1.1188490421099866</v>
      </c>
      <c r="K582">
        <f t="shared" si="11"/>
        <v>90.82919982910154</v>
      </c>
      <c r="L582">
        <f>Table1[[#This Row],[Close]]-E581</f>
        <v>-1.7799987792969034</v>
      </c>
    </row>
    <row r="583" spans="1:12" hidden="1" x14ac:dyDescent="0.3">
      <c r="A583" s="1">
        <v>44946</v>
      </c>
      <c r="B583">
        <v>93.860000610351506</v>
      </c>
      <c r="C583">
        <v>97.349998474121094</v>
      </c>
      <c r="D583">
        <v>93.199996948242102</v>
      </c>
      <c r="E583">
        <v>97.25</v>
      </c>
      <c r="F583">
        <v>97.25</v>
      </c>
      <c r="G583">
        <v>67481500</v>
      </c>
      <c r="H583">
        <f>Table1[[#This Row],[Open]]-Table1[[#This Row],[Low]]</f>
        <v>0.66000366210940342</v>
      </c>
      <c r="I583" t="s">
        <v>11</v>
      </c>
      <c r="J583">
        <f>(Table1[[#This Row],[Close]]-Table1[[#This Row],[Open]])/Table1[[#This Row],[Open]]*100</f>
        <v>3.6117615252546913</v>
      </c>
      <c r="K583">
        <f t="shared" si="11"/>
        <v>90.963599853515603</v>
      </c>
      <c r="L583">
        <f>Table1[[#This Row],[Close]]-E582</f>
        <v>3.569999694824304</v>
      </c>
    </row>
    <row r="584" spans="1:12" hidden="1" x14ac:dyDescent="0.3">
      <c r="A584" s="1">
        <v>44949</v>
      </c>
      <c r="B584">
        <v>97.559997558593693</v>
      </c>
      <c r="C584">
        <v>97.779998779296804</v>
      </c>
      <c r="D584">
        <v>95.860000610351506</v>
      </c>
      <c r="E584">
        <v>97.519996643066406</v>
      </c>
      <c r="F584">
        <v>97.519996643066406</v>
      </c>
      <c r="G584">
        <v>76501100</v>
      </c>
      <c r="H584">
        <f>Table1[[#This Row],[Open]]-Table1[[#This Row],[Low]]</f>
        <v>1.6999969482421875</v>
      </c>
      <c r="I584" t="s">
        <v>11</v>
      </c>
      <c r="J584">
        <f>(Table1[[#This Row],[Close]]-Table1[[#This Row],[Open]])/Table1[[#This Row],[Open]]*100</f>
        <v>-4.10013494549984E-2</v>
      </c>
      <c r="K584">
        <f t="shared" si="11"/>
        <v>91.114399719238264</v>
      </c>
      <c r="L584">
        <f>Table1[[#This Row],[Close]]-E583</f>
        <v>0.26999664306640625</v>
      </c>
    </row>
    <row r="585" spans="1:12" hidden="1" x14ac:dyDescent="0.3">
      <c r="A585" s="1">
        <v>44950</v>
      </c>
      <c r="B585">
        <v>96.930000305175696</v>
      </c>
      <c r="C585">
        <v>98.089996337890597</v>
      </c>
      <c r="D585">
        <v>96</v>
      </c>
      <c r="E585">
        <v>96.319999694824205</v>
      </c>
      <c r="F585">
        <v>96.319999694824205</v>
      </c>
      <c r="G585">
        <v>66929500</v>
      </c>
      <c r="H585">
        <f>Table1[[#This Row],[Open]]-Table1[[#This Row],[Low]]</f>
        <v>0.93000030517569598</v>
      </c>
      <c r="I585" t="s">
        <v>11</v>
      </c>
      <c r="J585">
        <f>(Table1[[#This Row],[Close]]-Table1[[#This Row],[Open]])/Table1[[#This Row],[Open]]*100</f>
        <v>-0.62932075562876044</v>
      </c>
      <c r="K585">
        <f t="shared" si="11"/>
        <v>91.317999725341778</v>
      </c>
      <c r="L585">
        <f>Table1[[#This Row],[Close]]-E584</f>
        <v>-1.1999969482422017</v>
      </c>
    </row>
    <row r="586" spans="1:12" hidden="1" x14ac:dyDescent="0.3">
      <c r="A586" s="1">
        <v>44951</v>
      </c>
      <c r="B586">
        <v>92.559997558593693</v>
      </c>
      <c r="C586">
        <v>97.239997863769503</v>
      </c>
      <c r="D586">
        <v>91.519996643066406</v>
      </c>
      <c r="E586">
        <v>97.180000305175696</v>
      </c>
      <c r="F586">
        <v>97.180000305175696</v>
      </c>
      <c r="G586">
        <v>94261600</v>
      </c>
      <c r="H586">
        <f>Table1[[#This Row],[Open]]-Table1[[#This Row],[Low]]</f>
        <v>1.0400009155272869</v>
      </c>
      <c r="I586" t="s">
        <v>11</v>
      </c>
      <c r="J586">
        <f>(Table1[[#This Row],[Close]]-Table1[[#This Row],[Open]])/Table1[[#This Row],[Open]]*100</f>
        <v>4.9913600566566361</v>
      </c>
      <c r="K586">
        <f t="shared" si="11"/>
        <v>91.32899978637694</v>
      </c>
      <c r="L586">
        <f>Table1[[#This Row],[Close]]-E585</f>
        <v>0.86000061035149145</v>
      </c>
    </row>
    <row r="587" spans="1:12" hidden="1" x14ac:dyDescent="0.3">
      <c r="A587" s="1">
        <v>44952</v>
      </c>
      <c r="B587">
        <v>98.239997863769503</v>
      </c>
      <c r="C587">
        <v>99.489997863769503</v>
      </c>
      <c r="D587">
        <v>96.919998168945298</v>
      </c>
      <c r="E587">
        <v>99.220001220703097</v>
      </c>
      <c r="F587">
        <v>99.220001220703097</v>
      </c>
      <c r="G587">
        <v>68523600</v>
      </c>
      <c r="H587">
        <f>Table1[[#This Row],[Open]]-Table1[[#This Row],[Low]]</f>
        <v>1.3199996948242045</v>
      </c>
      <c r="I587" t="s">
        <v>11</v>
      </c>
      <c r="J587">
        <f>(Table1[[#This Row],[Close]]-Table1[[#This Row],[Open]])/Table1[[#This Row],[Open]]*100</f>
        <v>0.997560442023396</v>
      </c>
      <c r="K587">
        <f t="shared" si="11"/>
        <v>91.297599792480455</v>
      </c>
      <c r="L587">
        <f>Table1[[#This Row],[Close]]-E586</f>
        <v>2.0400009155274006</v>
      </c>
    </row>
    <row r="588" spans="1:12" hidden="1" x14ac:dyDescent="0.3">
      <c r="A588" s="1">
        <v>44953</v>
      </c>
      <c r="B588">
        <v>99.529998779296804</v>
      </c>
      <c r="C588">
        <v>103.48999786376901</v>
      </c>
      <c r="D588">
        <v>99.529998779296804</v>
      </c>
      <c r="E588">
        <v>102.23999786376901</v>
      </c>
      <c r="F588">
        <v>102.23999786376901</v>
      </c>
      <c r="G588">
        <v>87775600</v>
      </c>
      <c r="H588">
        <f>Table1[[#This Row],[Open]]-Table1[[#This Row],[Low]]</f>
        <v>0</v>
      </c>
      <c r="I588" t="s">
        <v>11</v>
      </c>
      <c r="J588">
        <f>(Table1[[#This Row],[Close]]-Table1[[#This Row],[Open]])/Table1[[#This Row],[Open]]*100</f>
        <v>2.7227962601320832</v>
      </c>
      <c r="K588">
        <f t="shared" si="11"/>
        <v>91.372599792480429</v>
      </c>
      <c r="L588">
        <f>Table1[[#This Row],[Close]]-E587</f>
        <v>3.0199966430659089</v>
      </c>
    </row>
    <row r="589" spans="1:12" hidden="1" x14ac:dyDescent="0.3">
      <c r="A589" s="1">
        <v>44956</v>
      </c>
      <c r="B589">
        <v>101.08999633789</v>
      </c>
      <c r="C589">
        <v>101.73999786376901</v>
      </c>
      <c r="D589">
        <v>99.010002136230398</v>
      </c>
      <c r="E589">
        <v>100.550003051757</v>
      </c>
      <c r="F589">
        <v>100.550003051757</v>
      </c>
      <c r="G589">
        <v>70691900</v>
      </c>
      <c r="H589">
        <f>Table1[[#This Row],[Open]]-Table1[[#This Row],[Low]]</f>
        <v>2.079994201659602</v>
      </c>
      <c r="I589" t="s">
        <v>11</v>
      </c>
      <c r="J589">
        <f>(Table1[[#This Row],[Close]]-Table1[[#This Row],[Open]])/Table1[[#This Row],[Open]]*100</f>
        <v>-0.53417084350076283</v>
      </c>
      <c r="K589">
        <f t="shared" si="11"/>
        <v>91.404799804687443</v>
      </c>
      <c r="L589">
        <f>Table1[[#This Row],[Close]]-E588</f>
        <v>-1.689994812012003</v>
      </c>
    </row>
    <row r="590" spans="1:12" hidden="1" x14ac:dyDescent="0.3">
      <c r="A590" s="1">
        <v>44957</v>
      </c>
      <c r="B590">
        <v>101.16000366210901</v>
      </c>
      <c r="C590">
        <v>103.34999847412099</v>
      </c>
      <c r="D590">
        <v>101.139999389648</v>
      </c>
      <c r="E590">
        <v>103.129997253417</v>
      </c>
      <c r="F590">
        <v>103.129997253417</v>
      </c>
      <c r="G590">
        <v>66527300</v>
      </c>
      <c r="H590">
        <f>Table1[[#This Row],[Open]]-Table1[[#This Row],[Low]]</f>
        <v>2.0004272461008554E-2</v>
      </c>
      <c r="I590" t="s">
        <v>11</v>
      </c>
      <c r="J590">
        <f>(Table1[[#This Row],[Close]]-Table1[[#This Row],[Open]])/Table1[[#This Row],[Open]]*100</f>
        <v>1.9474036377935477</v>
      </c>
      <c r="K590">
        <f t="shared" si="11"/>
        <v>91.524999694824146</v>
      </c>
      <c r="L590">
        <f>Table1[[#This Row],[Close]]-E589</f>
        <v>2.5799942016599999</v>
      </c>
    </row>
    <row r="591" spans="1:12" hidden="1" x14ac:dyDescent="0.3">
      <c r="A591" s="1">
        <v>44958</v>
      </c>
      <c r="B591">
        <v>102.52999877929599</v>
      </c>
      <c r="C591">
        <v>106.23999786376901</v>
      </c>
      <c r="D591">
        <v>101.23999786376901</v>
      </c>
      <c r="E591">
        <v>105.150001525878</v>
      </c>
      <c r="F591">
        <v>105.150001525878</v>
      </c>
      <c r="G591">
        <v>80450100</v>
      </c>
      <c r="H591">
        <f>Table1[[#This Row],[Open]]-Table1[[#This Row],[Low]]</f>
        <v>1.2900009155269885</v>
      </c>
      <c r="I591" t="s">
        <v>11</v>
      </c>
      <c r="J591">
        <f>(Table1[[#This Row],[Close]]-Table1[[#This Row],[Open]])/Table1[[#This Row],[Open]]*100</f>
        <v>2.555352362991604</v>
      </c>
      <c r="K591">
        <f t="shared" si="11"/>
        <v>91.730999755859287</v>
      </c>
      <c r="L591">
        <f>Table1[[#This Row],[Close]]-E590</f>
        <v>2.0200042724609943</v>
      </c>
    </row>
    <row r="592" spans="1:12" hidden="1" x14ac:dyDescent="0.3">
      <c r="A592" s="1">
        <v>44959</v>
      </c>
      <c r="B592">
        <v>110.25</v>
      </c>
      <c r="C592">
        <v>114</v>
      </c>
      <c r="D592">
        <v>108.879997253417</v>
      </c>
      <c r="E592">
        <v>112.91000366210901</v>
      </c>
      <c r="F592">
        <v>112.91000366210901</v>
      </c>
      <c r="G592">
        <v>158154200</v>
      </c>
      <c r="H592">
        <f>Table1[[#This Row],[Open]]-Table1[[#This Row],[Low]]</f>
        <v>1.3700027465829976</v>
      </c>
      <c r="I592" t="s">
        <v>11</v>
      </c>
      <c r="J592">
        <f>(Table1[[#This Row],[Close]]-Table1[[#This Row],[Open]])/Table1[[#This Row],[Open]]*100</f>
        <v>2.4127017343392341</v>
      </c>
      <c r="K592">
        <f t="shared" si="11"/>
        <v>92.106399841308516</v>
      </c>
      <c r="L592">
        <f>Table1[[#This Row],[Close]]-E591</f>
        <v>7.7600021362310088</v>
      </c>
    </row>
    <row r="593" spans="1:12" hidden="1" x14ac:dyDescent="0.3">
      <c r="A593" s="1">
        <v>44960</v>
      </c>
      <c r="B593">
        <v>105.26000213623</v>
      </c>
      <c r="C593">
        <v>108.77999877929599</v>
      </c>
      <c r="D593">
        <v>102.51999664306599</v>
      </c>
      <c r="E593">
        <v>103.389999389648</v>
      </c>
      <c r="F593">
        <v>103.389999389648</v>
      </c>
      <c r="G593">
        <v>144374800</v>
      </c>
      <c r="H593">
        <f>Table1[[#This Row],[Open]]-Table1[[#This Row],[Low]]</f>
        <v>2.7400054931640057</v>
      </c>
      <c r="I593" t="s">
        <v>11</v>
      </c>
      <c r="J593">
        <f>(Table1[[#This Row],[Close]]-Table1[[#This Row],[Open]])/Table1[[#This Row],[Open]]*100</f>
        <v>-1.7765558698752455</v>
      </c>
      <c r="K593">
        <f t="shared" si="11"/>
        <v>92.32499984741203</v>
      </c>
      <c r="L593">
        <f>Table1[[#This Row],[Close]]-E592</f>
        <v>-9.5200042724610086</v>
      </c>
    </row>
    <row r="594" spans="1:12" hidden="1" x14ac:dyDescent="0.3">
      <c r="A594" s="1">
        <v>44963</v>
      </c>
      <c r="B594">
        <v>102.930000305175</v>
      </c>
      <c r="C594">
        <v>103.949996948242</v>
      </c>
      <c r="D594">
        <v>100.650001525878</v>
      </c>
      <c r="E594">
        <v>102.180000305175</v>
      </c>
      <c r="F594">
        <v>102.180000305175</v>
      </c>
      <c r="G594">
        <v>81945200</v>
      </c>
      <c r="H594">
        <f>Table1[[#This Row],[Open]]-Table1[[#This Row],[Low]]</f>
        <v>2.2799987792970029</v>
      </c>
      <c r="I594" t="s">
        <v>11</v>
      </c>
      <c r="J594">
        <f>(Table1[[#This Row],[Close]]-Table1[[#This Row],[Open]])/Table1[[#This Row],[Open]]*100</f>
        <v>-0.72865053704103833</v>
      </c>
      <c r="K594">
        <f t="shared" si="11"/>
        <v>92.504599914550695</v>
      </c>
      <c r="L594">
        <f>Table1[[#This Row],[Close]]-E593</f>
        <v>-1.2099990844729973</v>
      </c>
    </row>
    <row r="595" spans="1:12" hidden="1" x14ac:dyDescent="0.3">
      <c r="A595" s="1">
        <v>44964</v>
      </c>
      <c r="B595">
        <v>101.169998168945</v>
      </c>
      <c r="C595">
        <v>102.41000366210901</v>
      </c>
      <c r="D595">
        <v>98.080001831054602</v>
      </c>
      <c r="E595">
        <v>102.11000061035099</v>
      </c>
      <c r="F595">
        <v>102.11000061035099</v>
      </c>
      <c r="G595">
        <v>119501300</v>
      </c>
      <c r="H595">
        <f>Table1[[#This Row],[Open]]-Table1[[#This Row],[Low]]</f>
        <v>3.0899963378903976</v>
      </c>
      <c r="I595" t="s">
        <v>11</v>
      </c>
      <c r="J595">
        <f>(Table1[[#This Row],[Close]]-Table1[[#This Row],[Open]])/Table1[[#This Row],[Open]]*100</f>
        <v>0.92913161848265802</v>
      </c>
      <c r="K595">
        <f t="shared" si="11"/>
        <v>92.66419998168935</v>
      </c>
      <c r="L595">
        <f>Table1[[#This Row],[Close]]-E594</f>
        <v>-6.9999694824005587E-2</v>
      </c>
    </row>
    <row r="596" spans="1:12" hidden="1" x14ac:dyDescent="0.3">
      <c r="A596" s="1">
        <v>44965</v>
      </c>
      <c r="B596">
        <v>102.040000915527</v>
      </c>
      <c r="C596">
        <v>102.669998168945</v>
      </c>
      <c r="D596">
        <v>98.779998779296804</v>
      </c>
      <c r="E596">
        <v>100.050003051757</v>
      </c>
      <c r="F596">
        <v>100.050003051757</v>
      </c>
      <c r="G596">
        <v>75878300</v>
      </c>
      <c r="H596">
        <f>Table1[[#This Row],[Open]]-Table1[[#This Row],[Low]]</f>
        <v>3.2600021362301987</v>
      </c>
      <c r="I596" t="s">
        <v>11</v>
      </c>
      <c r="J596">
        <f>(Table1[[#This Row],[Close]]-Table1[[#This Row],[Open]])/Table1[[#This Row],[Open]]*100</f>
        <v>-1.9502134907048896</v>
      </c>
      <c r="K596">
        <f t="shared" si="11"/>
        <v>92.7969999694823</v>
      </c>
      <c r="L596">
        <f>Table1[[#This Row],[Close]]-E595</f>
        <v>-2.0599975585939916</v>
      </c>
    </row>
    <row r="597" spans="1:12" hidden="1" x14ac:dyDescent="0.3">
      <c r="A597" s="1">
        <v>44966</v>
      </c>
      <c r="B597">
        <v>101.31999969482401</v>
      </c>
      <c r="C597">
        <v>101.77999877929599</v>
      </c>
      <c r="D597">
        <v>97.569999694824205</v>
      </c>
      <c r="E597">
        <v>98.239997863769503</v>
      </c>
      <c r="F597">
        <v>98.239997863769503</v>
      </c>
      <c r="G597">
        <v>64622500</v>
      </c>
      <c r="H597">
        <f>Table1[[#This Row],[Open]]-Table1[[#This Row],[Low]]</f>
        <v>3.749999999999801</v>
      </c>
      <c r="I597" t="s">
        <v>11</v>
      </c>
      <c r="J597">
        <f>(Table1[[#This Row],[Close]]-Table1[[#This Row],[Open]])/Table1[[#This Row],[Open]]*100</f>
        <v>-3.0398754839434199</v>
      </c>
      <c r="K597">
        <f t="shared" si="11"/>
        <v>92.882799987792836</v>
      </c>
      <c r="L597">
        <f>Table1[[#This Row],[Close]]-E596</f>
        <v>-1.8100051879874997</v>
      </c>
    </row>
    <row r="598" spans="1:12" hidden="1" x14ac:dyDescent="0.3">
      <c r="A598" s="1">
        <v>44967</v>
      </c>
      <c r="B598">
        <v>97.559997558593693</v>
      </c>
      <c r="C598">
        <v>98.819999694824205</v>
      </c>
      <c r="D598">
        <v>96.230003356933594</v>
      </c>
      <c r="E598">
        <v>97.610000610351506</v>
      </c>
      <c r="F598">
        <v>97.610000610351506</v>
      </c>
      <c r="G598">
        <v>52740100</v>
      </c>
      <c r="H598">
        <f>Table1[[#This Row],[Open]]-Table1[[#This Row],[Low]]</f>
        <v>1.3299942016600994</v>
      </c>
      <c r="I598" t="s">
        <v>11</v>
      </c>
      <c r="J598">
        <f>(Table1[[#This Row],[Close]]-Table1[[#This Row],[Open]])/Table1[[#This Row],[Open]]*100</f>
        <v>5.1253641870768904E-2</v>
      </c>
      <c r="K598">
        <f t="shared" si="11"/>
        <v>92.986600036620942</v>
      </c>
      <c r="L598">
        <f>Table1[[#This Row],[Close]]-E597</f>
        <v>-0.62999725341799717</v>
      </c>
    </row>
    <row r="599" spans="1:12" hidden="1" x14ac:dyDescent="0.3">
      <c r="A599" s="1">
        <v>44970</v>
      </c>
      <c r="B599">
        <v>97.849998474121094</v>
      </c>
      <c r="C599">
        <v>99.680000305175696</v>
      </c>
      <c r="D599">
        <v>96.910003662109304</v>
      </c>
      <c r="E599">
        <v>99.540000915527301</v>
      </c>
      <c r="F599">
        <v>99.540000915527301</v>
      </c>
      <c r="G599">
        <v>52841500</v>
      </c>
      <c r="H599">
        <f>Table1[[#This Row],[Open]]-Table1[[#This Row],[Low]]</f>
        <v>0.9399948120117898</v>
      </c>
      <c r="I599" t="s">
        <v>11</v>
      </c>
      <c r="J599">
        <f>(Table1[[#This Row],[Close]]-Table1[[#This Row],[Open]])/Table1[[#This Row],[Open]]*100</f>
        <v>1.7271358893819211</v>
      </c>
      <c r="K599">
        <f t="shared" si="11"/>
        <v>93.046600036620944</v>
      </c>
      <c r="L599">
        <f>Table1[[#This Row],[Close]]-E598</f>
        <v>1.9300003051757955</v>
      </c>
    </row>
    <row r="600" spans="1:12" hidden="1" x14ac:dyDescent="0.3">
      <c r="A600" s="1">
        <v>44971</v>
      </c>
      <c r="B600">
        <v>98.410003662109304</v>
      </c>
      <c r="C600">
        <v>100.919998168945</v>
      </c>
      <c r="D600">
        <v>97.519996643066406</v>
      </c>
      <c r="E600">
        <v>99.699996948242102</v>
      </c>
      <c r="F600">
        <v>99.699996948242102</v>
      </c>
      <c r="G600">
        <v>56202900</v>
      </c>
      <c r="H600">
        <f>Table1[[#This Row],[Open]]-Table1[[#This Row],[Low]]</f>
        <v>0.8900070190428977</v>
      </c>
      <c r="I600" t="s">
        <v>11</v>
      </c>
      <c r="J600">
        <f>(Table1[[#This Row],[Close]]-Table1[[#This Row],[Open]])/Table1[[#This Row],[Open]]*100</f>
        <v>1.3108355229433681</v>
      </c>
      <c r="K600">
        <f t="shared" si="11"/>
        <v>93.130599975585795</v>
      </c>
      <c r="L600">
        <f>Table1[[#This Row],[Close]]-E599</f>
        <v>0.15999603271480112</v>
      </c>
    </row>
    <row r="601" spans="1:12" hidden="1" x14ac:dyDescent="0.3">
      <c r="A601" s="1">
        <v>44972</v>
      </c>
      <c r="B601">
        <v>99.089996337890597</v>
      </c>
      <c r="C601">
        <v>101.169998168945</v>
      </c>
      <c r="D601">
        <v>98.449996948242102</v>
      </c>
      <c r="E601">
        <v>101.16000366210901</v>
      </c>
      <c r="F601">
        <v>101.16000366210901</v>
      </c>
      <c r="G601">
        <v>47957600</v>
      </c>
      <c r="H601">
        <f>Table1[[#This Row],[Open]]-Table1[[#This Row],[Low]]</f>
        <v>0.63999938964849434</v>
      </c>
      <c r="I601" t="s">
        <v>11</v>
      </c>
      <c r="J601">
        <f>(Table1[[#This Row],[Close]]-Table1[[#This Row],[Open]])/Table1[[#This Row],[Open]]*100</f>
        <v>2.0890174596029003</v>
      </c>
      <c r="K601">
        <f t="shared" si="11"/>
        <v>93.271200103759639</v>
      </c>
      <c r="L601">
        <f>Table1[[#This Row],[Close]]-E600</f>
        <v>1.4600067138669033</v>
      </c>
    </row>
    <row r="602" spans="1:12" hidden="1" x14ac:dyDescent="0.3">
      <c r="A602" s="1">
        <v>44973</v>
      </c>
      <c r="B602">
        <v>99.209999084472599</v>
      </c>
      <c r="C602">
        <v>100.629997253417</v>
      </c>
      <c r="D602">
        <v>98.099998474121094</v>
      </c>
      <c r="E602">
        <v>98.150001525878906</v>
      </c>
      <c r="F602">
        <v>98.150001525878906</v>
      </c>
      <c r="G602">
        <v>56339200</v>
      </c>
      <c r="H602">
        <f>Table1[[#This Row],[Open]]-Table1[[#This Row],[Low]]</f>
        <v>1.1100006103515057</v>
      </c>
      <c r="I602" t="s">
        <v>11</v>
      </c>
      <c r="J602">
        <f>(Table1[[#This Row],[Close]]-Table1[[#This Row],[Open]])/Table1[[#This Row],[Open]]*100</f>
        <v>-1.0684382303956637</v>
      </c>
      <c r="K602">
        <f t="shared" si="11"/>
        <v>93.414000091552595</v>
      </c>
      <c r="L602">
        <f>Table1[[#This Row],[Close]]-E601</f>
        <v>-3.0100021362300993</v>
      </c>
    </row>
    <row r="603" spans="1:12" hidden="1" x14ac:dyDescent="0.3">
      <c r="A603" s="1">
        <v>44974</v>
      </c>
      <c r="B603">
        <v>97.800003051757798</v>
      </c>
      <c r="C603">
        <v>97.940002441406193</v>
      </c>
      <c r="D603">
        <v>95.650001525878906</v>
      </c>
      <c r="E603">
        <v>97.199996948242102</v>
      </c>
      <c r="F603">
        <v>97.199996948242102</v>
      </c>
      <c r="G603">
        <v>60029400</v>
      </c>
      <c r="H603">
        <f>Table1[[#This Row],[Open]]-Table1[[#This Row],[Low]]</f>
        <v>2.150001525878892</v>
      </c>
      <c r="I603" t="s">
        <v>11</v>
      </c>
      <c r="J603">
        <f>(Table1[[#This Row],[Close]]-Table1[[#This Row],[Open]])/Table1[[#This Row],[Open]]*100</f>
        <v>-0.61350315418513879</v>
      </c>
      <c r="K603">
        <f t="shared" si="11"/>
        <v>93.59300003051743</v>
      </c>
      <c r="L603">
        <f>Table1[[#This Row],[Close]]-E602</f>
        <v>-0.95000457763680402</v>
      </c>
    </row>
    <row r="604" spans="1:12" hidden="1" x14ac:dyDescent="0.3">
      <c r="A604" s="1">
        <v>44978</v>
      </c>
      <c r="B604">
        <v>95.339996337890597</v>
      </c>
      <c r="C604">
        <v>95.610000610351506</v>
      </c>
      <c r="D604">
        <v>94.269996643066406</v>
      </c>
      <c r="E604">
        <v>94.580001831054602</v>
      </c>
      <c r="F604">
        <v>94.580001831054602</v>
      </c>
      <c r="G604">
        <v>56580400</v>
      </c>
      <c r="H604">
        <f>Table1[[#This Row],[Open]]-Table1[[#This Row],[Low]]</f>
        <v>1.0699996948241903</v>
      </c>
      <c r="I604" t="s">
        <v>11</v>
      </c>
      <c r="J604">
        <f>(Table1[[#This Row],[Close]]-Table1[[#This Row],[Open]])/Table1[[#This Row],[Open]]*100</f>
        <v>-0.79714132161546225</v>
      </c>
      <c r="K604">
        <f t="shared" si="11"/>
        <v>93.715400085449076</v>
      </c>
      <c r="L604">
        <f>Table1[[#This Row],[Close]]-E603</f>
        <v>-2.6199951171875</v>
      </c>
    </row>
    <row r="605" spans="1:12" hidden="1" x14ac:dyDescent="0.3">
      <c r="A605" s="1">
        <v>44979</v>
      </c>
      <c r="B605">
        <v>95.099998474121094</v>
      </c>
      <c r="C605">
        <v>97.010002136230398</v>
      </c>
      <c r="D605">
        <v>94.800003051757798</v>
      </c>
      <c r="E605">
        <v>95.790000915527301</v>
      </c>
      <c r="F605">
        <v>95.790000915527301</v>
      </c>
      <c r="G605">
        <v>59534100</v>
      </c>
      <c r="H605">
        <f>Table1[[#This Row],[Open]]-Table1[[#This Row],[Low]]</f>
        <v>0.29999542236329546</v>
      </c>
      <c r="I605" t="s">
        <v>11</v>
      </c>
      <c r="J605">
        <f>(Table1[[#This Row],[Close]]-Table1[[#This Row],[Open]])/Table1[[#This Row],[Open]]*100</f>
        <v>0.72555462931366177</v>
      </c>
      <c r="K605">
        <f t="shared" si="11"/>
        <v>93.824200134277191</v>
      </c>
      <c r="L605">
        <f>Table1[[#This Row],[Close]]-E604</f>
        <v>1.2099990844726989</v>
      </c>
    </row>
    <row r="606" spans="1:12" hidden="1" x14ac:dyDescent="0.3">
      <c r="A606" s="1">
        <v>44980</v>
      </c>
      <c r="B606">
        <v>96.120002746582003</v>
      </c>
      <c r="C606">
        <v>96.430000305175696</v>
      </c>
      <c r="D606">
        <v>93.669998168945298</v>
      </c>
      <c r="E606">
        <v>95.819999694824205</v>
      </c>
      <c r="F606">
        <v>95.819999694824205</v>
      </c>
      <c r="G606">
        <v>48467000</v>
      </c>
      <c r="H606">
        <f>Table1[[#This Row],[Open]]-Table1[[#This Row],[Low]]</f>
        <v>2.4500045776367045</v>
      </c>
      <c r="I606" t="s">
        <v>11</v>
      </c>
      <c r="J606">
        <f>(Table1[[#This Row],[Close]]-Table1[[#This Row],[Open]])/Table1[[#This Row],[Open]]*100</f>
        <v>-0.31211302869887431</v>
      </c>
      <c r="K606">
        <f t="shared" si="11"/>
        <v>93.958800201415869</v>
      </c>
      <c r="L606">
        <f>Table1[[#This Row],[Close]]-E605</f>
        <v>2.9998779296903422E-2</v>
      </c>
    </row>
    <row r="607" spans="1:12" hidden="1" x14ac:dyDescent="0.3">
      <c r="A607" s="1">
        <v>44981</v>
      </c>
      <c r="B607">
        <v>93.529998779296804</v>
      </c>
      <c r="C607">
        <v>94.139999389648395</v>
      </c>
      <c r="D607">
        <v>92.319999694824205</v>
      </c>
      <c r="E607">
        <v>93.5</v>
      </c>
      <c r="F607">
        <v>93.5</v>
      </c>
      <c r="G607">
        <v>57053800</v>
      </c>
      <c r="H607">
        <f>Table1[[#This Row],[Open]]-Table1[[#This Row],[Low]]</f>
        <v>1.2099990844725994</v>
      </c>
      <c r="I607" t="s">
        <v>11</v>
      </c>
      <c r="J607">
        <f>(Table1[[#This Row],[Close]]-Table1[[#This Row],[Open]])/Table1[[#This Row],[Open]]*100</f>
        <v>-3.2073965239315584E-2</v>
      </c>
      <c r="K607">
        <f t="shared" si="11"/>
        <v>94.017800140380714</v>
      </c>
      <c r="L607">
        <f>Table1[[#This Row],[Close]]-E606</f>
        <v>-2.3199996948242045</v>
      </c>
    </row>
    <row r="608" spans="1:12" hidden="1" x14ac:dyDescent="0.3">
      <c r="A608" s="1">
        <v>44984</v>
      </c>
      <c r="B608">
        <v>94.279998779296804</v>
      </c>
      <c r="C608">
        <v>94.779998779296804</v>
      </c>
      <c r="D608">
        <v>93.139999389648395</v>
      </c>
      <c r="E608">
        <v>93.760002136230398</v>
      </c>
      <c r="F608">
        <v>93.760002136230398</v>
      </c>
      <c r="G608">
        <v>47470300</v>
      </c>
      <c r="H608">
        <f>Table1[[#This Row],[Open]]-Table1[[#This Row],[Low]]</f>
        <v>1.1399993896484091</v>
      </c>
      <c r="I608" t="s">
        <v>11</v>
      </c>
      <c r="J608">
        <f>(Table1[[#This Row],[Close]]-Table1[[#This Row],[Open]])/Table1[[#This Row],[Open]]*100</f>
        <v>-0.55154502524303561</v>
      </c>
      <c r="K608">
        <f t="shared" si="11"/>
        <v>94.043200225829935</v>
      </c>
      <c r="L608">
        <f>Table1[[#This Row],[Close]]-E607</f>
        <v>0.2600021362303977</v>
      </c>
    </row>
    <row r="609" spans="1:12" hidden="1" x14ac:dyDescent="0.3">
      <c r="A609" s="1">
        <v>44985</v>
      </c>
      <c r="B609">
        <v>93.139999389648395</v>
      </c>
      <c r="C609">
        <v>94.690002441406193</v>
      </c>
      <c r="D609">
        <v>92.919998168945298</v>
      </c>
      <c r="E609">
        <v>94.230003356933594</v>
      </c>
      <c r="F609">
        <v>94.230003356933594</v>
      </c>
      <c r="G609">
        <v>43959300</v>
      </c>
      <c r="H609">
        <f>Table1[[#This Row],[Open]]-Table1[[#This Row],[Low]]</f>
        <v>0.22000122070309658</v>
      </c>
      <c r="I609" t="s">
        <v>11</v>
      </c>
      <c r="J609">
        <f>(Table1[[#This Row],[Close]]-Table1[[#This Row],[Open]])/Table1[[#This Row],[Open]]*100</f>
        <v>1.1702855641271801</v>
      </c>
      <c r="K609">
        <f t="shared" si="11"/>
        <v>94.096200256347515</v>
      </c>
      <c r="L609">
        <f>Table1[[#This Row],[Close]]-E608</f>
        <v>0.47000122070319605</v>
      </c>
    </row>
    <row r="610" spans="1:12" hidden="1" x14ac:dyDescent="0.3">
      <c r="A610" s="1">
        <v>44986</v>
      </c>
      <c r="B610">
        <v>93.870002746582003</v>
      </c>
      <c r="C610">
        <v>94.680000305175696</v>
      </c>
      <c r="D610">
        <v>91.589996337890597</v>
      </c>
      <c r="E610">
        <v>92.169998168945298</v>
      </c>
      <c r="F610">
        <v>92.169998168945298</v>
      </c>
      <c r="G610">
        <v>52299500</v>
      </c>
      <c r="H610">
        <f>Table1[[#This Row],[Open]]-Table1[[#This Row],[Low]]</f>
        <v>2.2800064086914063</v>
      </c>
      <c r="I610" t="s">
        <v>11</v>
      </c>
      <c r="J610">
        <f>(Table1[[#This Row],[Close]]-Table1[[#This Row],[Open]])/Table1[[#This Row],[Open]]*100</f>
        <v>-1.811020057415099</v>
      </c>
      <c r="K610">
        <f t="shared" si="11"/>
        <v>94.170600280761576</v>
      </c>
      <c r="L610">
        <f>Table1[[#This Row],[Close]]-E609</f>
        <v>-2.0600051879882955</v>
      </c>
    </row>
    <row r="611" spans="1:12" hidden="1" x14ac:dyDescent="0.3">
      <c r="A611" s="1">
        <v>44987</v>
      </c>
      <c r="B611">
        <v>91.410003662109304</v>
      </c>
      <c r="C611">
        <v>92.230003356933594</v>
      </c>
      <c r="D611">
        <v>90.389999389648395</v>
      </c>
      <c r="E611">
        <v>92.129997253417898</v>
      </c>
      <c r="F611">
        <v>92.129997253417898</v>
      </c>
      <c r="G611">
        <v>55509400</v>
      </c>
      <c r="H611">
        <f>Table1[[#This Row],[Open]]-Table1[[#This Row],[Low]]</f>
        <v>1.0200042724609091</v>
      </c>
      <c r="I611" t="s">
        <v>11</v>
      </c>
      <c r="J611">
        <f>(Table1[[#This Row],[Close]]-Table1[[#This Row],[Open]])/Table1[[#This Row],[Open]]*100</f>
        <v>0.78765295095053256</v>
      </c>
      <c r="K611">
        <f t="shared" si="11"/>
        <v>94.256000213622897</v>
      </c>
      <c r="L611">
        <f>Table1[[#This Row],[Close]]-E610</f>
        <v>-4.0000915527400593E-2</v>
      </c>
    </row>
    <row r="612" spans="1:12" hidden="1" x14ac:dyDescent="0.3">
      <c r="A612" s="1">
        <v>44988</v>
      </c>
      <c r="B612">
        <v>92.739997863769503</v>
      </c>
      <c r="C612">
        <v>94.940002441406193</v>
      </c>
      <c r="D612">
        <v>92.660003662109304</v>
      </c>
      <c r="E612">
        <v>94.900001525878906</v>
      </c>
      <c r="F612">
        <v>94.900001525878906</v>
      </c>
      <c r="G612">
        <v>55759600</v>
      </c>
      <c r="H612">
        <f>Table1[[#This Row],[Open]]-Table1[[#This Row],[Low]]</f>
        <v>7.9994201660198883E-2</v>
      </c>
      <c r="I612" t="s">
        <v>11</v>
      </c>
      <c r="J612">
        <f>(Table1[[#This Row],[Close]]-Table1[[#This Row],[Open]])/Table1[[#This Row],[Open]]*100</f>
        <v>2.3290960878415619</v>
      </c>
      <c r="K612">
        <f t="shared" si="11"/>
        <v>94.455600280761573</v>
      </c>
      <c r="L612">
        <f>Table1[[#This Row],[Close]]-E611</f>
        <v>2.7700042724610086</v>
      </c>
    </row>
    <row r="613" spans="1:12" hidden="1" x14ac:dyDescent="0.3">
      <c r="A613" s="1">
        <v>44991</v>
      </c>
      <c r="B613">
        <v>95.190002441406193</v>
      </c>
      <c r="C613">
        <v>96.550003051757798</v>
      </c>
      <c r="D613">
        <v>93.739997863769503</v>
      </c>
      <c r="E613">
        <v>93.75</v>
      </c>
      <c r="F613">
        <v>93.75</v>
      </c>
      <c r="G613">
        <v>52112400</v>
      </c>
      <c r="H613">
        <f>Table1[[#This Row],[Open]]-Table1[[#This Row],[Low]]</f>
        <v>1.4500045776366903</v>
      </c>
      <c r="I613" t="s">
        <v>11</v>
      </c>
      <c r="J613">
        <f>(Table1[[#This Row],[Close]]-Table1[[#This Row],[Open]])/Table1[[#This Row],[Open]]*100</f>
        <v>-1.5127664717653313</v>
      </c>
      <c r="K613">
        <f t="shared" si="11"/>
        <v>94.626800231933444</v>
      </c>
      <c r="L613">
        <f>Table1[[#This Row],[Close]]-E612</f>
        <v>-1.1500015258789063</v>
      </c>
    </row>
    <row r="614" spans="1:12" hidden="1" x14ac:dyDescent="0.3">
      <c r="A614" s="1">
        <v>44992</v>
      </c>
      <c r="B614">
        <v>94.059997558593693</v>
      </c>
      <c r="C614">
        <v>95.089996337890597</v>
      </c>
      <c r="D614">
        <v>92.779998779296804</v>
      </c>
      <c r="E614">
        <v>93.550003051757798</v>
      </c>
      <c r="F614">
        <v>93.550003051757798</v>
      </c>
      <c r="G614">
        <v>49100700</v>
      </c>
      <c r="H614">
        <f>Table1[[#This Row],[Open]]-Table1[[#This Row],[Low]]</f>
        <v>1.2799987792968892</v>
      </c>
      <c r="I614" t="s">
        <v>11</v>
      </c>
      <c r="J614">
        <f>(Table1[[#This Row],[Close]]-Table1[[#This Row],[Open]])/Table1[[#This Row],[Open]]*100</f>
        <v>-0.5422012758592718</v>
      </c>
      <c r="K614">
        <f t="shared" si="11"/>
        <v>94.762400360107279</v>
      </c>
      <c r="L614">
        <f>Table1[[#This Row],[Close]]-E613</f>
        <v>-0.19999694824220171</v>
      </c>
    </row>
    <row r="615" spans="1:12" hidden="1" x14ac:dyDescent="0.3">
      <c r="A615" s="1">
        <v>44993</v>
      </c>
      <c r="B615">
        <v>93.599998474121094</v>
      </c>
      <c r="C615">
        <v>94.169998168945298</v>
      </c>
      <c r="D615">
        <v>92.180000305175696</v>
      </c>
      <c r="E615">
        <v>93.919998168945298</v>
      </c>
      <c r="F615">
        <v>93.919998168945298</v>
      </c>
      <c r="G615">
        <v>44899100</v>
      </c>
      <c r="H615">
        <f>Table1[[#This Row],[Open]]-Table1[[#This Row],[Low]]</f>
        <v>1.4199981689453978</v>
      </c>
      <c r="I615" t="s">
        <v>11</v>
      </c>
      <c r="J615">
        <f>(Table1[[#This Row],[Close]]-Table1[[#This Row],[Open]])/Table1[[#This Row],[Open]]*100</f>
        <v>0.34188002141119622</v>
      </c>
      <c r="K615">
        <f t="shared" si="11"/>
        <v>94.965000305175636</v>
      </c>
      <c r="L615">
        <f>Table1[[#This Row],[Close]]-E614</f>
        <v>0.3699951171875</v>
      </c>
    </row>
    <row r="616" spans="1:12" hidden="1" x14ac:dyDescent="0.3">
      <c r="A616" s="1">
        <v>44994</v>
      </c>
      <c r="B616">
        <v>93.680000305175696</v>
      </c>
      <c r="C616">
        <v>96.209999084472599</v>
      </c>
      <c r="D616">
        <v>92.180000305175696</v>
      </c>
      <c r="E616">
        <v>92.25</v>
      </c>
      <c r="F616">
        <v>92.25</v>
      </c>
      <c r="G616">
        <v>56218700</v>
      </c>
      <c r="H616">
        <f>Table1[[#This Row],[Open]]-Table1[[#This Row],[Low]]</f>
        <v>1.5</v>
      </c>
      <c r="I616" t="s">
        <v>11</v>
      </c>
      <c r="J616">
        <f>(Table1[[#This Row],[Close]]-Table1[[#This Row],[Open]])/Table1[[#This Row],[Open]]*100</f>
        <v>-1.5264734207058819</v>
      </c>
      <c r="K616">
        <f t="shared" si="11"/>
        <v>95.105000305175636</v>
      </c>
      <c r="L616">
        <f>Table1[[#This Row],[Close]]-E615</f>
        <v>-1.6699981689452983</v>
      </c>
    </row>
    <row r="617" spans="1:12" hidden="1" x14ac:dyDescent="0.3">
      <c r="A617" s="1">
        <v>44995</v>
      </c>
      <c r="B617">
        <v>92.669998168945298</v>
      </c>
      <c r="C617">
        <v>93.569999694824205</v>
      </c>
      <c r="D617">
        <v>90.25</v>
      </c>
      <c r="E617">
        <v>90.730003356933594</v>
      </c>
      <c r="F617">
        <v>90.730003356933594</v>
      </c>
      <c r="G617">
        <v>69827500</v>
      </c>
      <c r="H617">
        <f>Table1[[#This Row],[Open]]-Table1[[#This Row],[Low]]</f>
        <v>2.4199981689452983</v>
      </c>
      <c r="I617" t="s">
        <v>11</v>
      </c>
      <c r="J617">
        <f>(Table1[[#This Row],[Close]]-Table1[[#This Row],[Open]])/Table1[[#This Row],[Open]]*100</f>
        <v>-2.0934443189207026</v>
      </c>
      <c r="K617">
        <f t="shared" si="11"/>
        <v>95.258800354003768</v>
      </c>
      <c r="L617">
        <f>Table1[[#This Row],[Close]]-E616</f>
        <v>-1.5199966430664063</v>
      </c>
    </row>
    <row r="618" spans="1:12" hidden="1" x14ac:dyDescent="0.3">
      <c r="A618" s="1">
        <v>44998</v>
      </c>
      <c r="B618">
        <v>89.970001220703097</v>
      </c>
      <c r="C618">
        <v>94.019996643066406</v>
      </c>
      <c r="D618">
        <v>88.120002746582003</v>
      </c>
      <c r="E618">
        <v>92.430000305175696</v>
      </c>
      <c r="F618">
        <v>92.430000305175696</v>
      </c>
      <c r="G618">
        <v>72397100</v>
      </c>
      <c r="H618">
        <f>Table1[[#This Row],[Open]]-Table1[[#This Row],[Low]]</f>
        <v>1.8499984741210938</v>
      </c>
      <c r="I618" t="s">
        <v>11</v>
      </c>
      <c r="J618">
        <f>(Table1[[#This Row],[Close]]-Table1[[#This Row],[Open]])/Table1[[#This Row],[Open]]*100</f>
        <v>2.734243693559633</v>
      </c>
      <c r="K618">
        <f t="shared" si="11"/>
        <v>95.471000366210788</v>
      </c>
      <c r="L618">
        <f>Table1[[#This Row],[Close]]-E617</f>
        <v>1.6999969482421022</v>
      </c>
    </row>
    <row r="619" spans="1:12" hidden="1" x14ac:dyDescent="0.3">
      <c r="A619" s="1">
        <v>44999</v>
      </c>
      <c r="B619">
        <v>93.830001831054602</v>
      </c>
      <c r="C619">
        <v>95.069999694824205</v>
      </c>
      <c r="D619">
        <v>92.709999084472599</v>
      </c>
      <c r="E619">
        <v>94.879997253417898</v>
      </c>
      <c r="F619">
        <v>94.879997253417898</v>
      </c>
      <c r="G619">
        <v>60912700</v>
      </c>
      <c r="H619">
        <f>Table1[[#This Row],[Open]]-Table1[[#This Row],[Low]]</f>
        <v>1.1200027465820028</v>
      </c>
      <c r="I619" t="s">
        <v>11</v>
      </c>
      <c r="J619">
        <f>(Table1[[#This Row],[Close]]-Table1[[#This Row],[Open]])/Table1[[#This Row],[Open]]*100</f>
        <v>1.1190401810434389</v>
      </c>
      <c r="K619">
        <f t="shared" si="11"/>
        <v>95.685000305175635</v>
      </c>
      <c r="L619">
        <f>Table1[[#This Row],[Close]]-E618</f>
        <v>2.4499969482422017</v>
      </c>
    </row>
    <row r="620" spans="1:12" hidden="1" x14ac:dyDescent="0.3">
      <c r="A620" s="1">
        <v>45000</v>
      </c>
      <c r="B620">
        <v>93.220001220703097</v>
      </c>
      <c r="C620">
        <v>96.669998168945298</v>
      </c>
      <c r="D620">
        <v>93.069999694824205</v>
      </c>
      <c r="E620">
        <v>96.199996948242102</v>
      </c>
      <c r="F620">
        <v>96.199996948242102</v>
      </c>
      <c r="G620">
        <v>70731800</v>
      </c>
      <c r="H620">
        <f>Table1[[#This Row],[Open]]-Table1[[#This Row],[Low]]</f>
        <v>0.15000152587889204</v>
      </c>
      <c r="I620" t="s">
        <v>11</v>
      </c>
      <c r="J620">
        <f>(Table1[[#This Row],[Close]]-Table1[[#This Row],[Open]])/Table1[[#This Row],[Open]]*100</f>
        <v>3.1967342721694609</v>
      </c>
      <c r="K620">
        <f t="shared" si="11"/>
        <v>95.929000244140482</v>
      </c>
      <c r="L620">
        <f>Table1[[#This Row],[Close]]-E619</f>
        <v>1.3199996948242045</v>
      </c>
    </row>
    <row r="621" spans="1:12" hidden="1" x14ac:dyDescent="0.3">
      <c r="A621" s="1">
        <v>45001</v>
      </c>
      <c r="B621">
        <v>95.75</v>
      </c>
      <c r="C621">
        <v>100.98999786376901</v>
      </c>
      <c r="D621">
        <v>95.610000610351506</v>
      </c>
      <c r="E621">
        <v>100.040000915527</v>
      </c>
      <c r="F621">
        <v>100.040000915527</v>
      </c>
      <c r="G621">
        <v>84446900</v>
      </c>
      <c r="H621">
        <f>Table1[[#This Row],[Open]]-Table1[[#This Row],[Low]]</f>
        <v>0.13999938964849434</v>
      </c>
      <c r="I621" t="s">
        <v>11</v>
      </c>
      <c r="J621">
        <f>(Table1[[#This Row],[Close]]-Table1[[#This Row],[Open]])/Table1[[#This Row],[Open]]*100</f>
        <v>4.4804187107331614</v>
      </c>
      <c r="K621">
        <f t="shared" si="11"/>
        <v>96.213400268554537</v>
      </c>
      <c r="L621">
        <f>Table1[[#This Row],[Close]]-E620</f>
        <v>3.8400039672849005</v>
      </c>
    </row>
    <row r="622" spans="1:12" hidden="1" x14ac:dyDescent="0.3">
      <c r="A622" s="1">
        <v>45002</v>
      </c>
      <c r="B622">
        <v>99.790000915527301</v>
      </c>
      <c r="C622">
        <v>100.66000366210901</v>
      </c>
      <c r="D622">
        <v>97.459999084472599</v>
      </c>
      <c r="E622">
        <v>98.949996948242102</v>
      </c>
      <c r="F622">
        <v>98.949996948242102</v>
      </c>
      <c r="G622">
        <v>87300200</v>
      </c>
      <c r="H622">
        <f>Table1[[#This Row],[Open]]-Table1[[#This Row],[Low]]</f>
        <v>2.3300018310547017</v>
      </c>
      <c r="I622" t="s">
        <v>11</v>
      </c>
      <c r="J622">
        <f>(Table1[[#This Row],[Close]]-Table1[[#This Row],[Open]])/Table1[[#This Row],[Open]]*100</f>
        <v>-0.8417716801067735</v>
      </c>
      <c r="K622">
        <f t="shared" si="11"/>
        <v>96.489600219726412</v>
      </c>
      <c r="L622">
        <f>Table1[[#This Row],[Close]]-E621</f>
        <v>-1.0900039672849005</v>
      </c>
    </row>
    <row r="623" spans="1:12" hidden="1" x14ac:dyDescent="0.3">
      <c r="A623" s="1">
        <v>45005</v>
      </c>
      <c r="B623">
        <v>98.410003662109304</v>
      </c>
      <c r="C623">
        <v>98.480003356933594</v>
      </c>
      <c r="D623">
        <v>95.699996948242102</v>
      </c>
      <c r="E623">
        <v>97.709999084472599</v>
      </c>
      <c r="F623">
        <v>97.709999084472599</v>
      </c>
      <c r="G623">
        <v>62388900</v>
      </c>
      <c r="H623">
        <f>Table1[[#This Row],[Open]]-Table1[[#This Row],[Low]]</f>
        <v>2.7100067138672017</v>
      </c>
      <c r="I623" t="s">
        <v>11</v>
      </c>
      <c r="J623">
        <f>(Table1[[#This Row],[Close]]-Table1[[#This Row],[Open]])/Table1[[#This Row],[Open]]*100</f>
        <v>-0.71131445136428395</v>
      </c>
      <c r="K623">
        <f t="shared" si="11"/>
        <v>96.781400146484231</v>
      </c>
      <c r="L623">
        <f>Table1[[#This Row],[Close]]-E622</f>
        <v>-1.2399978637695028</v>
      </c>
    </row>
    <row r="624" spans="1:12" hidden="1" x14ac:dyDescent="0.3">
      <c r="A624" s="1">
        <v>45006</v>
      </c>
      <c r="B624">
        <v>98.139999389648395</v>
      </c>
      <c r="C624">
        <v>100.84999847412099</v>
      </c>
      <c r="D624">
        <v>98</v>
      </c>
      <c r="E624">
        <v>100.61000061035099</v>
      </c>
      <c r="F624">
        <v>100.61000061035099</v>
      </c>
      <c r="G624">
        <v>58597300</v>
      </c>
      <c r="H624">
        <f>Table1[[#This Row],[Open]]-Table1[[#This Row],[Low]]</f>
        <v>0.13999938964839487</v>
      </c>
      <c r="I624" t="s">
        <v>11</v>
      </c>
      <c r="J624">
        <f>(Table1[[#This Row],[Close]]-Table1[[#This Row],[Open]])/Table1[[#This Row],[Open]]*100</f>
        <v>2.5168139760179473</v>
      </c>
      <c r="K624">
        <f t="shared" si="11"/>
        <v>97.07200012207015</v>
      </c>
      <c r="L624">
        <f>Table1[[#This Row],[Close]]-E623</f>
        <v>2.9000015258783947</v>
      </c>
    </row>
    <row r="625" spans="1:12" hidden="1" x14ac:dyDescent="0.3">
      <c r="A625" s="1">
        <v>45007</v>
      </c>
      <c r="B625">
        <v>100.449996948242</v>
      </c>
      <c r="C625">
        <v>102.09999847412099</v>
      </c>
      <c r="D625">
        <v>98.610000610351506</v>
      </c>
      <c r="E625">
        <v>98.699996948242102</v>
      </c>
      <c r="F625">
        <v>98.699996948242102</v>
      </c>
      <c r="G625">
        <v>57475400</v>
      </c>
      <c r="H625">
        <f>Table1[[#This Row],[Open]]-Table1[[#This Row],[Low]]</f>
        <v>1.8399963378904971</v>
      </c>
      <c r="I625" t="s">
        <v>11</v>
      </c>
      <c r="J625">
        <f>(Table1[[#This Row],[Close]]-Table1[[#This Row],[Open]])/Table1[[#This Row],[Open]]*100</f>
        <v>-1.7421603316738852</v>
      </c>
      <c r="K625">
        <f t="shared" si="11"/>
        <v>97.298800048827957</v>
      </c>
      <c r="L625">
        <f>Table1[[#This Row],[Close]]-E624</f>
        <v>-1.9100036621088918</v>
      </c>
    </row>
    <row r="626" spans="1:12" hidden="1" x14ac:dyDescent="0.3">
      <c r="A626" s="1">
        <v>45008</v>
      </c>
      <c r="B626">
        <v>100.430000305175</v>
      </c>
      <c r="C626">
        <v>101.059997558593</v>
      </c>
      <c r="D626">
        <v>97.620002746582003</v>
      </c>
      <c r="E626">
        <v>98.709999084472599</v>
      </c>
      <c r="F626">
        <v>98.709999084472599</v>
      </c>
      <c r="G626">
        <v>57559300</v>
      </c>
      <c r="H626">
        <f>Table1[[#This Row],[Open]]-Table1[[#This Row],[Low]]</f>
        <v>2.8099975585929968</v>
      </c>
      <c r="I626" t="s">
        <v>11</v>
      </c>
      <c r="J626">
        <f>(Table1[[#This Row],[Close]]-Table1[[#This Row],[Open]])/Table1[[#This Row],[Open]]*100</f>
        <v>-1.7126368769051683</v>
      </c>
      <c r="K626">
        <f t="shared" si="11"/>
        <v>97.47559997558578</v>
      </c>
      <c r="L626">
        <f>Table1[[#This Row],[Close]]-E625</f>
        <v>1.0002136230497172E-2</v>
      </c>
    </row>
    <row r="627" spans="1:12" hidden="1" x14ac:dyDescent="0.3">
      <c r="A627" s="1">
        <v>45009</v>
      </c>
      <c r="B627">
        <v>98.069999694824205</v>
      </c>
      <c r="C627">
        <v>98.300003051757798</v>
      </c>
      <c r="D627">
        <v>96.400001525878906</v>
      </c>
      <c r="E627">
        <v>98.129997253417898</v>
      </c>
      <c r="F627">
        <v>98.129997253417898</v>
      </c>
      <c r="G627">
        <v>56095400</v>
      </c>
      <c r="H627">
        <f>Table1[[#This Row],[Open]]-Table1[[#This Row],[Low]]</f>
        <v>1.6699981689452983</v>
      </c>
      <c r="I627" t="s">
        <v>11</v>
      </c>
      <c r="J627">
        <f>(Table1[[#This Row],[Close]]-Table1[[#This Row],[Open]])/Table1[[#This Row],[Open]]*100</f>
        <v>6.1178299969811896E-2</v>
      </c>
      <c r="K627">
        <f t="shared" ref="K627:K690" si="12">AVERAGE(E578:E627)</f>
        <v>97.536399993896325</v>
      </c>
      <c r="L627">
        <f>Table1[[#This Row],[Close]]-E626</f>
        <v>-0.58000183105470171</v>
      </c>
    </row>
    <row r="628" spans="1:12" hidden="1" x14ac:dyDescent="0.3">
      <c r="A628" s="1">
        <v>45012</v>
      </c>
      <c r="B628">
        <v>99.069999694824205</v>
      </c>
      <c r="C628">
        <v>99.339996337890597</v>
      </c>
      <c r="D628">
        <v>97.080001831054602</v>
      </c>
      <c r="E628">
        <v>98.040000915527301</v>
      </c>
      <c r="F628">
        <v>98.040000915527301</v>
      </c>
      <c r="G628">
        <v>46721300</v>
      </c>
      <c r="H628">
        <f>Table1[[#This Row],[Open]]-Table1[[#This Row],[Low]]</f>
        <v>1.9899978637696023</v>
      </c>
      <c r="I628" t="s">
        <v>11</v>
      </c>
      <c r="J628">
        <f>(Table1[[#This Row],[Close]]-Table1[[#This Row],[Open]])/Table1[[#This Row],[Open]]*100</f>
        <v>-1.0396676920053673</v>
      </c>
      <c r="K628">
        <f t="shared" si="12"/>
        <v>97.591800079345546</v>
      </c>
      <c r="L628">
        <f>Table1[[#This Row],[Close]]-E627</f>
        <v>-8.9996337890596578E-2</v>
      </c>
    </row>
    <row r="629" spans="1:12" hidden="1" x14ac:dyDescent="0.3">
      <c r="A629" s="1">
        <v>45013</v>
      </c>
      <c r="B629">
        <v>98.110000610351506</v>
      </c>
      <c r="C629">
        <v>98.440002441406193</v>
      </c>
      <c r="D629">
        <v>96.290000915527301</v>
      </c>
      <c r="E629">
        <v>97.239997863769503</v>
      </c>
      <c r="F629">
        <v>97.239997863769503</v>
      </c>
      <c r="G629">
        <v>38720100</v>
      </c>
      <c r="H629">
        <f>Table1[[#This Row],[Open]]-Table1[[#This Row],[Low]]</f>
        <v>1.8199996948242045</v>
      </c>
      <c r="I629" t="s">
        <v>11</v>
      </c>
      <c r="J629">
        <f>(Table1[[#This Row],[Close]]-Table1[[#This Row],[Open]])/Table1[[#This Row],[Open]]*100</f>
        <v>-0.88676255342945087</v>
      </c>
      <c r="K629">
        <f t="shared" si="12"/>
        <v>97.57419998168929</v>
      </c>
      <c r="L629">
        <f>Table1[[#This Row],[Close]]-E628</f>
        <v>-0.80000305175779829</v>
      </c>
    </row>
    <row r="630" spans="1:12" hidden="1" x14ac:dyDescent="0.3">
      <c r="A630" s="1">
        <v>45014</v>
      </c>
      <c r="B630">
        <v>98.690002441406193</v>
      </c>
      <c r="C630">
        <v>100.419998168945</v>
      </c>
      <c r="D630">
        <v>98.559997558593693</v>
      </c>
      <c r="E630">
        <v>100.25</v>
      </c>
      <c r="F630">
        <v>100.25</v>
      </c>
      <c r="G630">
        <v>49783300</v>
      </c>
      <c r="H630">
        <f>Table1[[#This Row],[Open]]-Table1[[#This Row],[Low]]</f>
        <v>0.1300048828125</v>
      </c>
      <c r="I630" t="s">
        <v>11</v>
      </c>
      <c r="J630">
        <f>(Table1[[#This Row],[Close]]-Table1[[#This Row],[Open]])/Table1[[#This Row],[Open]]*100</f>
        <v>1.5807047522569493</v>
      </c>
      <c r="K630">
        <f t="shared" si="12"/>
        <v>97.658199920654127</v>
      </c>
      <c r="L630">
        <f>Table1[[#This Row],[Close]]-E629</f>
        <v>3.0100021362304972</v>
      </c>
    </row>
    <row r="631" spans="1:12" hidden="1" x14ac:dyDescent="0.3">
      <c r="A631" s="1">
        <v>45015</v>
      </c>
      <c r="B631">
        <v>101.550003051757</v>
      </c>
      <c r="C631">
        <v>103.040000915527</v>
      </c>
      <c r="D631">
        <v>101.01000213623</v>
      </c>
      <c r="E631">
        <v>102</v>
      </c>
      <c r="F631">
        <v>102</v>
      </c>
      <c r="G631">
        <v>53633400</v>
      </c>
      <c r="H631">
        <f>Table1[[#This Row],[Open]]-Table1[[#This Row],[Low]]</f>
        <v>0.54000091552700269</v>
      </c>
      <c r="I631" t="s">
        <v>11</v>
      </c>
      <c r="J631">
        <f>(Table1[[#This Row],[Close]]-Table1[[#This Row],[Open]])/Table1[[#This Row],[Open]]*100</f>
        <v>0.44312844384027</v>
      </c>
      <c r="K631">
        <f t="shared" si="12"/>
        <v>97.788999938964679</v>
      </c>
      <c r="L631">
        <f>Table1[[#This Row],[Close]]-E630</f>
        <v>1.75</v>
      </c>
    </row>
    <row r="632" spans="1:12" hidden="1" x14ac:dyDescent="0.3">
      <c r="A632" s="1">
        <v>45016</v>
      </c>
      <c r="B632">
        <v>102.16000366210901</v>
      </c>
      <c r="C632">
        <v>103.48999786376901</v>
      </c>
      <c r="D632">
        <v>101.949996948242</v>
      </c>
      <c r="E632">
        <v>103.290000915527</v>
      </c>
      <c r="F632">
        <v>103.290000915527</v>
      </c>
      <c r="G632">
        <v>56750300</v>
      </c>
      <c r="H632">
        <f>Table1[[#This Row],[Open]]-Table1[[#This Row],[Low]]</f>
        <v>0.21000671386700276</v>
      </c>
      <c r="I632" t="s">
        <v>11</v>
      </c>
      <c r="J632">
        <f>(Table1[[#This Row],[Close]]-Table1[[#This Row],[Open]])/Table1[[#This Row],[Open]]*100</f>
        <v>1.1061053376186512</v>
      </c>
      <c r="K632">
        <f t="shared" si="12"/>
        <v>97.981199951171718</v>
      </c>
      <c r="L632">
        <f>Table1[[#This Row],[Close]]-E631</f>
        <v>1.2900009155270027</v>
      </c>
    </row>
    <row r="633" spans="1:12" hidden="1" x14ac:dyDescent="0.3">
      <c r="A633" s="1">
        <v>45019</v>
      </c>
      <c r="B633">
        <v>102.300003051757</v>
      </c>
      <c r="C633">
        <v>103.290000915527</v>
      </c>
      <c r="D633">
        <v>101.430000305175</v>
      </c>
      <c r="E633">
        <v>102.41000366210901</v>
      </c>
      <c r="F633">
        <v>102.41000366210901</v>
      </c>
      <c r="G633">
        <v>41135700</v>
      </c>
      <c r="H633">
        <f>Table1[[#This Row],[Open]]-Table1[[#This Row],[Low]]</f>
        <v>0.87000274658200283</v>
      </c>
      <c r="I633" t="s">
        <v>11</v>
      </c>
      <c r="J633">
        <f>(Table1[[#This Row],[Close]]-Table1[[#This Row],[Open]])/Table1[[#This Row],[Open]]*100</f>
        <v>0.10752747514225394</v>
      </c>
      <c r="K633">
        <f t="shared" si="12"/>
        <v>98.084400024413895</v>
      </c>
      <c r="L633">
        <f>Table1[[#This Row],[Close]]-E632</f>
        <v>-0.87999725341799717</v>
      </c>
    </row>
    <row r="634" spans="1:12" hidden="1" x14ac:dyDescent="0.3">
      <c r="A634" s="1">
        <v>45020</v>
      </c>
      <c r="B634">
        <v>102.75</v>
      </c>
      <c r="C634">
        <v>104.199996948242</v>
      </c>
      <c r="D634">
        <v>102.11000061035099</v>
      </c>
      <c r="E634">
        <v>103.949996948242</v>
      </c>
      <c r="F634">
        <v>103.949996948242</v>
      </c>
      <c r="G634">
        <v>48662500</v>
      </c>
      <c r="H634">
        <f>Table1[[#This Row],[Open]]-Table1[[#This Row],[Low]]</f>
        <v>0.63999938964900593</v>
      </c>
      <c r="I634" t="s">
        <v>11</v>
      </c>
      <c r="J634">
        <f>(Table1[[#This Row],[Close]]-Table1[[#This Row],[Open]])/Table1[[#This Row],[Open]]*100</f>
        <v>1.1678802415980563</v>
      </c>
      <c r="K634">
        <f t="shared" si="12"/>
        <v>98.213000030517421</v>
      </c>
      <c r="L634">
        <f>Table1[[#This Row],[Close]]-E633</f>
        <v>1.5399932861329972</v>
      </c>
    </row>
    <row r="635" spans="1:12" hidden="1" x14ac:dyDescent="0.3">
      <c r="A635" s="1">
        <v>45021</v>
      </c>
      <c r="B635">
        <v>103.91000366210901</v>
      </c>
      <c r="C635">
        <v>103.91000366210901</v>
      </c>
      <c r="D635">
        <v>100.75</v>
      </c>
      <c r="E635">
        <v>101.09999847412099</v>
      </c>
      <c r="F635">
        <v>101.09999847412099</v>
      </c>
      <c r="G635">
        <v>45175400</v>
      </c>
      <c r="H635">
        <f>Table1[[#This Row],[Open]]-Table1[[#This Row],[Low]]</f>
        <v>3.1600036621090055</v>
      </c>
      <c r="I635" t="s">
        <v>11</v>
      </c>
      <c r="J635">
        <f>(Table1[[#This Row],[Close]]-Table1[[#This Row],[Open]])/Table1[[#This Row],[Open]]*100</f>
        <v>-2.7042682022469076</v>
      </c>
      <c r="K635">
        <f t="shared" si="12"/>
        <v>98.308600006103347</v>
      </c>
      <c r="L635">
        <f>Table1[[#This Row],[Close]]-E634</f>
        <v>-2.8499984741210085</v>
      </c>
    </row>
    <row r="636" spans="1:12" hidden="1" x14ac:dyDescent="0.3">
      <c r="A636" s="1">
        <v>45022</v>
      </c>
      <c r="B636">
        <v>100.75</v>
      </c>
      <c r="C636">
        <v>102.379997253417</v>
      </c>
      <c r="D636">
        <v>99.800003051757798</v>
      </c>
      <c r="E636">
        <v>102.059997558593</v>
      </c>
      <c r="F636">
        <v>102.059997558593</v>
      </c>
      <c r="G636">
        <v>43808000</v>
      </c>
      <c r="H636">
        <f>Table1[[#This Row],[Open]]-Table1[[#This Row],[Low]]</f>
        <v>0.94999694824220171</v>
      </c>
      <c r="I636" t="s">
        <v>11</v>
      </c>
      <c r="J636">
        <f>(Table1[[#This Row],[Close]]-Table1[[#This Row],[Open]])/Table1[[#This Row],[Open]]*100</f>
        <v>1.3002457157250589</v>
      </c>
      <c r="K636">
        <f t="shared" si="12"/>
        <v>98.406199951171686</v>
      </c>
      <c r="L636">
        <f>Table1[[#This Row],[Close]]-E635</f>
        <v>0.95999908447200255</v>
      </c>
    </row>
    <row r="637" spans="1:12" hidden="1" x14ac:dyDescent="0.3">
      <c r="A637" s="1">
        <v>45026</v>
      </c>
      <c r="B637">
        <v>100.959999084472</v>
      </c>
      <c r="C637">
        <v>102.199996948242</v>
      </c>
      <c r="D637">
        <v>99.569999694824205</v>
      </c>
      <c r="E637">
        <v>102.169998168945</v>
      </c>
      <c r="F637">
        <v>102.169998168945</v>
      </c>
      <c r="G637">
        <v>37261200</v>
      </c>
      <c r="H637">
        <f>Table1[[#This Row],[Open]]-Table1[[#This Row],[Low]]</f>
        <v>1.389999389647798</v>
      </c>
      <c r="I637" t="s">
        <v>11</v>
      </c>
      <c r="J637">
        <f>(Table1[[#This Row],[Close]]-Table1[[#This Row],[Open]])/Table1[[#This Row],[Open]]*100</f>
        <v>1.1984935572955044</v>
      </c>
      <c r="K637">
        <f t="shared" si="12"/>
        <v>98.465199890136532</v>
      </c>
      <c r="L637">
        <f>Table1[[#This Row],[Close]]-E636</f>
        <v>0.11000061035200304</v>
      </c>
    </row>
    <row r="638" spans="1:12" hidden="1" x14ac:dyDescent="0.3">
      <c r="A638" s="1">
        <v>45027</v>
      </c>
      <c r="B638">
        <v>100.800003051757</v>
      </c>
      <c r="C638">
        <v>101</v>
      </c>
      <c r="D638">
        <v>99.010002136230398</v>
      </c>
      <c r="E638">
        <v>99.919998168945298</v>
      </c>
      <c r="F638">
        <v>99.919998168945298</v>
      </c>
      <c r="G638">
        <v>60417800</v>
      </c>
      <c r="H638">
        <f>Table1[[#This Row],[Open]]-Table1[[#This Row],[Low]]</f>
        <v>1.7900009155266048</v>
      </c>
      <c r="I638" t="s">
        <v>11</v>
      </c>
      <c r="J638">
        <f>(Table1[[#This Row],[Close]]-Table1[[#This Row],[Open]])/Table1[[#This Row],[Open]]*100</f>
        <v>-0.87302069064408161</v>
      </c>
      <c r="K638">
        <f t="shared" si="12"/>
        <v>98.418799896240074</v>
      </c>
      <c r="L638">
        <f>Table1[[#This Row],[Close]]-E637</f>
        <v>-2.2499999999997016</v>
      </c>
    </row>
    <row r="639" spans="1:12" hidden="1" x14ac:dyDescent="0.3">
      <c r="A639" s="1">
        <v>45028</v>
      </c>
      <c r="B639">
        <v>100.400001525878</v>
      </c>
      <c r="C639">
        <v>100.51000213623</v>
      </c>
      <c r="D639">
        <v>97.709999084472599</v>
      </c>
      <c r="E639">
        <v>97.830001831054602</v>
      </c>
      <c r="F639">
        <v>97.830001831054602</v>
      </c>
      <c r="G639">
        <v>56735000</v>
      </c>
      <c r="H639">
        <f>Table1[[#This Row],[Open]]-Table1[[#This Row],[Low]]</f>
        <v>2.6900024414053973</v>
      </c>
      <c r="I639" t="s">
        <v>11</v>
      </c>
      <c r="J639">
        <f>(Table1[[#This Row],[Close]]-Table1[[#This Row],[Open]])/Table1[[#This Row],[Open]]*100</f>
        <v>-2.5597606133113251</v>
      </c>
      <c r="K639">
        <f t="shared" si="12"/>
        <v>98.364399871826024</v>
      </c>
      <c r="L639">
        <f>Table1[[#This Row],[Close]]-E638</f>
        <v>-2.0899963378906961</v>
      </c>
    </row>
    <row r="640" spans="1:12" hidden="1" x14ac:dyDescent="0.3">
      <c r="A640" s="1">
        <v>45029</v>
      </c>
      <c r="B640">
        <v>98.949996948242102</v>
      </c>
      <c r="C640">
        <v>102.56999969482401</v>
      </c>
      <c r="D640">
        <v>98.709999084472599</v>
      </c>
      <c r="E640">
        <v>102.400001525878</v>
      </c>
      <c r="F640">
        <v>102.400001525878</v>
      </c>
      <c r="G640">
        <v>67925100</v>
      </c>
      <c r="H640">
        <f>Table1[[#This Row],[Open]]-Table1[[#This Row],[Low]]</f>
        <v>0.23999786376950283</v>
      </c>
      <c r="I640" t="s">
        <v>11</v>
      </c>
      <c r="J640">
        <f>(Table1[[#This Row],[Close]]-Table1[[#This Row],[Open]])/Table1[[#This Row],[Open]]*100</f>
        <v>3.4866141324294255</v>
      </c>
      <c r="K640">
        <f t="shared" si="12"/>
        <v>98.349799957275252</v>
      </c>
      <c r="L640">
        <f>Table1[[#This Row],[Close]]-E639</f>
        <v>4.5699996948233945</v>
      </c>
    </row>
    <row r="641" spans="1:12" hidden="1" x14ac:dyDescent="0.3">
      <c r="A641" s="1">
        <v>45030</v>
      </c>
      <c r="B641">
        <v>102.06999969482401</v>
      </c>
      <c r="C641">
        <v>103.199996948242</v>
      </c>
      <c r="D641">
        <v>101.11000061035099</v>
      </c>
      <c r="E641">
        <v>102.51000213623</v>
      </c>
      <c r="F641">
        <v>102.51000213623</v>
      </c>
      <c r="G641">
        <v>51450500</v>
      </c>
      <c r="H641">
        <f>Table1[[#This Row],[Open]]-Table1[[#This Row],[Low]]</f>
        <v>0.95999908447301152</v>
      </c>
      <c r="I641" t="s">
        <v>11</v>
      </c>
      <c r="J641">
        <f>(Table1[[#This Row],[Close]]-Table1[[#This Row],[Open]])/Table1[[#This Row],[Open]]*100</f>
        <v>0.43107910524301379</v>
      </c>
      <c r="K641">
        <f t="shared" si="12"/>
        <v>98.296999969482258</v>
      </c>
      <c r="L641">
        <f>Table1[[#This Row],[Close]]-E640</f>
        <v>0.11000061035200304</v>
      </c>
    </row>
    <row r="642" spans="1:12" hidden="1" x14ac:dyDescent="0.3">
      <c r="A642" s="1">
        <v>45033</v>
      </c>
      <c r="B642">
        <v>103.16000366210901</v>
      </c>
      <c r="C642">
        <v>103.730003356933</v>
      </c>
      <c r="D642">
        <v>101.58999633789</v>
      </c>
      <c r="E642">
        <v>102.73999786376901</v>
      </c>
      <c r="F642">
        <v>102.73999786376901</v>
      </c>
      <c r="G642">
        <v>39919500</v>
      </c>
      <c r="H642">
        <f>Table1[[#This Row],[Open]]-Table1[[#This Row],[Low]]</f>
        <v>1.5700073242190058</v>
      </c>
      <c r="I642" t="s">
        <v>11</v>
      </c>
      <c r="J642">
        <f>(Table1[[#This Row],[Close]]-Table1[[#This Row],[Open]])/Table1[[#This Row],[Open]]*100</f>
        <v>-0.407140154546417</v>
      </c>
      <c r="K642">
        <f t="shared" si="12"/>
        <v>98.093599853515443</v>
      </c>
      <c r="L642">
        <f>Table1[[#This Row],[Close]]-E641</f>
        <v>0.22999572753900566</v>
      </c>
    </row>
    <row r="643" spans="1:12" hidden="1" x14ac:dyDescent="0.3">
      <c r="A643" s="1">
        <v>45034</v>
      </c>
      <c r="B643">
        <v>103.949996948242</v>
      </c>
      <c r="C643">
        <v>104.199996948242</v>
      </c>
      <c r="D643">
        <v>101.51999664306599</v>
      </c>
      <c r="E643">
        <v>102.300003051757</v>
      </c>
      <c r="F643">
        <v>102.300003051757</v>
      </c>
      <c r="G643">
        <v>39790500</v>
      </c>
      <c r="H643">
        <f>Table1[[#This Row],[Open]]-Table1[[#This Row],[Low]]</f>
        <v>2.4300003051760086</v>
      </c>
      <c r="I643" t="s">
        <v>11</v>
      </c>
      <c r="J643">
        <f>(Table1[[#This Row],[Close]]-Table1[[#This Row],[Open]])/Table1[[#This Row],[Open]]*100</f>
        <v>-1.5872957623140216</v>
      </c>
      <c r="K643">
        <f t="shared" si="12"/>
        <v>98.071799926757635</v>
      </c>
      <c r="L643">
        <f>Table1[[#This Row],[Close]]-E642</f>
        <v>-0.43999481201200297</v>
      </c>
    </row>
    <row r="644" spans="1:12" hidden="1" x14ac:dyDescent="0.3">
      <c r="A644" s="1">
        <v>45035</v>
      </c>
      <c r="B644">
        <v>101.58000183105401</v>
      </c>
      <c r="C644">
        <v>105.120002746582</v>
      </c>
      <c r="D644">
        <v>101.389999389648</v>
      </c>
      <c r="E644">
        <v>104.300003051757</v>
      </c>
      <c r="F644">
        <v>104.300003051757</v>
      </c>
      <c r="G644">
        <v>58398900</v>
      </c>
      <c r="H644">
        <f>Table1[[#This Row],[Open]]-Table1[[#This Row],[Low]]</f>
        <v>0.19000244140600842</v>
      </c>
      <c r="I644" t="s">
        <v>11</v>
      </c>
      <c r="J644">
        <f>(Table1[[#This Row],[Close]]-Table1[[#This Row],[Open]])/Table1[[#This Row],[Open]]*100</f>
        <v>2.6776936125939956</v>
      </c>
      <c r="K644">
        <f t="shared" si="12"/>
        <v>98.114199981689254</v>
      </c>
      <c r="L644">
        <f>Table1[[#This Row],[Close]]-E643</f>
        <v>2</v>
      </c>
    </row>
    <row r="645" spans="1:12" hidden="1" x14ac:dyDescent="0.3">
      <c r="A645" s="1">
        <v>45036</v>
      </c>
      <c r="B645">
        <v>103.52999877929599</v>
      </c>
      <c r="C645">
        <v>105.25</v>
      </c>
      <c r="D645">
        <v>103.209999084472</v>
      </c>
      <c r="E645">
        <v>103.809997558593</v>
      </c>
      <c r="F645">
        <v>103.809997558593</v>
      </c>
      <c r="G645">
        <v>57696900</v>
      </c>
      <c r="H645">
        <f>Table1[[#This Row],[Open]]-Table1[[#This Row],[Low]]</f>
        <v>0.31999969482399138</v>
      </c>
      <c r="I645" t="s">
        <v>11</v>
      </c>
      <c r="J645">
        <f>(Table1[[#This Row],[Close]]-Table1[[#This Row],[Open]])/Table1[[#This Row],[Open]]*100</f>
        <v>0.27045183289714991</v>
      </c>
      <c r="K645">
        <f t="shared" si="12"/>
        <v>98.148199920654079</v>
      </c>
      <c r="L645">
        <f>Table1[[#This Row],[Close]]-E644</f>
        <v>-0.49000549316400566</v>
      </c>
    </row>
    <row r="646" spans="1:12" hidden="1" x14ac:dyDescent="0.3">
      <c r="A646" s="1">
        <v>45037</v>
      </c>
      <c r="B646">
        <v>106.09999847412099</v>
      </c>
      <c r="C646">
        <v>108.150001525878</v>
      </c>
      <c r="D646">
        <v>105.08000183105401</v>
      </c>
      <c r="E646">
        <v>106.959999084472</v>
      </c>
      <c r="F646">
        <v>106.959999084472</v>
      </c>
      <c r="G646">
        <v>86774200</v>
      </c>
      <c r="H646">
        <f>Table1[[#This Row],[Open]]-Table1[[#This Row],[Low]]</f>
        <v>1.0199966430669889</v>
      </c>
      <c r="I646" t="s">
        <v>11</v>
      </c>
      <c r="J646">
        <f>(Table1[[#This Row],[Close]]-Table1[[#This Row],[Open]])/Table1[[#This Row],[Open]]*100</f>
        <v>0.81055666608776844</v>
      </c>
      <c r="K646">
        <f t="shared" si="12"/>
        <v>98.286399841308381</v>
      </c>
      <c r="L646">
        <f>Table1[[#This Row],[Close]]-E645</f>
        <v>3.1500015258790057</v>
      </c>
    </row>
    <row r="647" spans="1:12" hidden="1" x14ac:dyDescent="0.3">
      <c r="A647" s="1">
        <v>45040</v>
      </c>
      <c r="B647">
        <v>107.66000366210901</v>
      </c>
      <c r="C647">
        <v>109.230003356933</v>
      </c>
      <c r="D647">
        <v>105.06999969482401</v>
      </c>
      <c r="E647">
        <v>106.209999084472</v>
      </c>
      <c r="F647">
        <v>106.209999084472</v>
      </c>
      <c r="G647">
        <v>69575600</v>
      </c>
      <c r="H647">
        <f>Table1[[#This Row],[Open]]-Table1[[#This Row],[Low]]</f>
        <v>2.5900039672849999</v>
      </c>
      <c r="I647" t="s">
        <v>11</v>
      </c>
      <c r="J647">
        <f>(Table1[[#This Row],[Close]]-Table1[[#This Row],[Open]])/Table1[[#This Row],[Open]]*100</f>
        <v>-1.3468368273401172</v>
      </c>
      <c r="K647">
        <f t="shared" si="12"/>
        <v>98.445799865722421</v>
      </c>
      <c r="L647">
        <f>Table1[[#This Row],[Close]]-E646</f>
        <v>-0.75</v>
      </c>
    </row>
    <row r="648" spans="1:12" hidden="1" x14ac:dyDescent="0.3">
      <c r="A648" s="1">
        <v>45041</v>
      </c>
      <c r="B648">
        <v>104.91000366210901</v>
      </c>
      <c r="C648">
        <v>105.449996948242</v>
      </c>
      <c r="D648">
        <v>102.449996948242</v>
      </c>
      <c r="E648">
        <v>102.56999969482401</v>
      </c>
      <c r="F648">
        <v>102.56999969482401</v>
      </c>
      <c r="G648">
        <v>65026800</v>
      </c>
      <c r="H648">
        <f>Table1[[#This Row],[Open]]-Table1[[#This Row],[Low]]</f>
        <v>2.4600067138670028</v>
      </c>
      <c r="I648" t="s">
        <v>11</v>
      </c>
      <c r="J648">
        <f>(Table1[[#This Row],[Close]]-Table1[[#This Row],[Open]])/Table1[[#This Row],[Open]]*100</f>
        <v>-2.2304869751235681</v>
      </c>
      <c r="K648">
        <f t="shared" si="12"/>
        <v>98.544999847411887</v>
      </c>
      <c r="L648">
        <f>Table1[[#This Row],[Close]]-E647</f>
        <v>-3.639999389647997</v>
      </c>
    </row>
    <row r="649" spans="1:12" hidden="1" x14ac:dyDescent="0.3">
      <c r="A649" s="1">
        <v>45042</v>
      </c>
      <c r="B649">
        <v>105.040000915527</v>
      </c>
      <c r="C649">
        <v>106.620002746582</v>
      </c>
      <c r="D649">
        <v>104.09999847412099</v>
      </c>
      <c r="E649">
        <v>104.980003356933</v>
      </c>
      <c r="F649">
        <v>104.980003356933</v>
      </c>
      <c r="G649">
        <v>73803800</v>
      </c>
      <c r="H649">
        <f>Table1[[#This Row],[Open]]-Table1[[#This Row],[Low]]</f>
        <v>0.94000244140600842</v>
      </c>
      <c r="I649" t="s">
        <v>11</v>
      </c>
      <c r="J649">
        <f>(Table1[[#This Row],[Close]]-Table1[[#This Row],[Open]])/Table1[[#This Row],[Open]]*100</f>
        <v>-5.7118771964078462E-2</v>
      </c>
      <c r="K649">
        <f t="shared" si="12"/>
        <v>98.653799896240002</v>
      </c>
      <c r="L649">
        <f>Table1[[#This Row],[Close]]-E648</f>
        <v>2.4100036621089913</v>
      </c>
    </row>
    <row r="650" spans="1:12" hidden="1" x14ac:dyDescent="0.3">
      <c r="A650" s="1">
        <v>45043</v>
      </c>
      <c r="B650">
        <v>108.16000366210901</v>
      </c>
      <c r="C650">
        <v>110.86000061035099</v>
      </c>
      <c r="D650">
        <v>106.800003051757</v>
      </c>
      <c r="E650">
        <v>109.81999969482401</v>
      </c>
      <c r="F650">
        <v>109.81999969482401</v>
      </c>
      <c r="G650">
        <v>149961200</v>
      </c>
      <c r="H650">
        <f>Table1[[#This Row],[Open]]-Table1[[#This Row],[Low]]</f>
        <v>1.360000610352003</v>
      </c>
      <c r="I650" t="s">
        <v>11</v>
      </c>
      <c r="J650">
        <f>(Table1[[#This Row],[Close]]-Table1[[#This Row],[Open]])/Table1[[#This Row],[Open]]*100</f>
        <v>1.5347595936671883</v>
      </c>
      <c r="K650">
        <f t="shared" si="12"/>
        <v>98.856199951171632</v>
      </c>
      <c r="L650">
        <f>Table1[[#This Row],[Close]]-E649</f>
        <v>4.8399963378910087</v>
      </c>
    </row>
    <row r="651" spans="1:12" hidden="1" x14ac:dyDescent="0.3">
      <c r="A651" s="1">
        <v>45044</v>
      </c>
      <c r="B651">
        <v>107.730003356933</v>
      </c>
      <c r="C651">
        <v>109.480003356933</v>
      </c>
      <c r="D651">
        <v>104.33000183105401</v>
      </c>
      <c r="E651">
        <v>105.449996948242</v>
      </c>
      <c r="F651">
        <v>105.449996948242</v>
      </c>
      <c r="G651">
        <v>130565000</v>
      </c>
      <c r="H651">
        <f>Table1[[#This Row],[Open]]-Table1[[#This Row],[Low]]</f>
        <v>3.4000015258789915</v>
      </c>
      <c r="I651" t="s">
        <v>11</v>
      </c>
      <c r="J651">
        <f>(Table1[[#This Row],[Close]]-Table1[[#This Row],[Open]])/Table1[[#This Row],[Open]]*100</f>
        <v>-2.1164079992987985</v>
      </c>
      <c r="K651">
        <f t="shared" si="12"/>
        <v>98.94199981689431</v>
      </c>
      <c r="L651">
        <f>Table1[[#This Row],[Close]]-E650</f>
        <v>-4.3700027465820028</v>
      </c>
    </row>
    <row r="652" spans="1:12" hidden="1" x14ac:dyDescent="0.3">
      <c r="A652" s="1">
        <v>45047</v>
      </c>
      <c r="B652">
        <v>104.949996948242</v>
      </c>
      <c r="C652">
        <v>105.230003356933</v>
      </c>
      <c r="D652">
        <v>101.81999969482401</v>
      </c>
      <c r="E652">
        <v>102.050003051757</v>
      </c>
      <c r="F652">
        <v>102.050003051757</v>
      </c>
      <c r="G652">
        <v>74728100</v>
      </c>
      <c r="H652">
        <f>Table1[[#This Row],[Open]]-Table1[[#This Row],[Low]]</f>
        <v>3.1299972534179972</v>
      </c>
      <c r="I652" t="s">
        <v>11</v>
      </c>
      <c r="J652">
        <f>(Table1[[#This Row],[Close]]-Table1[[#This Row],[Open]])/Table1[[#This Row],[Open]]*100</f>
        <v>-2.7632148459377137</v>
      </c>
      <c r="K652">
        <f t="shared" si="12"/>
        <v>99.019999847411867</v>
      </c>
      <c r="L652">
        <f>Table1[[#This Row],[Close]]-E651</f>
        <v>-3.3999938964850003</v>
      </c>
    </row>
    <row r="653" spans="1:12" hidden="1" x14ac:dyDescent="0.3">
      <c r="A653" s="1">
        <v>45048</v>
      </c>
      <c r="B653">
        <v>101.470001220703</v>
      </c>
      <c r="C653">
        <v>103.900001525878</v>
      </c>
      <c r="D653">
        <v>101.150001525878</v>
      </c>
      <c r="E653">
        <v>103.629997253417</v>
      </c>
      <c r="F653">
        <v>103.629997253417</v>
      </c>
      <c r="G653">
        <v>73469400</v>
      </c>
      <c r="H653">
        <f>Table1[[#This Row],[Open]]-Table1[[#This Row],[Low]]</f>
        <v>0.31999969482500035</v>
      </c>
      <c r="I653" t="s">
        <v>11</v>
      </c>
      <c r="J653">
        <f>(Table1[[#This Row],[Close]]-Table1[[#This Row],[Open]])/Table1[[#This Row],[Open]]*100</f>
        <v>2.1287040570896334</v>
      </c>
      <c r="K653">
        <f t="shared" si="12"/>
        <v>99.148599853515364</v>
      </c>
      <c r="L653">
        <f>Table1[[#This Row],[Close]]-E652</f>
        <v>1.5799942016599999</v>
      </c>
    </row>
    <row r="654" spans="1:12" hidden="1" x14ac:dyDescent="0.3">
      <c r="A654" s="1">
        <v>45049</v>
      </c>
      <c r="B654">
        <v>103.73999786376901</v>
      </c>
      <c r="C654">
        <v>105.959999084472</v>
      </c>
      <c r="D654">
        <v>103.27999877929599</v>
      </c>
      <c r="E654">
        <v>103.650001525878</v>
      </c>
      <c r="F654">
        <v>103.650001525878</v>
      </c>
      <c r="G654">
        <v>65051900</v>
      </c>
      <c r="H654">
        <f>Table1[[#This Row],[Open]]-Table1[[#This Row],[Low]]</f>
        <v>0.45999908447301152</v>
      </c>
      <c r="I654" t="s">
        <v>11</v>
      </c>
      <c r="J654">
        <f>(Table1[[#This Row],[Close]]-Table1[[#This Row],[Open]])/Table1[[#This Row],[Open]]*100</f>
        <v>-8.6751821615797184E-2</v>
      </c>
      <c r="K654">
        <f t="shared" si="12"/>
        <v>99.329999847411855</v>
      </c>
      <c r="L654">
        <f>Table1[[#This Row],[Close]]-E653</f>
        <v>2.0004272460994343E-2</v>
      </c>
    </row>
    <row r="655" spans="1:12" hidden="1" x14ac:dyDescent="0.3">
      <c r="A655" s="1">
        <v>45050</v>
      </c>
      <c r="B655">
        <v>104.040000915527</v>
      </c>
      <c r="C655">
        <v>105.389999389648</v>
      </c>
      <c r="D655">
        <v>103.309997558593</v>
      </c>
      <c r="E655">
        <v>104</v>
      </c>
      <c r="F655">
        <v>104</v>
      </c>
      <c r="G655">
        <v>45345500</v>
      </c>
      <c r="H655">
        <f>Table1[[#This Row],[Open]]-Table1[[#This Row],[Low]]</f>
        <v>0.73000335693400586</v>
      </c>
      <c r="I655" t="s">
        <v>11</v>
      </c>
      <c r="J655">
        <f>(Table1[[#This Row],[Close]]-Table1[[#This Row],[Open]])/Table1[[#This Row],[Open]]*100</f>
        <v>-3.8447630887162867E-2</v>
      </c>
      <c r="K655">
        <f t="shared" si="12"/>
        <v>99.494199829101305</v>
      </c>
      <c r="L655">
        <f>Table1[[#This Row],[Close]]-E654</f>
        <v>0.34999847412200324</v>
      </c>
    </row>
    <row r="656" spans="1:12" hidden="1" x14ac:dyDescent="0.3">
      <c r="A656" s="1">
        <v>45051</v>
      </c>
      <c r="B656">
        <v>104.26999664306599</v>
      </c>
      <c r="C656">
        <v>105.76000213623</v>
      </c>
      <c r="D656">
        <v>103.550003051757</v>
      </c>
      <c r="E656">
        <v>105.66000366210901</v>
      </c>
      <c r="F656">
        <v>105.66000366210901</v>
      </c>
      <c r="G656">
        <v>56912900</v>
      </c>
      <c r="H656">
        <f>Table1[[#This Row],[Open]]-Table1[[#This Row],[Low]]</f>
        <v>0.71999359130899165</v>
      </c>
      <c r="I656" t="s">
        <v>11</v>
      </c>
      <c r="J656">
        <f>(Table1[[#This Row],[Close]]-Table1[[#This Row],[Open]])/Table1[[#This Row],[Open]]*100</f>
        <v>1.3330843615553598</v>
      </c>
      <c r="K656">
        <f t="shared" si="12"/>
        <v>99.690999908447012</v>
      </c>
      <c r="L656">
        <f>Table1[[#This Row],[Close]]-E655</f>
        <v>1.6600036621090055</v>
      </c>
    </row>
    <row r="657" spans="1:12" hidden="1" x14ac:dyDescent="0.3">
      <c r="A657" s="1">
        <v>45054</v>
      </c>
      <c r="B657">
        <v>105.040000915527</v>
      </c>
      <c r="C657">
        <v>106.09999847412099</v>
      </c>
      <c r="D657">
        <v>104.699996948242</v>
      </c>
      <c r="E657">
        <v>105.83000183105401</v>
      </c>
      <c r="F657">
        <v>105.83000183105401</v>
      </c>
      <c r="G657">
        <v>49430900</v>
      </c>
      <c r="H657">
        <f>Table1[[#This Row],[Open]]-Table1[[#This Row],[Low]]</f>
        <v>0.34000396728499993</v>
      </c>
      <c r="I657" t="s">
        <v>11</v>
      </c>
      <c r="J657">
        <f>(Table1[[#This Row],[Close]]-Table1[[#This Row],[Open]])/Table1[[#This Row],[Open]]*100</f>
        <v>0.75209530525644241</v>
      </c>
      <c r="K657">
        <f t="shared" si="12"/>
        <v>99.937599945068101</v>
      </c>
      <c r="L657">
        <f>Table1[[#This Row],[Close]]-E656</f>
        <v>0.16999816894499986</v>
      </c>
    </row>
    <row r="658" spans="1:12" hidden="1" x14ac:dyDescent="0.3">
      <c r="A658" s="1">
        <v>45055</v>
      </c>
      <c r="B658">
        <v>105.480003356933</v>
      </c>
      <c r="C658">
        <v>106.790000915527</v>
      </c>
      <c r="D658">
        <v>105.16000366210901</v>
      </c>
      <c r="E658">
        <v>106.620002746582</v>
      </c>
      <c r="F658">
        <v>106.620002746582</v>
      </c>
      <c r="G658">
        <v>44089400</v>
      </c>
      <c r="H658">
        <f>Table1[[#This Row],[Open]]-Table1[[#This Row],[Low]]</f>
        <v>0.31999969482399138</v>
      </c>
      <c r="I658" t="s">
        <v>11</v>
      </c>
      <c r="J658">
        <f>(Table1[[#This Row],[Close]]-Table1[[#This Row],[Open]])/Table1[[#This Row],[Open]]*100</f>
        <v>1.0807729933335046</v>
      </c>
      <c r="K658">
        <f t="shared" si="12"/>
        <v>100.19479995727514</v>
      </c>
      <c r="L658">
        <f>Table1[[#This Row],[Close]]-E657</f>
        <v>0.79000091552799745</v>
      </c>
    </row>
    <row r="659" spans="1:12" hidden="1" x14ac:dyDescent="0.3">
      <c r="A659" s="1">
        <v>45056</v>
      </c>
      <c r="B659">
        <v>108.09999847412099</v>
      </c>
      <c r="C659">
        <v>110.669998168945</v>
      </c>
      <c r="D659">
        <v>108.050003051757</v>
      </c>
      <c r="E659">
        <v>110.19000244140599</v>
      </c>
      <c r="F659">
        <v>110.19000244140599</v>
      </c>
      <c r="G659">
        <v>78627600</v>
      </c>
      <c r="H659">
        <f>Table1[[#This Row],[Open]]-Table1[[#This Row],[Low]]</f>
        <v>4.9995422363991793E-2</v>
      </c>
      <c r="I659" t="s">
        <v>11</v>
      </c>
      <c r="J659">
        <f>(Table1[[#This Row],[Close]]-Table1[[#This Row],[Open]])/Table1[[#This Row],[Open]]*100</f>
        <v>1.9333987019299952</v>
      </c>
      <c r="K659">
        <f t="shared" si="12"/>
        <v>100.51399993896457</v>
      </c>
      <c r="L659">
        <f>Table1[[#This Row],[Close]]-E658</f>
        <v>3.5699996948239914</v>
      </c>
    </row>
    <row r="660" spans="1:12" hidden="1" x14ac:dyDescent="0.3">
      <c r="A660" s="1">
        <v>45057</v>
      </c>
      <c r="B660">
        <v>111.02999877929599</v>
      </c>
      <c r="C660">
        <v>113.27999877929599</v>
      </c>
      <c r="D660">
        <v>110.48999786376901</v>
      </c>
      <c r="E660">
        <v>112.180000305175</v>
      </c>
      <c r="F660">
        <v>112.180000305175</v>
      </c>
      <c r="G660">
        <v>74924800</v>
      </c>
      <c r="H660">
        <f>Table1[[#This Row],[Open]]-Table1[[#This Row],[Low]]</f>
        <v>0.54000091552698848</v>
      </c>
      <c r="I660" t="s">
        <v>11</v>
      </c>
      <c r="J660">
        <f>(Table1[[#This Row],[Close]]-Table1[[#This Row],[Open]])/Table1[[#This Row],[Open]]*100</f>
        <v>1.0357574876362594</v>
      </c>
      <c r="K660">
        <f t="shared" si="12"/>
        <v>100.91419998168918</v>
      </c>
      <c r="L660">
        <f>Table1[[#This Row],[Close]]-E659</f>
        <v>1.9899978637690054</v>
      </c>
    </row>
    <row r="661" spans="1:12" hidden="1" x14ac:dyDescent="0.3">
      <c r="A661" s="1">
        <v>45058</v>
      </c>
      <c r="B661">
        <v>112.16000366210901</v>
      </c>
      <c r="C661">
        <v>112.639999389648</v>
      </c>
      <c r="D661">
        <v>109.31999969482401</v>
      </c>
      <c r="E661">
        <v>110.26000213623</v>
      </c>
      <c r="F661">
        <v>110.26000213623</v>
      </c>
      <c r="G661">
        <v>49810100</v>
      </c>
      <c r="H661">
        <f>Table1[[#This Row],[Open]]-Table1[[#This Row],[Low]]</f>
        <v>2.8400039672849999</v>
      </c>
      <c r="I661" t="s">
        <v>11</v>
      </c>
      <c r="J661">
        <f>(Table1[[#This Row],[Close]]-Table1[[#This Row],[Open]])/Table1[[#This Row],[Open]]*100</f>
        <v>-1.6940098643389068</v>
      </c>
      <c r="K661">
        <f t="shared" si="12"/>
        <v>101.27680007934541</v>
      </c>
      <c r="L661">
        <f>Table1[[#This Row],[Close]]-E660</f>
        <v>-1.9199981689449999</v>
      </c>
    </row>
    <row r="662" spans="1:12" hidden="1" x14ac:dyDescent="0.3">
      <c r="A662" s="1">
        <v>45061</v>
      </c>
      <c r="B662">
        <v>111.150001525878</v>
      </c>
      <c r="C662">
        <v>112.290000915527</v>
      </c>
      <c r="D662">
        <v>109.25</v>
      </c>
      <c r="E662">
        <v>111.199996948242</v>
      </c>
      <c r="F662">
        <v>111.199996948242</v>
      </c>
      <c r="G662">
        <v>53011100</v>
      </c>
      <c r="H662">
        <f>Table1[[#This Row],[Open]]-Table1[[#This Row],[Low]]</f>
        <v>1.9000015258779968</v>
      </c>
      <c r="I662" t="s">
        <v>11</v>
      </c>
      <c r="J662">
        <f>(Table1[[#This Row],[Close]]-Table1[[#This Row],[Open]])/Table1[[#This Row],[Open]]*100</f>
        <v>4.4980136462135847E-2</v>
      </c>
      <c r="K662">
        <f t="shared" si="12"/>
        <v>101.60279998779266</v>
      </c>
      <c r="L662">
        <f>Table1[[#This Row],[Close]]-E661</f>
        <v>0.93999481201200297</v>
      </c>
    </row>
    <row r="663" spans="1:12" hidden="1" x14ac:dyDescent="0.3">
      <c r="A663" s="1">
        <v>45062</v>
      </c>
      <c r="B663">
        <v>111.050003051757</v>
      </c>
      <c r="C663">
        <v>114.790000915527</v>
      </c>
      <c r="D663">
        <v>111.050003051757</v>
      </c>
      <c r="E663">
        <v>113.400001525878</v>
      </c>
      <c r="F663">
        <v>113.400001525878</v>
      </c>
      <c r="G663">
        <v>71472900</v>
      </c>
      <c r="H663">
        <f>Table1[[#This Row],[Open]]-Table1[[#This Row],[Low]]</f>
        <v>0</v>
      </c>
      <c r="I663" t="s">
        <v>11</v>
      </c>
      <c r="J663">
        <f>(Table1[[#This Row],[Close]]-Table1[[#This Row],[Open]])/Table1[[#This Row],[Open]]*100</f>
        <v>2.1161624579386387</v>
      </c>
      <c r="K663">
        <f t="shared" si="12"/>
        <v>101.99580001831022</v>
      </c>
      <c r="L663">
        <f>Table1[[#This Row],[Close]]-E662</f>
        <v>2.200004577635994</v>
      </c>
    </row>
    <row r="664" spans="1:12" hidden="1" x14ac:dyDescent="0.3">
      <c r="A664" s="1">
        <v>45063</v>
      </c>
      <c r="B664">
        <v>114.889999389648</v>
      </c>
      <c r="C664">
        <v>115.83000183105401</v>
      </c>
      <c r="D664">
        <v>114.220001220703</v>
      </c>
      <c r="E664">
        <v>115.5</v>
      </c>
      <c r="F664">
        <v>115.5</v>
      </c>
      <c r="G664">
        <v>65655200</v>
      </c>
      <c r="H664">
        <f>Table1[[#This Row],[Open]]-Table1[[#This Row],[Low]]</f>
        <v>0.66999816894499986</v>
      </c>
      <c r="I664" t="s">
        <v>11</v>
      </c>
      <c r="J664">
        <f>(Table1[[#This Row],[Close]]-Table1[[#This Row],[Open]])/Table1[[#This Row],[Open]]*100</f>
        <v>0.53094317485649345</v>
      </c>
      <c r="K664">
        <f t="shared" si="12"/>
        <v>102.43479995727506</v>
      </c>
      <c r="L664">
        <f>Table1[[#This Row],[Close]]-E663</f>
        <v>2.0999984741220032</v>
      </c>
    </row>
    <row r="665" spans="1:12" hidden="1" x14ac:dyDescent="0.3">
      <c r="A665" s="1">
        <v>45064</v>
      </c>
      <c r="B665">
        <v>116.69000244140599</v>
      </c>
      <c r="C665">
        <v>118.59999847412099</v>
      </c>
      <c r="D665">
        <v>116.33999633789</v>
      </c>
      <c r="E665">
        <v>118.150001525878</v>
      </c>
      <c r="F665">
        <v>118.150001525878</v>
      </c>
      <c r="G665">
        <v>73174100</v>
      </c>
      <c r="H665">
        <f>Table1[[#This Row],[Open]]-Table1[[#This Row],[Low]]</f>
        <v>0.35000610351599448</v>
      </c>
      <c r="I665" t="s">
        <v>11</v>
      </c>
      <c r="J665">
        <f>(Table1[[#This Row],[Close]]-Table1[[#This Row],[Open]])/Table1[[#This Row],[Open]]*100</f>
        <v>1.2511775250027246</v>
      </c>
      <c r="K665">
        <f t="shared" si="12"/>
        <v>102.91940002441372</v>
      </c>
      <c r="L665">
        <f>Table1[[#This Row],[Close]]-E664</f>
        <v>2.6500015258779968</v>
      </c>
    </row>
    <row r="666" spans="1:12" hidden="1" x14ac:dyDescent="0.3">
      <c r="A666" s="1">
        <v>45065</v>
      </c>
      <c r="B666">
        <v>118.16000366210901</v>
      </c>
      <c r="C666">
        <v>118.309997558593</v>
      </c>
      <c r="D666">
        <v>115.699996948242</v>
      </c>
      <c r="E666">
        <v>116.25</v>
      </c>
      <c r="F666">
        <v>116.25</v>
      </c>
      <c r="G666">
        <v>54990200</v>
      </c>
      <c r="H666">
        <f>Table1[[#This Row],[Open]]-Table1[[#This Row],[Low]]</f>
        <v>2.4600067138670028</v>
      </c>
      <c r="I666" t="s">
        <v>11</v>
      </c>
      <c r="J666">
        <f>(Table1[[#This Row],[Close]]-Table1[[#This Row],[Open]])/Table1[[#This Row],[Open]]*100</f>
        <v>-1.6164553172923577</v>
      </c>
      <c r="K666">
        <f t="shared" si="12"/>
        <v>103.39940002441372</v>
      </c>
      <c r="L666">
        <f>Table1[[#This Row],[Close]]-E665</f>
        <v>-1.9000015258779968</v>
      </c>
    </row>
    <row r="667" spans="1:12" hidden="1" x14ac:dyDescent="0.3">
      <c r="A667" s="1">
        <v>45068</v>
      </c>
      <c r="B667">
        <v>116.76999664306599</v>
      </c>
      <c r="C667">
        <v>116.76999664306599</v>
      </c>
      <c r="D667">
        <v>114.25</v>
      </c>
      <c r="E667">
        <v>115.01000213623</v>
      </c>
      <c r="F667">
        <v>115.01000213623</v>
      </c>
      <c r="G667">
        <v>70741100</v>
      </c>
      <c r="H667">
        <f>Table1[[#This Row],[Open]]-Table1[[#This Row],[Low]]</f>
        <v>2.5199966430659941</v>
      </c>
      <c r="I667" t="s">
        <v>11</v>
      </c>
      <c r="J667">
        <f>(Table1[[#This Row],[Close]]-Table1[[#This Row],[Open]])/Table1[[#This Row],[Open]]*100</f>
        <v>-1.5072317867883624</v>
      </c>
      <c r="K667">
        <f t="shared" si="12"/>
        <v>103.88499999999964</v>
      </c>
      <c r="L667">
        <f>Table1[[#This Row],[Close]]-E666</f>
        <v>-1.2399978637700002</v>
      </c>
    </row>
    <row r="668" spans="1:12" hidden="1" x14ac:dyDescent="0.3">
      <c r="A668" s="1">
        <v>45069</v>
      </c>
      <c r="B668">
        <v>114.26999664306599</v>
      </c>
      <c r="C668">
        <v>117.139999389648</v>
      </c>
      <c r="D668">
        <v>113.77999877929599</v>
      </c>
      <c r="E668">
        <v>114.98999786376901</v>
      </c>
      <c r="F668">
        <v>114.98999786376901</v>
      </c>
      <c r="G668">
        <v>67576300</v>
      </c>
      <c r="H668">
        <f>Table1[[#This Row],[Open]]-Table1[[#This Row],[Low]]</f>
        <v>0.48999786377000021</v>
      </c>
      <c r="I668" t="s">
        <v>11</v>
      </c>
      <c r="J668">
        <f>(Table1[[#This Row],[Close]]-Table1[[#This Row],[Open]])/Table1[[#This Row],[Open]]*100</f>
        <v>0.63008772368481702</v>
      </c>
      <c r="K668">
        <f t="shared" si="12"/>
        <v>104.33619995117149</v>
      </c>
      <c r="L668">
        <f>Table1[[#This Row],[Close]]-E667</f>
        <v>-2.0004272460994343E-2</v>
      </c>
    </row>
    <row r="669" spans="1:12" hidden="1" x14ac:dyDescent="0.3">
      <c r="A669" s="1">
        <v>45070</v>
      </c>
      <c r="B669">
        <v>115.34999847412099</v>
      </c>
      <c r="C669">
        <v>117.33999633789</v>
      </c>
      <c r="D669">
        <v>115.01999664306599</v>
      </c>
      <c r="E669">
        <v>116.75</v>
      </c>
      <c r="F669">
        <v>116.75</v>
      </c>
      <c r="G669">
        <v>63487900</v>
      </c>
      <c r="H669">
        <f>Table1[[#This Row],[Open]]-Table1[[#This Row],[Low]]</f>
        <v>0.33000183105500014</v>
      </c>
      <c r="I669" t="s">
        <v>11</v>
      </c>
      <c r="J669">
        <f>(Table1[[#This Row],[Close]]-Table1[[#This Row],[Open]])/Table1[[#This Row],[Open]]*100</f>
        <v>1.2136987814465372</v>
      </c>
      <c r="K669">
        <f t="shared" si="12"/>
        <v>104.77360000610314</v>
      </c>
      <c r="L669">
        <f>Table1[[#This Row],[Close]]-E668</f>
        <v>1.7600021362309946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4773-A7A2-49CA-85A5-A0095DBFC652}">
  <dimension ref="B4:J171"/>
  <sheetViews>
    <sheetView zoomScale="70" zoomScaleNormal="70" workbookViewId="0">
      <selection activeCell="M12" sqref="M12"/>
    </sheetView>
  </sheetViews>
  <sheetFormatPr defaultRowHeight="14.4" x14ac:dyDescent="0.3"/>
  <cols>
    <col min="2" max="2" width="12" customWidth="1"/>
    <col min="7" max="7" width="11" customWidth="1"/>
    <col min="8" max="8" width="9.88671875" customWidth="1"/>
    <col min="9" max="9" width="16.6640625" customWidth="1"/>
    <col min="10" max="10" width="9.5546875" customWidth="1"/>
  </cols>
  <sheetData>
    <row r="4" spans="2:10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12</v>
      </c>
    </row>
    <row r="5" spans="2:10" x14ac:dyDescent="0.3">
      <c r="B5" s="1">
        <v>44830</v>
      </c>
      <c r="C5">
        <v>237.05000305175699</v>
      </c>
      <c r="D5">
        <v>241.44999694824199</v>
      </c>
      <c r="E5">
        <v>236.89999389648401</v>
      </c>
      <c r="F5">
        <v>237.44999694824199</v>
      </c>
      <c r="G5">
        <v>235.17799377441401</v>
      </c>
      <c r="H5">
        <v>27694200</v>
      </c>
      <c r="I5" t="s">
        <v>10</v>
      </c>
      <c r="J5">
        <v>-0.43798412276234938</v>
      </c>
    </row>
    <row r="6" spans="2:10" x14ac:dyDescent="0.3">
      <c r="B6" s="1">
        <v>44831</v>
      </c>
      <c r="C6">
        <v>239.97999572753901</v>
      </c>
      <c r="D6">
        <v>241.80000305175699</v>
      </c>
      <c r="E6">
        <v>234.5</v>
      </c>
      <c r="F6">
        <v>236.41000366210901</v>
      </c>
      <c r="G6">
        <v>234.14794921875</v>
      </c>
      <c r="H6">
        <v>27018700</v>
      </c>
      <c r="I6" t="s">
        <v>10</v>
      </c>
      <c r="J6">
        <v>1.9711533310448888</v>
      </c>
    </row>
    <row r="7" spans="2:10" x14ac:dyDescent="0.3">
      <c r="B7" s="1">
        <v>44832</v>
      </c>
      <c r="C7">
        <v>236.80999755859301</v>
      </c>
      <c r="D7">
        <v>242.33000183105401</v>
      </c>
      <c r="E7">
        <v>234.72999572753901</v>
      </c>
      <c r="F7">
        <v>241.07000732421801</v>
      </c>
      <c r="G7">
        <v>238.76338195800699</v>
      </c>
      <c r="H7">
        <v>29029700</v>
      </c>
      <c r="I7" t="s">
        <v>10</v>
      </c>
      <c r="J7">
        <v>-1.4809006577979915</v>
      </c>
    </row>
    <row r="8" spans="2:10" x14ac:dyDescent="0.3">
      <c r="B8" s="1">
        <v>44833</v>
      </c>
      <c r="C8">
        <v>238.88999938964801</v>
      </c>
      <c r="D8">
        <v>239.94999694824199</v>
      </c>
      <c r="E8">
        <v>234.41000366210901</v>
      </c>
      <c r="F8">
        <v>237.5</v>
      </c>
      <c r="G8">
        <v>235.22752380371</v>
      </c>
      <c r="H8">
        <v>27484200</v>
      </c>
      <c r="I8" t="s">
        <v>10</v>
      </c>
      <c r="J8">
        <v>-1.9368446751646291</v>
      </c>
    </row>
    <row r="9" spans="2:10" x14ac:dyDescent="0.3">
      <c r="B9" s="1">
        <v>44834</v>
      </c>
      <c r="C9">
        <v>238.28999328613199</v>
      </c>
      <c r="D9">
        <v>240.53999328613199</v>
      </c>
      <c r="E9">
        <v>232.72999572753901</v>
      </c>
      <c r="F9">
        <v>232.89999389648401</v>
      </c>
      <c r="G9">
        <v>230.67152404785099</v>
      </c>
      <c r="H9">
        <v>35694800</v>
      </c>
      <c r="I9" t="s">
        <v>10</v>
      </c>
      <c r="J9">
        <v>3.3662566776041283</v>
      </c>
    </row>
    <row r="10" spans="2:10" x14ac:dyDescent="0.3">
      <c r="B10" s="1">
        <v>44837</v>
      </c>
      <c r="C10">
        <v>235.41000366210901</v>
      </c>
      <c r="D10">
        <v>241.61000061035099</v>
      </c>
      <c r="E10">
        <v>234.66000366210901</v>
      </c>
      <c r="F10">
        <v>240.74000549316401</v>
      </c>
      <c r="G10">
        <v>238.4365234375</v>
      </c>
      <c r="H10">
        <v>28880400</v>
      </c>
      <c r="I10" t="s">
        <v>10</v>
      </c>
      <c r="J10">
        <v>3.3812408423655715</v>
      </c>
    </row>
    <row r="11" spans="2:10" x14ac:dyDescent="0.3">
      <c r="B11" s="1">
        <v>44838</v>
      </c>
      <c r="C11">
        <v>245.08999633789</v>
      </c>
      <c r="D11">
        <v>250.36000061035099</v>
      </c>
      <c r="E11">
        <v>244.97999572753901</v>
      </c>
      <c r="F11">
        <v>248.88000488281199</v>
      </c>
      <c r="G11">
        <v>246.49864196777301</v>
      </c>
      <c r="H11">
        <v>34888400</v>
      </c>
      <c r="I11" t="s">
        <v>10</v>
      </c>
      <c r="J11">
        <v>0.12857282993893868</v>
      </c>
    </row>
    <row r="12" spans="2:10" x14ac:dyDescent="0.3">
      <c r="B12" s="1">
        <v>44839</v>
      </c>
      <c r="C12">
        <v>245.99000549316401</v>
      </c>
      <c r="D12">
        <v>250.58000183105401</v>
      </c>
      <c r="E12">
        <v>244.100006103515</v>
      </c>
      <c r="F12">
        <v>249.19999694824199</v>
      </c>
      <c r="G12">
        <v>246.81555175781199</v>
      </c>
      <c r="H12">
        <v>20347100</v>
      </c>
      <c r="I12" t="s">
        <v>10</v>
      </c>
      <c r="J12">
        <v>-0.9670961844395809</v>
      </c>
    </row>
    <row r="13" spans="2:10" x14ac:dyDescent="0.3">
      <c r="B13" s="1">
        <v>44840</v>
      </c>
      <c r="C13">
        <v>247.92999267578099</v>
      </c>
      <c r="D13">
        <v>250.33999633789</v>
      </c>
      <c r="E13">
        <v>246.08000183105401</v>
      </c>
      <c r="F13">
        <v>246.78999328613199</v>
      </c>
      <c r="G13">
        <v>244.428619384765</v>
      </c>
      <c r="H13">
        <v>20239900</v>
      </c>
      <c r="I13" t="s">
        <v>10</v>
      </c>
      <c r="J13">
        <v>-5.0852903822633282</v>
      </c>
    </row>
    <row r="14" spans="2:10" x14ac:dyDescent="0.3">
      <c r="B14" s="1">
        <v>44841</v>
      </c>
      <c r="C14">
        <v>240.89999389648401</v>
      </c>
      <c r="D14">
        <v>241.32000732421801</v>
      </c>
      <c r="E14">
        <v>233.169998168945</v>
      </c>
      <c r="F14">
        <v>234.24000549316401</v>
      </c>
      <c r="G14">
        <v>231.99871826171801</v>
      </c>
      <c r="H14">
        <v>37769600</v>
      </c>
      <c r="I14" t="s">
        <v>10</v>
      </c>
      <c r="J14">
        <v>-2.1302960109901603</v>
      </c>
    </row>
    <row r="15" spans="2:10" x14ac:dyDescent="0.3">
      <c r="B15" s="1">
        <v>44844</v>
      </c>
      <c r="C15">
        <v>233.05000305175699</v>
      </c>
      <c r="D15">
        <v>234.55999755859301</v>
      </c>
      <c r="E15">
        <v>226.72999572753901</v>
      </c>
      <c r="F15">
        <v>229.25</v>
      </c>
      <c r="G15">
        <v>227.05645751953099</v>
      </c>
      <c r="H15">
        <v>29743600</v>
      </c>
      <c r="I15" t="s">
        <v>10</v>
      </c>
      <c r="J15">
        <v>-1.6750256653832039</v>
      </c>
    </row>
    <row r="16" spans="2:10" x14ac:dyDescent="0.3">
      <c r="B16" s="1">
        <v>44845</v>
      </c>
      <c r="C16">
        <v>227.61999511718699</v>
      </c>
      <c r="D16">
        <v>229.05999755859301</v>
      </c>
      <c r="E16">
        <v>224.11000061035099</v>
      </c>
      <c r="F16">
        <v>225.41000366210901</v>
      </c>
      <c r="G16">
        <v>223.25318908691401</v>
      </c>
      <c r="H16">
        <v>30474000</v>
      </c>
      <c r="I16" t="s">
        <v>10</v>
      </c>
      <c r="J16">
        <v>0.15083462684320395</v>
      </c>
    </row>
    <row r="17" spans="2:10" x14ac:dyDescent="0.3">
      <c r="B17" s="1">
        <v>44846</v>
      </c>
      <c r="C17">
        <v>225.39999389648401</v>
      </c>
      <c r="D17">
        <v>227.86000061035099</v>
      </c>
      <c r="E17">
        <v>223.96000671386699</v>
      </c>
      <c r="F17">
        <v>225.75</v>
      </c>
      <c r="G17">
        <v>223.58995056152301</v>
      </c>
      <c r="H17">
        <v>21903900</v>
      </c>
      <c r="I17" t="s">
        <v>10</v>
      </c>
      <c r="J17">
        <v>3.7607997754879317</v>
      </c>
    </row>
    <row r="18" spans="2:10" x14ac:dyDescent="0.3">
      <c r="B18" s="1">
        <v>44847</v>
      </c>
      <c r="C18">
        <v>219.850006103515</v>
      </c>
      <c r="D18">
        <v>236.100006103515</v>
      </c>
      <c r="E18">
        <v>219.13000488281199</v>
      </c>
      <c r="F18">
        <v>234.24000549316401</v>
      </c>
      <c r="G18">
        <v>231.99871826171801</v>
      </c>
      <c r="H18">
        <v>42551800</v>
      </c>
      <c r="I18" t="s">
        <v>10</v>
      </c>
      <c r="J18">
        <v>-2.424866718480656</v>
      </c>
    </row>
    <row r="19" spans="2:10" x14ac:dyDescent="0.3">
      <c r="B19" s="1">
        <v>44848</v>
      </c>
      <c r="C19">
        <v>235.53999328613199</v>
      </c>
      <c r="D19">
        <v>237.24000549316401</v>
      </c>
      <c r="E19">
        <v>228.33999633789</v>
      </c>
      <c r="F19">
        <v>228.55999755859301</v>
      </c>
      <c r="G19">
        <v>226.373046875</v>
      </c>
      <c r="H19">
        <v>30198600</v>
      </c>
      <c r="I19" t="s">
        <v>10</v>
      </c>
      <c r="J19">
        <v>3.9245718045667455</v>
      </c>
    </row>
    <row r="20" spans="2:10" x14ac:dyDescent="0.3">
      <c r="B20" s="1">
        <v>44851</v>
      </c>
      <c r="C20">
        <v>235.82000732421801</v>
      </c>
      <c r="D20">
        <v>238.96000671386699</v>
      </c>
      <c r="E20">
        <v>235.13999938964801</v>
      </c>
      <c r="F20">
        <v>237.52999877929599</v>
      </c>
      <c r="G20">
        <v>235.257232666015</v>
      </c>
      <c r="H20">
        <v>28142300</v>
      </c>
      <c r="I20" t="s">
        <v>10</v>
      </c>
      <c r="J20">
        <v>0.40836998513408612</v>
      </c>
    </row>
    <row r="21" spans="2:10" x14ac:dyDescent="0.3">
      <c r="B21" s="1">
        <v>44852</v>
      </c>
      <c r="C21">
        <v>243.24000549316401</v>
      </c>
      <c r="D21">
        <v>243.92999267578099</v>
      </c>
      <c r="E21">
        <v>235.36999511718699</v>
      </c>
      <c r="F21">
        <v>238.5</v>
      </c>
      <c r="G21">
        <v>236.21795654296801</v>
      </c>
      <c r="H21">
        <v>26329600</v>
      </c>
      <c r="I21" t="s">
        <v>10</v>
      </c>
      <c r="J21">
        <v>-0.84696195910314231</v>
      </c>
    </row>
    <row r="22" spans="2:10" x14ac:dyDescent="0.3">
      <c r="B22" s="1">
        <v>44853</v>
      </c>
      <c r="C22">
        <v>237.03999328613199</v>
      </c>
      <c r="D22">
        <v>239.61000061035099</v>
      </c>
      <c r="E22">
        <v>234.28999328613199</v>
      </c>
      <c r="F22">
        <v>236.47999572753901</v>
      </c>
      <c r="G22">
        <v>234.21726989746</v>
      </c>
      <c r="H22">
        <v>19985700</v>
      </c>
      <c r="I22" t="s">
        <v>10</v>
      </c>
      <c r="J22">
        <v>-0.13954746152618022</v>
      </c>
    </row>
    <row r="23" spans="2:10" x14ac:dyDescent="0.3">
      <c r="B23" s="1">
        <v>44854</v>
      </c>
      <c r="C23">
        <v>235.77000427246</v>
      </c>
      <c r="D23">
        <v>241.30999755859301</v>
      </c>
      <c r="E23">
        <v>234.86999511718699</v>
      </c>
      <c r="F23">
        <v>236.14999389648401</v>
      </c>
      <c r="G23">
        <v>233.89042663574199</v>
      </c>
      <c r="H23">
        <v>21811000</v>
      </c>
      <c r="I23" t="s">
        <v>10</v>
      </c>
      <c r="J23">
        <v>2.5280547850955797</v>
      </c>
    </row>
    <row r="24" spans="2:10" x14ac:dyDescent="0.3">
      <c r="B24" s="1">
        <v>44855</v>
      </c>
      <c r="C24">
        <v>234.74000549316401</v>
      </c>
      <c r="D24">
        <v>243</v>
      </c>
      <c r="E24">
        <v>234.5</v>
      </c>
      <c r="F24">
        <v>242.11999511718699</v>
      </c>
      <c r="G24">
        <v>239.80332946777301</v>
      </c>
      <c r="H24">
        <v>26299700</v>
      </c>
      <c r="I24" t="s">
        <v>10</v>
      </c>
      <c r="J24">
        <v>2.1187861334335771</v>
      </c>
    </row>
    <row r="25" spans="2:10" x14ac:dyDescent="0.3">
      <c r="B25" s="1">
        <v>44858</v>
      </c>
      <c r="C25">
        <v>243.759994506835</v>
      </c>
      <c r="D25">
        <v>247.83999633789</v>
      </c>
      <c r="E25">
        <v>241.30000305175699</v>
      </c>
      <c r="F25">
        <v>247.25</v>
      </c>
      <c r="G25">
        <v>244.88423156738199</v>
      </c>
      <c r="H25">
        <v>24911200</v>
      </c>
      <c r="I25" t="s">
        <v>10</v>
      </c>
      <c r="J25">
        <v>1.3791723608125401</v>
      </c>
    </row>
    <row r="26" spans="2:10" x14ac:dyDescent="0.3">
      <c r="B26" s="1">
        <v>44859</v>
      </c>
      <c r="C26">
        <v>247.259994506835</v>
      </c>
      <c r="D26">
        <v>251.03999328613199</v>
      </c>
      <c r="E26">
        <v>245.83000183105401</v>
      </c>
      <c r="F26">
        <v>250.66000366210901</v>
      </c>
      <c r="G26">
        <v>248.26158142089801</v>
      </c>
      <c r="H26">
        <v>34775500</v>
      </c>
      <c r="I26" t="s">
        <v>10</v>
      </c>
      <c r="J26">
        <v>-7.7156291611490637</v>
      </c>
    </row>
    <row r="27" spans="2:10" x14ac:dyDescent="0.3">
      <c r="B27" s="1">
        <v>44860</v>
      </c>
      <c r="C27">
        <v>231.169998168945</v>
      </c>
      <c r="D27">
        <v>238.30000305175699</v>
      </c>
      <c r="E27">
        <v>230.05999755859301</v>
      </c>
      <c r="F27">
        <v>231.32000732421801</v>
      </c>
      <c r="G27">
        <v>229.10664367675699</v>
      </c>
      <c r="H27">
        <v>82543200</v>
      </c>
      <c r="I27" t="s">
        <v>10</v>
      </c>
      <c r="J27">
        <v>-1.9756212949676639</v>
      </c>
    </row>
    <row r="28" spans="2:10" x14ac:dyDescent="0.3">
      <c r="B28" s="1">
        <v>44861</v>
      </c>
      <c r="C28">
        <v>231.03999328613199</v>
      </c>
      <c r="D28">
        <v>233.69000244140599</v>
      </c>
      <c r="E28">
        <v>225.77999877929599</v>
      </c>
      <c r="F28">
        <v>226.75</v>
      </c>
      <c r="G28">
        <v>224.58036804199199</v>
      </c>
      <c r="H28">
        <v>40424600</v>
      </c>
      <c r="I28" t="s">
        <v>10</v>
      </c>
      <c r="J28">
        <v>4.0220485632577674</v>
      </c>
    </row>
    <row r="29" spans="2:10" x14ac:dyDescent="0.3">
      <c r="B29" s="1">
        <v>44862</v>
      </c>
      <c r="C29">
        <v>226.24000549316401</v>
      </c>
      <c r="D29">
        <v>236.600006103515</v>
      </c>
      <c r="E29">
        <v>226.05000305175699</v>
      </c>
      <c r="F29">
        <v>235.86999511718699</v>
      </c>
      <c r="G29">
        <v>233.61311340332</v>
      </c>
      <c r="H29">
        <v>40647700</v>
      </c>
      <c r="I29" t="s">
        <v>10</v>
      </c>
      <c r="J29">
        <v>-1.5856150895822361</v>
      </c>
    </row>
    <row r="30" spans="2:10" x14ac:dyDescent="0.3">
      <c r="B30" s="1">
        <v>44865</v>
      </c>
      <c r="C30">
        <v>233.759994506835</v>
      </c>
      <c r="D30">
        <v>234.919998168945</v>
      </c>
      <c r="E30">
        <v>231.14999389648401</v>
      </c>
      <c r="F30">
        <v>232.13000488281199</v>
      </c>
      <c r="G30">
        <v>229.90888977050699</v>
      </c>
      <c r="H30">
        <v>28357300</v>
      </c>
      <c r="I30" t="s">
        <v>10</v>
      </c>
      <c r="J30">
        <v>-1.7059434931154849</v>
      </c>
    </row>
    <row r="31" spans="2:10" x14ac:dyDescent="0.3">
      <c r="B31" s="1">
        <v>44866</v>
      </c>
      <c r="C31">
        <v>234.600006103515</v>
      </c>
      <c r="D31">
        <v>235.74000549316401</v>
      </c>
      <c r="E31">
        <v>227.33000183105401</v>
      </c>
      <c r="F31">
        <v>228.169998168945</v>
      </c>
      <c r="G31">
        <v>225.98678588867099</v>
      </c>
      <c r="H31">
        <v>30592300</v>
      </c>
      <c r="I31" t="s">
        <v>10</v>
      </c>
      <c r="J31">
        <v>-3.5368331201259409</v>
      </c>
    </row>
    <row r="32" spans="2:10" x14ac:dyDescent="0.3">
      <c r="B32" s="1">
        <v>44867</v>
      </c>
      <c r="C32">
        <v>229.46000671386699</v>
      </c>
      <c r="D32">
        <v>231.30000305175699</v>
      </c>
      <c r="E32">
        <v>220.03999328613199</v>
      </c>
      <c r="F32">
        <v>220.100006103515</v>
      </c>
      <c r="G32">
        <v>217.99400329589801</v>
      </c>
      <c r="H32">
        <v>38407000</v>
      </c>
      <c r="I32" t="s">
        <v>10</v>
      </c>
      <c r="J32">
        <v>-2.6578854799139302</v>
      </c>
    </row>
    <row r="33" spans="2:10" x14ac:dyDescent="0.3">
      <c r="B33" s="1">
        <v>44868</v>
      </c>
      <c r="C33">
        <v>220.08999633789</v>
      </c>
      <c r="D33">
        <v>220.41000366210901</v>
      </c>
      <c r="E33">
        <v>213.97999572753901</v>
      </c>
      <c r="F33">
        <v>214.25</v>
      </c>
      <c r="G33">
        <v>212.19998168945301</v>
      </c>
      <c r="H33">
        <v>36633900</v>
      </c>
      <c r="I33" t="s">
        <v>10</v>
      </c>
      <c r="J33">
        <v>3.3325551410259093</v>
      </c>
    </row>
    <row r="34" spans="2:10" x14ac:dyDescent="0.3">
      <c r="B34" s="1">
        <v>44869</v>
      </c>
      <c r="C34">
        <v>217.55000305175699</v>
      </c>
      <c r="D34">
        <v>221.58999633789</v>
      </c>
      <c r="E34">
        <v>213.42999267578099</v>
      </c>
      <c r="F34">
        <v>221.38999938964801</v>
      </c>
      <c r="G34">
        <v>219.27166748046801</v>
      </c>
      <c r="H34">
        <v>36789100</v>
      </c>
      <c r="I34" t="s">
        <v>10</v>
      </c>
      <c r="J34">
        <v>2.9269595489424693</v>
      </c>
    </row>
    <row r="35" spans="2:10" x14ac:dyDescent="0.3">
      <c r="B35" s="1">
        <v>44872</v>
      </c>
      <c r="C35">
        <v>221.99000549316401</v>
      </c>
      <c r="D35">
        <v>228.41000366210901</v>
      </c>
      <c r="E35">
        <v>221.27999877929599</v>
      </c>
      <c r="F35">
        <v>227.86999511718699</v>
      </c>
      <c r="G35">
        <v>225.68965148925699</v>
      </c>
      <c r="H35">
        <v>33498000</v>
      </c>
      <c r="I35" t="s">
        <v>10</v>
      </c>
      <c r="J35">
        <v>0.43884672024753796</v>
      </c>
    </row>
    <row r="36" spans="2:10" x14ac:dyDescent="0.3">
      <c r="B36" s="1">
        <v>44873</v>
      </c>
      <c r="C36">
        <v>228.69999694824199</v>
      </c>
      <c r="D36">
        <v>231.64999389648401</v>
      </c>
      <c r="E36">
        <v>225.83999633789</v>
      </c>
      <c r="F36">
        <v>228.86999511718699</v>
      </c>
      <c r="G36">
        <v>226.680084228515</v>
      </c>
      <c r="H36">
        <v>28192500</v>
      </c>
      <c r="I36" t="s">
        <v>10</v>
      </c>
      <c r="J36">
        <v>-1.9050118859484235</v>
      </c>
    </row>
    <row r="37" spans="2:10" x14ac:dyDescent="0.3">
      <c r="B37" s="1">
        <v>44874</v>
      </c>
      <c r="C37">
        <v>227.36999511718699</v>
      </c>
      <c r="D37">
        <v>228.63000488281199</v>
      </c>
      <c r="E37">
        <v>224.33000183105401</v>
      </c>
      <c r="F37">
        <v>224.509994506835</v>
      </c>
      <c r="G37">
        <v>222.36180114746</v>
      </c>
      <c r="H37">
        <v>27852900</v>
      </c>
      <c r="I37" t="s">
        <v>10</v>
      </c>
      <c r="J37">
        <v>8.2268057870990265</v>
      </c>
    </row>
    <row r="38" spans="2:10" x14ac:dyDescent="0.3">
      <c r="B38" s="1">
        <v>44875</v>
      </c>
      <c r="C38">
        <v>235.42999267578099</v>
      </c>
      <c r="D38">
        <v>243.33000183105401</v>
      </c>
      <c r="E38">
        <v>235</v>
      </c>
      <c r="F38">
        <v>242.97999572753901</v>
      </c>
      <c r="G38">
        <v>240.65507507324199</v>
      </c>
      <c r="H38">
        <v>46268000</v>
      </c>
      <c r="I38" t="s">
        <v>10</v>
      </c>
      <c r="J38">
        <v>1.699730412145982</v>
      </c>
    </row>
    <row r="39" spans="2:10" x14ac:dyDescent="0.3">
      <c r="B39" s="1">
        <v>44876</v>
      </c>
      <c r="C39">
        <v>242.99000549316401</v>
      </c>
      <c r="D39">
        <v>247.99000549316401</v>
      </c>
      <c r="E39">
        <v>241.92999267578099</v>
      </c>
      <c r="F39">
        <v>247.11000061035099</v>
      </c>
      <c r="G39">
        <v>244.74557495117099</v>
      </c>
      <c r="H39">
        <v>34620200</v>
      </c>
      <c r="I39" t="s">
        <v>10</v>
      </c>
      <c r="J39">
        <v>-2.2500091234110529</v>
      </c>
    </row>
    <row r="40" spans="2:10" x14ac:dyDescent="0.3">
      <c r="B40" s="1">
        <v>44879</v>
      </c>
      <c r="C40">
        <v>241.99000549316401</v>
      </c>
      <c r="D40">
        <v>243.91000366210901</v>
      </c>
      <c r="E40">
        <v>239.21000671386699</v>
      </c>
      <c r="F40">
        <v>241.55000305175699</v>
      </c>
      <c r="G40">
        <v>239.23876953125</v>
      </c>
      <c r="H40">
        <v>31123300</v>
      </c>
      <c r="I40" t="s">
        <v>10</v>
      </c>
      <c r="J40">
        <v>0.17387628385002749</v>
      </c>
    </row>
    <row r="41" spans="2:10" x14ac:dyDescent="0.3">
      <c r="B41" s="1">
        <v>44880</v>
      </c>
      <c r="C41">
        <v>245.66000366210901</v>
      </c>
      <c r="D41">
        <v>247</v>
      </c>
      <c r="E41">
        <v>240.02999877929599</v>
      </c>
      <c r="F41">
        <v>241.97000122070301</v>
      </c>
      <c r="G41">
        <v>239.65473937988199</v>
      </c>
      <c r="H41">
        <v>31390100</v>
      </c>
      <c r="I41" t="s">
        <v>10</v>
      </c>
      <c r="J41">
        <v>-9.9188119168993394E-2</v>
      </c>
    </row>
    <row r="42" spans="2:10" x14ac:dyDescent="0.3">
      <c r="B42" s="1">
        <v>44881</v>
      </c>
      <c r="C42">
        <v>242.78999328613199</v>
      </c>
      <c r="D42">
        <v>243.80000305175699</v>
      </c>
      <c r="E42">
        <v>240.419998168945</v>
      </c>
      <c r="F42">
        <v>241.72999572753901</v>
      </c>
      <c r="G42">
        <v>240.09175109863199</v>
      </c>
      <c r="H42">
        <v>24093300</v>
      </c>
      <c r="I42" t="s">
        <v>10</v>
      </c>
      <c r="J42">
        <v>-2.0685497307653684E-2</v>
      </c>
    </row>
    <row r="43" spans="2:10" x14ac:dyDescent="0.3">
      <c r="B43" s="1">
        <v>44882</v>
      </c>
      <c r="C43">
        <v>237.77999877929599</v>
      </c>
      <c r="D43">
        <v>243.25</v>
      </c>
      <c r="E43">
        <v>237.63000488281199</v>
      </c>
      <c r="F43">
        <v>241.67999267578099</v>
      </c>
      <c r="G43">
        <v>240.04208374023401</v>
      </c>
      <c r="H43">
        <v>23123500</v>
      </c>
      <c r="I43" t="s">
        <v>10</v>
      </c>
      <c r="J43">
        <v>-0.19033079651532078</v>
      </c>
    </row>
    <row r="44" spans="2:10" x14ac:dyDescent="0.3">
      <c r="B44" s="1">
        <v>44883</v>
      </c>
      <c r="C44">
        <v>243.509994506835</v>
      </c>
      <c r="D44">
        <v>243.74000549316401</v>
      </c>
      <c r="E44">
        <v>239.02999877929599</v>
      </c>
      <c r="F44">
        <v>241.22000122070301</v>
      </c>
      <c r="G44">
        <v>239.58522033691401</v>
      </c>
      <c r="H44">
        <v>27613500</v>
      </c>
      <c r="I44" t="s">
        <v>10</v>
      </c>
      <c r="J44">
        <v>0.34408499579376545</v>
      </c>
    </row>
    <row r="45" spans="2:10" x14ac:dyDescent="0.3">
      <c r="B45" s="1">
        <v>44886</v>
      </c>
      <c r="C45">
        <v>241.42999267578099</v>
      </c>
      <c r="D45">
        <v>244.669998168945</v>
      </c>
      <c r="E45">
        <v>241.19000244140599</v>
      </c>
      <c r="F45">
        <v>242.05000305175699</v>
      </c>
      <c r="G45">
        <v>240.40959167480401</v>
      </c>
      <c r="H45">
        <v>26394700</v>
      </c>
      <c r="I45" t="s">
        <v>10</v>
      </c>
      <c r="J45">
        <v>1.2311488080840058</v>
      </c>
    </row>
    <row r="46" spans="2:10" x14ac:dyDescent="0.3">
      <c r="B46" s="1">
        <v>44887</v>
      </c>
      <c r="C46">
        <v>243.58999633789</v>
      </c>
      <c r="D46">
        <v>245.30999755859301</v>
      </c>
      <c r="E46">
        <v>240.71000671386699</v>
      </c>
      <c r="F46">
        <v>245.02999877929599</v>
      </c>
      <c r="G46">
        <v>243.36940002441401</v>
      </c>
      <c r="H46">
        <v>19665700</v>
      </c>
      <c r="I46" t="s">
        <v>10</v>
      </c>
      <c r="J46">
        <v>1.0406901458848947</v>
      </c>
    </row>
    <row r="47" spans="2:10" x14ac:dyDescent="0.3">
      <c r="B47" s="1">
        <v>44888</v>
      </c>
      <c r="C47">
        <v>245.11000061035099</v>
      </c>
      <c r="D47">
        <v>248.27999877929599</v>
      </c>
      <c r="E47">
        <v>244.27000427246</v>
      </c>
      <c r="F47">
        <v>247.58000183105401</v>
      </c>
      <c r="G47">
        <v>245.90211486816401</v>
      </c>
      <c r="H47">
        <v>19508500</v>
      </c>
      <c r="I47" t="s">
        <v>10</v>
      </c>
      <c r="J47">
        <v>-3.6350406827855293E-2</v>
      </c>
    </row>
    <row r="48" spans="2:10" x14ac:dyDescent="0.3">
      <c r="B48" s="1">
        <v>44890</v>
      </c>
      <c r="C48">
        <v>247.30999755859301</v>
      </c>
      <c r="D48">
        <v>248.69999694824199</v>
      </c>
      <c r="E48">
        <v>246.72999572753901</v>
      </c>
      <c r="F48">
        <v>247.49000549316401</v>
      </c>
      <c r="G48">
        <v>245.81271362304599</v>
      </c>
      <c r="H48">
        <v>9200800</v>
      </c>
      <c r="I48" t="s">
        <v>10</v>
      </c>
      <c r="J48">
        <v>-2.3152494481185326</v>
      </c>
    </row>
    <row r="49" spans="2:10" x14ac:dyDescent="0.3">
      <c r="B49" s="1">
        <v>44893</v>
      </c>
      <c r="C49">
        <v>246.08000183105401</v>
      </c>
      <c r="D49">
        <v>246.64999389648401</v>
      </c>
      <c r="E49">
        <v>240.80000305175699</v>
      </c>
      <c r="F49">
        <v>241.759994506835</v>
      </c>
      <c r="G49">
        <v>240.12155151367099</v>
      </c>
      <c r="H49">
        <v>24778200</v>
      </c>
      <c r="I49" t="s">
        <v>10</v>
      </c>
      <c r="J49">
        <v>-0.591492682111459</v>
      </c>
    </row>
    <row r="50" spans="2:10" x14ac:dyDescent="0.3">
      <c r="B50" s="1">
        <v>44894</v>
      </c>
      <c r="C50">
        <v>241.39999389648401</v>
      </c>
      <c r="D50">
        <v>242.78999328613199</v>
      </c>
      <c r="E50">
        <v>238.21000671386699</v>
      </c>
      <c r="F50">
        <v>240.33000183105401</v>
      </c>
      <c r="G50">
        <v>238.701248168945</v>
      </c>
      <c r="H50">
        <v>17956300</v>
      </c>
      <c r="I50" t="s">
        <v>10</v>
      </c>
      <c r="J50">
        <v>6.162359025405852</v>
      </c>
    </row>
    <row r="51" spans="2:10" x14ac:dyDescent="0.3">
      <c r="B51" s="1">
        <v>44895</v>
      </c>
      <c r="C51">
        <v>240.57000732421801</v>
      </c>
      <c r="D51">
        <v>255.33000183105401</v>
      </c>
      <c r="E51">
        <v>239.86000061035099</v>
      </c>
      <c r="F51">
        <v>255.13999938964801</v>
      </c>
      <c r="G51">
        <v>253.410873413085</v>
      </c>
      <c r="H51">
        <v>47594200</v>
      </c>
      <c r="I51" t="s">
        <v>10</v>
      </c>
      <c r="J51">
        <v>-0.17637255989594355</v>
      </c>
    </row>
    <row r="52" spans="2:10" x14ac:dyDescent="0.3">
      <c r="B52" s="1">
        <v>44896</v>
      </c>
      <c r="C52">
        <v>253.86999511718699</v>
      </c>
      <c r="D52">
        <v>256.11999511718699</v>
      </c>
      <c r="E52">
        <v>250.919998168945</v>
      </c>
      <c r="F52">
        <v>254.69000244140599</v>
      </c>
      <c r="G52">
        <v>252.96391296386699</v>
      </c>
      <c r="H52">
        <v>26041500</v>
      </c>
      <c r="I52" t="s">
        <v>10</v>
      </c>
      <c r="J52">
        <v>0.12956999799390462</v>
      </c>
    </row>
    <row r="53" spans="2:10" x14ac:dyDescent="0.3">
      <c r="B53" s="1">
        <v>44897</v>
      </c>
      <c r="C53">
        <v>249.82000732421801</v>
      </c>
      <c r="D53">
        <v>256.05999755859301</v>
      </c>
      <c r="E53">
        <v>249.69000244140599</v>
      </c>
      <c r="F53">
        <v>255.02000427246</v>
      </c>
      <c r="G53">
        <v>253.29168701171801</v>
      </c>
      <c r="H53">
        <v>21528500</v>
      </c>
      <c r="I53" t="s">
        <v>10</v>
      </c>
      <c r="J53">
        <v>-1.8900506797374133</v>
      </c>
    </row>
    <row r="54" spans="2:10" x14ac:dyDescent="0.3">
      <c r="B54" s="1">
        <v>44900</v>
      </c>
      <c r="C54">
        <v>252.009994506835</v>
      </c>
      <c r="D54">
        <v>253.82000732421801</v>
      </c>
      <c r="E54">
        <v>248.05999755859301</v>
      </c>
      <c r="F54">
        <v>250.19999694824199</v>
      </c>
      <c r="G54">
        <v>248.50436401367099</v>
      </c>
      <c r="H54">
        <v>23435300</v>
      </c>
      <c r="I54" t="s">
        <v>10</v>
      </c>
      <c r="J54">
        <v>-2.030376456042037</v>
      </c>
    </row>
    <row r="55" spans="2:10" x14ac:dyDescent="0.3">
      <c r="B55" s="1">
        <v>44901</v>
      </c>
      <c r="C55">
        <v>250.82000732421801</v>
      </c>
      <c r="D55">
        <v>251.86000061035099</v>
      </c>
      <c r="E55">
        <v>243.77999877929599</v>
      </c>
      <c r="F55">
        <v>245.11999511718699</v>
      </c>
      <c r="G55">
        <v>243.45877075195301</v>
      </c>
      <c r="H55">
        <v>22463700</v>
      </c>
      <c r="I55" t="s">
        <v>10</v>
      </c>
      <c r="J55">
        <v>-0.30597259095139911</v>
      </c>
    </row>
    <row r="56" spans="2:10" x14ac:dyDescent="0.3">
      <c r="B56" s="1">
        <v>44902</v>
      </c>
      <c r="C56">
        <v>244.83000183105401</v>
      </c>
      <c r="D56">
        <v>246.16000366210901</v>
      </c>
      <c r="E56">
        <v>242.21000671386699</v>
      </c>
      <c r="F56">
        <v>244.36999511718699</v>
      </c>
      <c r="G56">
        <v>242.71385192871</v>
      </c>
      <c r="H56">
        <v>20481500</v>
      </c>
      <c r="I56" t="s">
        <v>10</v>
      </c>
      <c r="J56">
        <v>1.2399225927241964</v>
      </c>
    </row>
    <row r="57" spans="2:10" x14ac:dyDescent="0.3">
      <c r="B57" s="1">
        <v>44903</v>
      </c>
      <c r="C57">
        <v>244.83999633789</v>
      </c>
      <c r="D57">
        <v>248.74000549316401</v>
      </c>
      <c r="E57">
        <v>243.05999755859301</v>
      </c>
      <c r="F57">
        <v>247.39999389648401</v>
      </c>
      <c r="G57">
        <v>245.72331237792901</v>
      </c>
      <c r="H57">
        <v>22611800</v>
      </c>
      <c r="I57" t="s">
        <v>10</v>
      </c>
      <c r="J57">
        <v>-0.80032165577476388</v>
      </c>
    </row>
    <row r="58" spans="2:10" x14ac:dyDescent="0.3">
      <c r="B58" s="1">
        <v>44904</v>
      </c>
      <c r="C58">
        <v>244.69999694824199</v>
      </c>
      <c r="D58">
        <v>248.30999755859301</v>
      </c>
      <c r="E58">
        <v>244.16000366210901</v>
      </c>
      <c r="F58">
        <v>245.419998168945</v>
      </c>
      <c r="G58">
        <v>243.756744384765</v>
      </c>
      <c r="H58">
        <v>20609700</v>
      </c>
      <c r="I58" t="s">
        <v>10</v>
      </c>
      <c r="J58">
        <v>2.8889236373513896</v>
      </c>
    </row>
    <row r="59" spans="2:10" x14ac:dyDescent="0.3">
      <c r="B59" s="1">
        <v>44907</v>
      </c>
      <c r="C59">
        <v>247.44999694824199</v>
      </c>
      <c r="D59">
        <v>252.53999328613199</v>
      </c>
      <c r="E59">
        <v>247.169998168945</v>
      </c>
      <c r="F59">
        <v>252.509994506835</v>
      </c>
      <c r="G59">
        <v>250.79869079589801</v>
      </c>
      <c r="H59">
        <v>30665100</v>
      </c>
      <c r="I59" t="s">
        <v>10</v>
      </c>
      <c r="J59">
        <v>1.7464730176371717</v>
      </c>
    </row>
    <row r="60" spans="2:10" x14ac:dyDescent="0.3">
      <c r="B60" s="1">
        <v>44908</v>
      </c>
      <c r="C60">
        <v>261.69000244140602</v>
      </c>
      <c r="D60">
        <v>263.92001342773398</v>
      </c>
      <c r="E60">
        <v>253.07000732421801</v>
      </c>
      <c r="F60">
        <v>256.92001342773398</v>
      </c>
      <c r="G60">
        <v>255.17881774902301</v>
      </c>
      <c r="H60">
        <v>42196900</v>
      </c>
      <c r="I60" t="s">
        <v>10</v>
      </c>
      <c r="J60">
        <v>0.11676310808438217</v>
      </c>
    </row>
    <row r="61" spans="2:10" x14ac:dyDescent="0.3">
      <c r="B61" s="1">
        <v>44909</v>
      </c>
      <c r="C61">
        <v>257.13000488281199</v>
      </c>
      <c r="D61">
        <v>262.58999633789</v>
      </c>
      <c r="E61">
        <v>254.30999755859301</v>
      </c>
      <c r="F61">
        <v>257.22000122070301</v>
      </c>
      <c r="G61">
        <v>255.476791381835</v>
      </c>
      <c r="H61">
        <v>35410900</v>
      </c>
      <c r="I61" t="s">
        <v>10</v>
      </c>
      <c r="J61">
        <v>-3.1918228267262787</v>
      </c>
    </row>
    <row r="62" spans="2:10" x14ac:dyDescent="0.3">
      <c r="B62" s="1">
        <v>44910</v>
      </c>
      <c r="C62">
        <v>253.72000122070301</v>
      </c>
      <c r="D62">
        <v>254.19999694824199</v>
      </c>
      <c r="E62">
        <v>247.33999633789</v>
      </c>
      <c r="F62">
        <v>249.009994506835</v>
      </c>
      <c r="G62">
        <v>247.32241821289</v>
      </c>
      <c r="H62">
        <v>35560400</v>
      </c>
      <c r="I62" t="s">
        <v>10</v>
      </c>
      <c r="J62">
        <v>-1.7348669373632017</v>
      </c>
    </row>
    <row r="63" spans="2:10" x14ac:dyDescent="0.3">
      <c r="B63" s="1">
        <v>44911</v>
      </c>
      <c r="C63">
        <v>248.55000305175699</v>
      </c>
      <c r="D63">
        <v>249.83999633789</v>
      </c>
      <c r="E63">
        <v>243.509994506835</v>
      </c>
      <c r="F63">
        <v>244.69000244140599</v>
      </c>
      <c r="G63">
        <v>243.03170776367099</v>
      </c>
      <c r="H63">
        <v>86102000</v>
      </c>
      <c r="I63" t="s">
        <v>10</v>
      </c>
      <c r="J63">
        <v>-1.7328070010458749</v>
      </c>
    </row>
    <row r="64" spans="2:10" x14ac:dyDescent="0.3">
      <c r="B64" s="1">
        <v>44914</v>
      </c>
      <c r="C64">
        <v>244.86000061035099</v>
      </c>
      <c r="D64">
        <v>245.21000671386699</v>
      </c>
      <c r="E64">
        <v>238.71000671386699</v>
      </c>
      <c r="F64">
        <v>240.44999694824199</v>
      </c>
      <c r="G64">
        <v>238.82041931152301</v>
      </c>
      <c r="H64">
        <v>29696400</v>
      </c>
      <c r="I64" t="s">
        <v>10</v>
      </c>
      <c r="J64">
        <v>0.56144983183576203</v>
      </c>
    </row>
    <row r="65" spans="2:10" x14ac:dyDescent="0.3">
      <c r="B65" s="1">
        <v>44915</v>
      </c>
      <c r="C65">
        <v>239.39999389648401</v>
      </c>
      <c r="D65">
        <v>242.91000366210901</v>
      </c>
      <c r="E65">
        <v>238.419998168945</v>
      </c>
      <c r="F65">
        <v>241.80000305175699</v>
      </c>
      <c r="G65">
        <v>240.16128540039</v>
      </c>
      <c r="H65">
        <v>25150800</v>
      </c>
      <c r="I65" t="s">
        <v>10</v>
      </c>
      <c r="J65">
        <v>1.0876714602278397</v>
      </c>
    </row>
    <row r="66" spans="2:10" x14ac:dyDescent="0.3">
      <c r="B66" s="1">
        <v>44916</v>
      </c>
      <c r="C66">
        <v>241.69000244140599</v>
      </c>
      <c r="D66">
        <v>245.61999511718699</v>
      </c>
      <c r="E66">
        <v>240.11000061035099</v>
      </c>
      <c r="F66">
        <v>244.42999267578099</v>
      </c>
      <c r="G66">
        <v>242.77345275878901</v>
      </c>
      <c r="H66">
        <v>23690600</v>
      </c>
      <c r="I66" t="s">
        <v>10</v>
      </c>
      <c r="J66">
        <v>-2.5528742058475218</v>
      </c>
    </row>
    <row r="67" spans="2:10" x14ac:dyDescent="0.3">
      <c r="B67" s="1">
        <v>44917</v>
      </c>
      <c r="C67">
        <v>241.259994506835</v>
      </c>
      <c r="D67">
        <v>241.99000549316401</v>
      </c>
      <c r="E67">
        <v>233.86999511718699</v>
      </c>
      <c r="F67">
        <v>238.19000244140599</v>
      </c>
      <c r="G67">
        <v>236.57574462890599</v>
      </c>
      <c r="H67">
        <v>28651700</v>
      </c>
      <c r="I67" t="s">
        <v>10</v>
      </c>
      <c r="J67">
        <v>0.22670694848573592</v>
      </c>
    </row>
    <row r="68" spans="2:10" x14ac:dyDescent="0.3">
      <c r="B68" s="1">
        <v>44918</v>
      </c>
      <c r="C68">
        <v>236.11000061035099</v>
      </c>
      <c r="D68">
        <v>238.86999511718699</v>
      </c>
      <c r="E68">
        <v>233.94000244140599</v>
      </c>
      <c r="F68">
        <v>238.72999572753901</v>
      </c>
      <c r="G68">
        <v>237.11209106445301</v>
      </c>
      <c r="H68">
        <v>21207000</v>
      </c>
      <c r="I68" t="s">
        <v>10</v>
      </c>
      <c r="J68">
        <v>-0.74141877658813093</v>
      </c>
    </row>
    <row r="69" spans="2:10" x14ac:dyDescent="0.3">
      <c r="B69" s="1">
        <v>44922</v>
      </c>
      <c r="C69">
        <v>238.69999694824199</v>
      </c>
      <c r="D69">
        <v>238.92999267578099</v>
      </c>
      <c r="E69">
        <v>235.83000183105401</v>
      </c>
      <c r="F69">
        <v>236.96000671386699</v>
      </c>
      <c r="G69">
        <v>235.35409545898401</v>
      </c>
      <c r="H69">
        <v>16688600</v>
      </c>
      <c r="I69" t="s">
        <v>10</v>
      </c>
      <c r="J69">
        <v>-1.0254928535283461</v>
      </c>
    </row>
    <row r="70" spans="2:10" x14ac:dyDescent="0.3">
      <c r="B70" s="1">
        <v>44923</v>
      </c>
      <c r="C70">
        <v>236.88999938964801</v>
      </c>
      <c r="D70">
        <v>239.72000122070301</v>
      </c>
      <c r="E70">
        <v>234.169998168945</v>
      </c>
      <c r="F70">
        <v>234.52999877929599</v>
      </c>
      <c r="G70">
        <v>232.94055175781199</v>
      </c>
      <c r="H70">
        <v>17457100</v>
      </c>
      <c r="I70" t="s">
        <v>10</v>
      </c>
      <c r="J70">
        <v>2.7629709466877173</v>
      </c>
    </row>
    <row r="71" spans="2:10" x14ac:dyDescent="0.3">
      <c r="B71" s="1">
        <v>44924</v>
      </c>
      <c r="C71">
        <v>235.64999389648401</v>
      </c>
      <c r="D71">
        <v>241.919998168945</v>
      </c>
      <c r="E71">
        <v>235.64999389648401</v>
      </c>
      <c r="F71">
        <v>241.009994506835</v>
      </c>
      <c r="G71">
        <v>239.37663269042901</v>
      </c>
      <c r="H71">
        <v>19770700</v>
      </c>
      <c r="I71" t="s">
        <v>10</v>
      </c>
      <c r="J71">
        <v>-0.49375013889029434</v>
      </c>
    </row>
    <row r="72" spans="2:10" x14ac:dyDescent="0.3">
      <c r="B72" s="1">
        <v>44925</v>
      </c>
      <c r="C72">
        <v>238.21000671386699</v>
      </c>
      <c r="D72">
        <v>239.96000671386699</v>
      </c>
      <c r="E72">
        <v>236.66000366210901</v>
      </c>
      <c r="F72">
        <v>239.82000732421801</v>
      </c>
      <c r="G72">
        <v>238.19470214843699</v>
      </c>
      <c r="H72">
        <v>21938500</v>
      </c>
      <c r="I72" t="s">
        <v>10</v>
      </c>
      <c r="J72">
        <v>-0.10007734377204687</v>
      </c>
    </row>
    <row r="73" spans="2:10" x14ac:dyDescent="0.3">
      <c r="B73" s="1">
        <v>44929</v>
      </c>
      <c r="C73">
        <v>243.08000183105401</v>
      </c>
      <c r="D73">
        <v>245.75</v>
      </c>
      <c r="E73">
        <v>237.39999389648401</v>
      </c>
      <c r="F73">
        <v>239.58000183105401</v>
      </c>
      <c r="G73">
        <v>237.95632934570301</v>
      </c>
      <c r="H73">
        <v>25740000</v>
      </c>
      <c r="I73" t="s">
        <v>10</v>
      </c>
      <c r="J73">
        <v>-4.3743199129488461</v>
      </c>
    </row>
    <row r="74" spans="2:10" x14ac:dyDescent="0.3">
      <c r="B74" s="1">
        <v>44930</v>
      </c>
      <c r="C74">
        <v>232.27999877929599</v>
      </c>
      <c r="D74">
        <v>232.86999511718699</v>
      </c>
      <c r="E74">
        <v>225.96000671386699</v>
      </c>
      <c r="F74">
        <v>229.100006103515</v>
      </c>
      <c r="G74">
        <v>227.54736328125</v>
      </c>
      <c r="H74">
        <v>50623400</v>
      </c>
      <c r="I74" t="s">
        <v>10</v>
      </c>
      <c r="J74">
        <v>-2.9637749297370326</v>
      </c>
    </row>
    <row r="75" spans="2:10" x14ac:dyDescent="0.3">
      <c r="B75" s="1">
        <v>44931</v>
      </c>
      <c r="C75">
        <v>227.19999694824199</v>
      </c>
      <c r="D75">
        <v>227.55000305175699</v>
      </c>
      <c r="E75">
        <v>221.759994506835</v>
      </c>
      <c r="F75">
        <v>222.30999755859301</v>
      </c>
      <c r="G75">
        <v>220.80335998535099</v>
      </c>
      <c r="H75">
        <v>39585600</v>
      </c>
      <c r="I75" t="s">
        <v>10</v>
      </c>
      <c r="J75">
        <v>1.1785322954256459</v>
      </c>
    </row>
    <row r="76" spans="2:10" x14ac:dyDescent="0.3">
      <c r="B76" s="1">
        <v>44932</v>
      </c>
      <c r="C76">
        <v>223</v>
      </c>
      <c r="D76">
        <v>225.759994506835</v>
      </c>
      <c r="E76">
        <v>219.350006103515</v>
      </c>
      <c r="F76">
        <v>224.92999267578099</v>
      </c>
      <c r="G76">
        <v>223.40560913085901</v>
      </c>
      <c r="H76">
        <v>43613600</v>
      </c>
      <c r="I76" t="s">
        <v>10</v>
      </c>
      <c r="J76">
        <v>0.97363735949732211</v>
      </c>
    </row>
    <row r="77" spans="2:10" x14ac:dyDescent="0.3">
      <c r="B77" s="1">
        <v>44935</v>
      </c>
      <c r="C77">
        <v>226.44999694824199</v>
      </c>
      <c r="D77">
        <v>231.24000549316401</v>
      </c>
      <c r="E77">
        <v>226.41000366210901</v>
      </c>
      <c r="F77">
        <v>227.11999511718699</v>
      </c>
      <c r="G77">
        <v>225.58076477050699</v>
      </c>
      <c r="H77">
        <v>27369800</v>
      </c>
      <c r="I77" t="s">
        <v>10</v>
      </c>
      <c r="J77">
        <v>0.76171672398785428</v>
      </c>
    </row>
    <row r="78" spans="2:10" x14ac:dyDescent="0.3">
      <c r="B78" s="1">
        <v>44936</v>
      </c>
      <c r="C78">
        <v>227.759994506835</v>
      </c>
      <c r="D78">
        <v>231.30999755859301</v>
      </c>
      <c r="E78">
        <v>227.33000183105401</v>
      </c>
      <c r="F78">
        <v>228.850006103515</v>
      </c>
      <c r="G78">
        <v>227.29904174804599</v>
      </c>
      <c r="H78">
        <v>27033900</v>
      </c>
      <c r="I78" t="s">
        <v>10</v>
      </c>
      <c r="J78">
        <v>3.0238138450452556</v>
      </c>
    </row>
    <row r="79" spans="2:10" x14ac:dyDescent="0.3">
      <c r="B79" s="1">
        <v>44937</v>
      </c>
      <c r="C79">
        <v>231.28999328613199</v>
      </c>
      <c r="D79">
        <v>235.94999694824199</v>
      </c>
      <c r="E79">
        <v>231.11000061035099</v>
      </c>
      <c r="F79">
        <v>235.77000427246</v>
      </c>
      <c r="G79">
        <v>234.17214965820301</v>
      </c>
      <c r="H79">
        <v>28669300</v>
      </c>
      <c r="I79" t="s">
        <v>10</v>
      </c>
      <c r="J79">
        <v>1.1621453894570146</v>
      </c>
    </row>
    <row r="80" spans="2:10" x14ac:dyDescent="0.3">
      <c r="B80" s="1">
        <v>44938</v>
      </c>
      <c r="C80">
        <v>235.259994506835</v>
      </c>
      <c r="D80">
        <v>239.89999389648401</v>
      </c>
      <c r="E80">
        <v>233.55999755859301</v>
      </c>
      <c r="F80">
        <v>238.509994506835</v>
      </c>
      <c r="G80">
        <v>236.89356994628901</v>
      </c>
      <c r="H80">
        <v>27269500</v>
      </c>
      <c r="I80" t="s">
        <v>10</v>
      </c>
      <c r="J80">
        <v>0.30187465401303043</v>
      </c>
    </row>
    <row r="81" spans="2:10" x14ac:dyDescent="0.3">
      <c r="B81" s="1">
        <v>44939</v>
      </c>
      <c r="C81">
        <v>237</v>
      </c>
      <c r="D81">
        <v>239.36999511718699</v>
      </c>
      <c r="E81">
        <v>234.919998168945</v>
      </c>
      <c r="F81">
        <v>239.22999572753901</v>
      </c>
      <c r="G81">
        <v>237.60870361328099</v>
      </c>
      <c r="H81">
        <v>21333300</v>
      </c>
      <c r="I81" t="s">
        <v>10</v>
      </c>
      <c r="J81">
        <v>0.46817305353781091</v>
      </c>
    </row>
    <row r="82" spans="2:10" x14ac:dyDescent="0.3">
      <c r="B82" s="1">
        <v>44943</v>
      </c>
      <c r="C82">
        <v>237.97000122070301</v>
      </c>
      <c r="D82">
        <v>240.91000366210901</v>
      </c>
      <c r="E82">
        <v>237.08999633789</v>
      </c>
      <c r="F82">
        <v>240.350006103515</v>
      </c>
      <c r="G82">
        <v>238.72111511230401</v>
      </c>
      <c r="H82">
        <v>29831300</v>
      </c>
      <c r="I82" t="s">
        <v>10</v>
      </c>
      <c r="J82">
        <v>-1.8889155105603275</v>
      </c>
    </row>
    <row r="83" spans="2:10" x14ac:dyDescent="0.3">
      <c r="B83" s="1">
        <v>44944</v>
      </c>
      <c r="C83">
        <v>241.57000732421801</v>
      </c>
      <c r="D83">
        <v>242.38000488281199</v>
      </c>
      <c r="E83">
        <v>235.52000427246</v>
      </c>
      <c r="F83">
        <v>235.80999755859301</v>
      </c>
      <c r="G83">
        <v>234.21186828613199</v>
      </c>
      <c r="H83">
        <v>30028700</v>
      </c>
      <c r="I83" t="s">
        <v>10</v>
      </c>
      <c r="J83">
        <v>-1.6453945646846169</v>
      </c>
    </row>
    <row r="84" spans="2:10" x14ac:dyDescent="0.3">
      <c r="B84" s="1">
        <v>44945</v>
      </c>
      <c r="C84">
        <v>233.77999877929599</v>
      </c>
      <c r="D84">
        <v>235.52000427246</v>
      </c>
      <c r="E84">
        <v>230.67999267578099</v>
      </c>
      <c r="F84">
        <v>231.92999267578099</v>
      </c>
      <c r="G84">
        <v>230.35816955566401</v>
      </c>
      <c r="H84">
        <v>28623000</v>
      </c>
      <c r="I84" t="s">
        <v>10</v>
      </c>
      <c r="J84">
        <v>3.5743581281920553</v>
      </c>
    </row>
    <row r="85" spans="2:10" x14ac:dyDescent="0.3">
      <c r="B85" s="1">
        <v>44946</v>
      </c>
      <c r="C85">
        <v>234.86000061035099</v>
      </c>
      <c r="D85">
        <v>240.74000549316401</v>
      </c>
      <c r="E85">
        <v>234.509994506835</v>
      </c>
      <c r="F85">
        <v>240.22000122070301</v>
      </c>
      <c r="G85">
        <v>238.59199523925699</v>
      </c>
      <c r="H85">
        <v>35389800</v>
      </c>
      <c r="I85" t="s">
        <v>10</v>
      </c>
      <c r="J85">
        <v>0.98243301904854075</v>
      </c>
    </row>
    <row r="86" spans="2:10" x14ac:dyDescent="0.3">
      <c r="B86" s="1">
        <v>44949</v>
      </c>
      <c r="C86">
        <v>241.100006103515</v>
      </c>
      <c r="D86">
        <v>245.169998168945</v>
      </c>
      <c r="E86">
        <v>239.64999389648401</v>
      </c>
      <c r="F86">
        <v>242.58000183105401</v>
      </c>
      <c r="G86">
        <v>240.93598937988199</v>
      </c>
      <c r="H86">
        <v>31934000</v>
      </c>
      <c r="I86" t="s">
        <v>10</v>
      </c>
      <c r="J86">
        <v>-0.22261049585534615</v>
      </c>
    </row>
    <row r="87" spans="2:10" x14ac:dyDescent="0.3">
      <c r="B87" s="1">
        <v>44950</v>
      </c>
      <c r="C87">
        <v>242.5</v>
      </c>
      <c r="D87">
        <v>243.94999694824199</v>
      </c>
      <c r="E87">
        <v>240.44000244140599</v>
      </c>
      <c r="F87">
        <v>242.03999328613199</v>
      </c>
      <c r="G87">
        <v>240.399658203125</v>
      </c>
      <c r="H87">
        <v>40234400</v>
      </c>
      <c r="I87" t="s">
        <v>10</v>
      </c>
      <c r="J87">
        <v>-0.590808426477893</v>
      </c>
    </row>
    <row r="88" spans="2:10" x14ac:dyDescent="0.3">
      <c r="B88" s="1">
        <v>44951</v>
      </c>
      <c r="C88">
        <v>234.47999572753901</v>
      </c>
      <c r="D88">
        <v>243.30000305175699</v>
      </c>
      <c r="E88">
        <v>230.89999389648401</v>
      </c>
      <c r="F88">
        <v>240.61000061035099</v>
      </c>
      <c r="G88">
        <v>238.97933959960901</v>
      </c>
      <c r="H88">
        <v>66526600</v>
      </c>
      <c r="I88" t="s">
        <v>10</v>
      </c>
      <c r="J88">
        <v>3.0713600311304305</v>
      </c>
    </row>
    <row r="89" spans="2:10" x14ac:dyDescent="0.3">
      <c r="B89" s="1">
        <v>44952</v>
      </c>
      <c r="C89">
        <v>243.64999389648401</v>
      </c>
      <c r="D89">
        <v>248.30999755859301</v>
      </c>
      <c r="E89">
        <v>242</v>
      </c>
      <c r="F89">
        <v>248</v>
      </c>
      <c r="G89">
        <v>246.31925964355401</v>
      </c>
      <c r="H89">
        <v>33454500</v>
      </c>
      <c r="I89" t="s">
        <v>10</v>
      </c>
      <c r="J89">
        <v>6.4517605689115132E-2</v>
      </c>
    </row>
    <row r="90" spans="2:10" x14ac:dyDescent="0.3">
      <c r="B90" s="1">
        <v>44953</v>
      </c>
      <c r="C90">
        <v>248.99000549316401</v>
      </c>
      <c r="D90">
        <v>249.83000183105401</v>
      </c>
      <c r="E90">
        <v>246.83000183105401</v>
      </c>
      <c r="F90">
        <v>248.16000366210901</v>
      </c>
      <c r="G90">
        <v>246.47817993164</v>
      </c>
      <c r="H90">
        <v>26498900</v>
      </c>
      <c r="I90" t="s">
        <v>10</v>
      </c>
      <c r="J90">
        <v>-2.1961625031496421</v>
      </c>
    </row>
    <row r="91" spans="2:10" x14ac:dyDescent="0.3">
      <c r="B91" s="1">
        <v>44956</v>
      </c>
      <c r="C91">
        <v>244.509994506835</v>
      </c>
      <c r="D91">
        <v>245.600006103515</v>
      </c>
      <c r="E91">
        <v>242.19999694824199</v>
      </c>
      <c r="F91">
        <v>242.71000671386699</v>
      </c>
      <c r="G91">
        <v>241.06512451171801</v>
      </c>
      <c r="H91">
        <v>25867400</v>
      </c>
      <c r="I91" t="s">
        <v>10</v>
      </c>
      <c r="J91">
        <v>2.1012692940750677</v>
      </c>
    </row>
    <row r="92" spans="2:10" x14ac:dyDescent="0.3">
      <c r="B92" s="1">
        <v>44957</v>
      </c>
      <c r="C92">
        <v>243.44999694824199</v>
      </c>
      <c r="D92">
        <v>247.94999694824199</v>
      </c>
      <c r="E92">
        <v>242.94999694824199</v>
      </c>
      <c r="F92">
        <v>247.80999755859301</v>
      </c>
      <c r="G92">
        <v>246.13055419921801</v>
      </c>
      <c r="H92">
        <v>26541100</v>
      </c>
      <c r="I92" t="s">
        <v>10</v>
      </c>
      <c r="J92">
        <v>1.993463738378416</v>
      </c>
    </row>
    <row r="93" spans="2:10" x14ac:dyDescent="0.3">
      <c r="B93" s="1">
        <v>44958</v>
      </c>
      <c r="C93">
        <v>248</v>
      </c>
      <c r="D93">
        <v>255.17999267578099</v>
      </c>
      <c r="E93">
        <v>245.47000122070301</v>
      </c>
      <c r="F93">
        <v>252.75</v>
      </c>
      <c r="G93">
        <v>251.03706359863199</v>
      </c>
      <c r="H93">
        <v>31259900</v>
      </c>
      <c r="I93" t="s">
        <v>10</v>
      </c>
      <c r="J93">
        <v>4.6884297145459941</v>
      </c>
    </row>
    <row r="94" spans="2:10" x14ac:dyDescent="0.3">
      <c r="B94" s="1">
        <v>44959</v>
      </c>
      <c r="C94">
        <v>258.82000732421801</v>
      </c>
      <c r="D94">
        <v>264.69000244140602</v>
      </c>
      <c r="E94">
        <v>257.25</v>
      </c>
      <c r="F94">
        <v>264.600006103515</v>
      </c>
      <c r="G94">
        <v>262.80673217773398</v>
      </c>
      <c r="H94">
        <v>39940400</v>
      </c>
      <c r="I94" t="s">
        <v>10</v>
      </c>
      <c r="J94">
        <v>-2.36205587899908</v>
      </c>
    </row>
    <row r="95" spans="2:10" x14ac:dyDescent="0.3">
      <c r="B95" s="1">
        <v>44960</v>
      </c>
      <c r="C95">
        <v>259.54000854492102</v>
      </c>
      <c r="D95">
        <v>264.20001220703102</v>
      </c>
      <c r="E95">
        <v>257.100006103515</v>
      </c>
      <c r="F95">
        <v>258.350006103515</v>
      </c>
      <c r="G95">
        <v>256.59912109375</v>
      </c>
      <c r="H95">
        <v>29077300</v>
      </c>
      <c r="I95" t="s">
        <v>10</v>
      </c>
      <c r="J95">
        <v>-0.61158004742252658</v>
      </c>
    </row>
    <row r="96" spans="2:10" x14ac:dyDescent="0.3">
      <c r="B96" s="1">
        <v>44963</v>
      </c>
      <c r="C96">
        <v>257.44000244140602</v>
      </c>
      <c r="D96">
        <v>258.29998779296801</v>
      </c>
      <c r="E96">
        <v>254.77999877929599</v>
      </c>
      <c r="F96">
        <v>256.76998901367102</v>
      </c>
      <c r="G96">
        <v>255.02980041503901</v>
      </c>
      <c r="H96">
        <v>22518000</v>
      </c>
      <c r="I96" t="s">
        <v>10</v>
      </c>
      <c r="J96">
        <v>4.2022078150057887</v>
      </c>
    </row>
    <row r="97" spans="2:10" x14ac:dyDescent="0.3">
      <c r="B97" s="1">
        <v>44964</v>
      </c>
      <c r="C97">
        <v>260.52999877929602</v>
      </c>
      <c r="D97">
        <v>268.76998901367102</v>
      </c>
      <c r="E97">
        <v>260.079986572265</v>
      </c>
      <c r="F97">
        <v>267.55999755859301</v>
      </c>
      <c r="G97">
        <v>265.74670410156199</v>
      </c>
      <c r="H97">
        <v>50841400</v>
      </c>
      <c r="I97" t="s">
        <v>10</v>
      </c>
      <c r="J97">
        <v>-0.31020577808281702</v>
      </c>
    </row>
    <row r="98" spans="2:10" x14ac:dyDescent="0.3">
      <c r="B98" s="1">
        <v>44965</v>
      </c>
      <c r="C98">
        <v>273.20001220703102</v>
      </c>
      <c r="D98">
        <v>276.760009765625</v>
      </c>
      <c r="E98">
        <v>266.20999145507801</v>
      </c>
      <c r="F98">
        <v>266.73001098632801</v>
      </c>
      <c r="G98">
        <v>264.92233276367102</v>
      </c>
      <c r="H98">
        <v>54686000</v>
      </c>
      <c r="I98" t="s">
        <v>10</v>
      </c>
      <c r="J98">
        <v>-1.1659789828825957</v>
      </c>
    </row>
    <row r="99" spans="2:10" x14ac:dyDescent="0.3">
      <c r="B99" s="1">
        <v>44966</v>
      </c>
      <c r="C99">
        <v>273.79998779296801</v>
      </c>
      <c r="D99">
        <v>273.98001098632801</v>
      </c>
      <c r="E99">
        <v>262.79998779296801</v>
      </c>
      <c r="F99">
        <v>263.61999511718699</v>
      </c>
      <c r="G99">
        <v>261.833404541015</v>
      </c>
      <c r="H99">
        <v>42375100</v>
      </c>
      <c r="I99" t="s">
        <v>10</v>
      </c>
      <c r="J99">
        <v>-0.19724945880559555</v>
      </c>
    </row>
    <row r="100" spans="2:10" x14ac:dyDescent="0.3">
      <c r="B100" s="1">
        <v>44967</v>
      </c>
      <c r="C100">
        <v>261.52999877929602</v>
      </c>
      <c r="D100">
        <v>264.08999633789</v>
      </c>
      <c r="E100">
        <v>260.66000366210898</v>
      </c>
      <c r="F100">
        <v>263.100006103515</v>
      </c>
      <c r="G100">
        <v>261.31692504882801</v>
      </c>
      <c r="H100">
        <v>25818500</v>
      </c>
      <c r="I100" t="s">
        <v>10</v>
      </c>
      <c r="J100">
        <v>3.1242877347060589</v>
      </c>
    </row>
    <row r="101" spans="2:10" x14ac:dyDescent="0.3">
      <c r="B101" s="1">
        <v>44970</v>
      </c>
      <c r="C101">
        <v>267.64001464843699</v>
      </c>
      <c r="D101">
        <v>274.600006103515</v>
      </c>
      <c r="E101">
        <v>267.14999389648398</v>
      </c>
      <c r="F101">
        <v>271.32000732421801</v>
      </c>
      <c r="G101">
        <v>269.481201171875</v>
      </c>
      <c r="H101">
        <v>44630900</v>
      </c>
      <c r="I101" t="s">
        <v>10</v>
      </c>
      <c r="J101">
        <v>0.31328544912658735</v>
      </c>
    </row>
    <row r="102" spans="2:10" x14ac:dyDescent="0.3">
      <c r="B102" s="1">
        <v>44971</v>
      </c>
      <c r="C102">
        <v>272.67001342773398</v>
      </c>
      <c r="D102">
        <v>274.97000122070301</v>
      </c>
      <c r="E102">
        <v>269.27999877929602</v>
      </c>
      <c r="F102">
        <v>272.17001342773398</v>
      </c>
      <c r="G102">
        <v>270.32550048828102</v>
      </c>
      <c r="H102">
        <v>37047900</v>
      </c>
      <c r="I102" t="s">
        <v>10</v>
      </c>
      <c r="J102">
        <v>-1.0471418462389479</v>
      </c>
    </row>
    <row r="103" spans="2:10" x14ac:dyDescent="0.3">
      <c r="B103" s="1">
        <v>44972</v>
      </c>
      <c r="C103">
        <v>268.32000732421801</v>
      </c>
      <c r="D103">
        <v>270.73001098632801</v>
      </c>
      <c r="E103">
        <v>266.17999267578102</v>
      </c>
      <c r="F103">
        <v>269.32000732421801</v>
      </c>
      <c r="G103">
        <v>268.164794921875</v>
      </c>
      <c r="H103">
        <v>28922400</v>
      </c>
      <c r="I103" t="s">
        <v>10</v>
      </c>
      <c r="J103">
        <v>-2.6622654213366665</v>
      </c>
    </row>
    <row r="104" spans="2:10" x14ac:dyDescent="0.3">
      <c r="B104" s="1">
        <v>44973</v>
      </c>
      <c r="C104">
        <v>264.01998901367102</v>
      </c>
      <c r="D104">
        <v>266.739990234375</v>
      </c>
      <c r="E104">
        <v>261.89999389648398</v>
      </c>
      <c r="F104">
        <v>262.14999389648398</v>
      </c>
      <c r="G104">
        <v>261.02551269531199</v>
      </c>
      <c r="H104">
        <v>29603600</v>
      </c>
      <c r="I104" t="s">
        <v>10</v>
      </c>
      <c r="J104">
        <v>-1.560174111431029</v>
      </c>
    </row>
    <row r="105" spans="2:10" x14ac:dyDescent="0.3">
      <c r="B105" s="1">
        <v>44974</v>
      </c>
      <c r="C105">
        <v>259.39001464843699</v>
      </c>
      <c r="D105">
        <v>260.08999633789</v>
      </c>
      <c r="E105">
        <v>256</v>
      </c>
      <c r="F105">
        <v>258.05999755859301</v>
      </c>
      <c r="G105">
        <v>256.95306396484301</v>
      </c>
      <c r="H105">
        <v>30000100</v>
      </c>
      <c r="I105" t="s">
        <v>10</v>
      </c>
      <c r="J105">
        <v>-2.0886613348216438</v>
      </c>
    </row>
    <row r="106" spans="2:10" x14ac:dyDescent="0.3">
      <c r="B106" s="1">
        <v>44978</v>
      </c>
      <c r="C106">
        <v>254.47999572753901</v>
      </c>
      <c r="D106">
        <v>255.49000549316401</v>
      </c>
      <c r="E106">
        <v>251.58999633789</v>
      </c>
      <c r="F106">
        <v>252.669998168945</v>
      </c>
      <c r="G106">
        <v>251.586181640625</v>
      </c>
      <c r="H106">
        <v>28397400</v>
      </c>
      <c r="I106" t="s">
        <v>10</v>
      </c>
      <c r="J106">
        <v>-0.45909829837984034</v>
      </c>
    </row>
    <row r="107" spans="2:10" x14ac:dyDescent="0.3">
      <c r="B107" s="1">
        <v>44979</v>
      </c>
      <c r="C107">
        <v>254.08999633789</v>
      </c>
      <c r="D107">
        <v>254.33999633789</v>
      </c>
      <c r="E107">
        <v>250.33999633789</v>
      </c>
      <c r="F107">
        <v>251.509994506835</v>
      </c>
      <c r="G107">
        <v>250.43116760253901</v>
      </c>
      <c r="H107">
        <v>22491100</v>
      </c>
      <c r="I107" t="s">
        <v>10</v>
      </c>
      <c r="J107">
        <v>1.2961750375038898</v>
      </c>
    </row>
    <row r="108" spans="2:10" x14ac:dyDescent="0.3">
      <c r="B108" s="1">
        <v>44980</v>
      </c>
      <c r="C108">
        <v>255.55999755859301</v>
      </c>
      <c r="D108">
        <v>256.83999633789</v>
      </c>
      <c r="E108">
        <v>250.47999572753901</v>
      </c>
      <c r="F108">
        <v>254.77000427246</v>
      </c>
      <c r="G108">
        <v>253.67718505859301</v>
      </c>
      <c r="H108">
        <v>29219100</v>
      </c>
      <c r="I108" t="s">
        <v>10</v>
      </c>
      <c r="J108">
        <v>-2.1784366128995392</v>
      </c>
    </row>
    <row r="109" spans="2:10" x14ac:dyDescent="0.3">
      <c r="B109" s="1">
        <v>44981</v>
      </c>
      <c r="C109">
        <v>249.96000671386699</v>
      </c>
      <c r="D109">
        <v>251</v>
      </c>
      <c r="E109">
        <v>248.100006103515</v>
      </c>
      <c r="F109">
        <v>249.22000122070301</v>
      </c>
      <c r="G109">
        <v>248.15098571777301</v>
      </c>
      <c r="H109">
        <v>24990900</v>
      </c>
      <c r="I109" t="s">
        <v>10</v>
      </c>
      <c r="J109">
        <v>0.37717776936111619</v>
      </c>
    </row>
    <row r="110" spans="2:10" x14ac:dyDescent="0.3">
      <c r="B110" s="1">
        <v>44984</v>
      </c>
      <c r="C110">
        <v>252.46000671386699</v>
      </c>
      <c r="D110">
        <v>252.82000732421801</v>
      </c>
      <c r="E110">
        <v>249.38999938964801</v>
      </c>
      <c r="F110">
        <v>250.16000366210901</v>
      </c>
      <c r="G110">
        <v>249.08695983886699</v>
      </c>
      <c r="H110">
        <v>21190000</v>
      </c>
      <c r="I110" t="s">
        <v>10</v>
      </c>
      <c r="J110">
        <v>-0.29581287269388223</v>
      </c>
    </row>
    <row r="111" spans="2:10" x14ac:dyDescent="0.3">
      <c r="B111" s="1">
        <v>44985</v>
      </c>
      <c r="C111">
        <v>249.07000732421801</v>
      </c>
      <c r="D111">
        <v>251.49000549316401</v>
      </c>
      <c r="E111">
        <v>248.72999572753901</v>
      </c>
      <c r="F111">
        <v>249.419998168945</v>
      </c>
      <c r="G111">
        <v>248.35012817382801</v>
      </c>
      <c r="H111">
        <v>22491000</v>
      </c>
      <c r="I111" t="s">
        <v>10</v>
      </c>
      <c r="J111">
        <v>-1.262927559782655</v>
      </c>
    </row>
    <row r="112" spans="2:10" x14ac:dyDescent="0.3">
      <c r="B112" s="1">
        <v>44986</v>
      </c>
      <c r="C112">
        <v>250.759994506835</v>
      </c>
      <c r="D112">
        <v>250.92999267578099</v>
      </c>
      <c r="E112">
        <v>245.78999328613199</v>
      </c>
      <c r="F112">
        <v>246.27000427246</v>
      </c>
      <c r="G112">
        <v>245.21363830566401</v>
      </c>
      <c r="H112">
        <v>27565300</v>
      </c>
      <c r="I112" t="s">
        <v>10</v>
      </c>
      <c r="J112">
        <v>1.9653210922659832</v>
      </c>
    </row>
    <row r="113" spans="2:10" x14ac:dyDescent="0.3">
      <c r="B113" s="1">
        <v>44987</v>
      </c>
      <c r="C113">
        <v>246.55000305175699</v>
      </c>
      <c r="D113">
        <v>251.39999389648401</v>
      </c>
      <c r="E113">
        <v>245.61000061035099</v>
      </c>
      <c r="F113">
        <v>251.11000061035099</v>
      </c>
      <c r="G113">
        <v>250.03288269042901</v>
      </c>
      <c r="H113">
        <v>24808200</v>
      </c>
      <c r="I113" t="s">
        <v>10</v>
      </c>
      <c r="J113">
        <v>1.6646062146553515</v>
      </c>
    </row>
    <row r="114" spans="2:10" x14ac:dyDescent="0.3">
      <c r="B114" s="1">
        <v>44988</v>
      </c>
      <c r="C114">
        <v>252.19000244140599</v>
      </c>
      <c r="D114">
        <v>255.61999511718699</v>
      </c>
      <c r="E114">
        <v>251.38999938964801</v>
      </c>
      <c r="F114">
        <v>255.28999328613199</v>
      </c>
      <c r="G114">
        <v>254.19494628906199</v>
      </c>
      <c r="H114">
        <v>30760100</v>
      </c>
      <c r="I114" t="s">
        <v>10</v>
      </c>
      <c r="J114">
        <v>0.61890472506069427</v>
      </c>
    </row>
    <row r="115" spans="2:10" x14ac:dyDescent="0.3">
      <c r="B115" s="1">
        <v>44991</v>
      </c>
      <c r="C115">
        <v>256.42999267578102</v>
      </c>
      <c r="D115">
        <v>260.11999511718699</v>
      </c>
      <c r="E115">
        <v>255.97999572753901</v>
      </c>
      <c r="F115">
        <v>256.86999511718699</v>
      </c>
      <c r="G115">
        <v>255.76817321777301</v>
      </c>
      <c r="H115">
        <v>24109800</v>
      </c>
      <c r="I115" t="s">
        <v>10</v>
      </c>
      <c r="J115">
        <v>-1.0589018851587113</v>
      </c>
    </row>
    <row r="116" spans="2:10" x14ac:dyDescent="0.3">
      <c r="B116" s="1">
        <v>44992</v>
      </c>
      <c r="C116">
        <v>256.29998779296801</v>
      </c>
      <c r="D116">
        <v>257.69000244140602</v>
      </c>
      <c r="E116">
        <v>253.38999938964801</v>
      </c>
      <c r="F116">
        <v>254.14999389648401</v>
      </c>
      <c r="G116">
        <v>253.05982971191401</v>
      </c>
      <c r="H116">
        <v>21473200</v>
      </c>
      <c r="I116" t="s">
        <v>10</v>
      </c>
      <c r="J116">
        <v>-0.1770595943532865</v>
      </c>
    </row>
    <row r="117" spans="2:10" x14ac:dyDescent="0.3">
      <c r="B117" s="1">
        <v>44993</v>
      </c>
      <c r="C117">
        <v>254.03999328613199</v>
      </c>
      <c r="D117">
        <v>254.53999328613199</v>
      </c>
      <c r="E117">
        <v>250.80999755859301</v>
      </c>
      <c r="F117">
        <v>253.69999694824199</v>
      </c>
      <c r="G117">
        <v>252.61175537109301</v>
      </c>
      <c r="H117">
        <v>17340200</v>
      </c>
      <c r="I117" t="s">
        <v>10</v>
      </c>
      <c r="J117">
        <v>-0.54394546339135863</v>
      </c>
    </row>
    <row r="118" spans="2:10" x14ac:dyDescent="0.3">
      <c r="B118" s="1">
        <v>44994</v>
      </c>
      <c r="C118">
        <v>255.82000732421801</v>
      </c>
      <c r="D118">
        <v>259.55999755859301</v>
      </c>
      <c r="E118">
        <v>251.58000183105401</v>
      </c>
      <c r="F118">
        <v>252.32000732421801</v>
      </c>
      <c r="G118">
        <v>251.237701416015</v>
      </c>
      <c r="H118">
        <v>26653400</v>
      </c>
      <c r="I118" t="s">
        <v>10</v>
      </c>
      <c r="J118">
        <v>-1.4782858584555851</v>
      </c>
    </row>
    <row r="119" spans="2:10" x14ac:dyDescent="0.3">
      <c r="B119" s="1">
        <v>44995</v>
      </c>
      <c r="C119">
        <v>251.08000183105401</v>
      </c>
      <c r="D119">
        <v>252.78999328613199</v>
      </c>
      <c r="E119">
        <v>247.600006103515</v>
      </c>
      <c r="F119">
        <v>248.58999633789</v>
      </c>
      <c r="G119">
        <v>247.523681640625</v>
      </c>
      <c r="H119">
        <v>28333900</v>
      </c>
      <c r="I119" t="s">
        <v>10</v>
      </c>
      <c r="J119">
        <v>2.144093450892659</v>
      </c>
    </row>
    <row r="120" spans="2:10" x14ac:dyDescent="0.3">
      <c r="B120" s="1">
        <v>44998</v>
      </c>
      <c r="C120">
        <v>247.39999389648401</v>
      </c>
      <c r="D120">
        <v>257.91000366210898</v>
      </c>
      <c r="E120">
        <v>245.72999572753901</v>
      </c>
      <c r="F120">
        <v>253.919998168945</v>
      </c>
      <c r="G120">
        <v>252.83082580566401</v>
      </c>
      <c r="H120">
        <v>33339700</v>
      </c>
      <c r="I120" t="s">
        <v>10</v>
      </c>
      <c r="J120">
        <v>2.7055806653736187</v>
      </c>
    </row>
    <row r="121" spans="2:10" x14ac:dyDescent="0.3">
      <c r="B121" s="1">
        <v>44999</v>
      </c>
      <c r="C121">
        <v>256.75</v>
      </c>
      <c r="D121">
        <v>261.07000732421801</v>
      </c>
      <c r="E121">
        <v>255.86000061035099</v>
      </c>
      <c r="F121">
        <v>260.79000854492102</v>
      </c>
      <c r="G121">
        <v>259.67135620117102</v>
      </c>
      <c r="H121">
        <v>33620300</v>
      </c>
      <c r="I121" t="s">
        <v>10</v>
      </c>
      <c r="J121">
        <v>1.783041429550795</v>
      </c>
    </row>
    <row r="122" spans="2:10" x14ac:dyDescent="0.3">
      <c r="B122" s="1">
        <v>45000</v>
      </c>
      <c r="C122">
        <v>259.98001098632801</v>
      </c>
      <c r="D122">
        <v>266.48001098632801</v>
      </c>
      <c r="E122">
        <v>259.20999145507801</v>
      </c>
      <c r="F122">
        <v>265.44000244140602</v>
      </c>
      <c r="G122">
        <v>264.30139160156199</v>
      </c>
      <c r="H122">
        <v>46028000</v>
      </c>
      <c r="I122" t="s">
        <v>10</v>
      </c>
      <c r="J122">
        <v>4.053650416914909</v>
      </c>
    </row>
    <row r="123" spans="2:10" x14ac:dyDescent="0.3">
      <c r="B123" s="1">
        <v>45001</v>
      </c>
      <c r="C123">
        <v>265.20999145507801</v>
      </c>
      <c r="D123">
        <v>276.55999755859301</v>
      </c>
      <c r="E123">
        <v>263.27999877929602</v>
      </c>
      <c r="F123">
        <v>276.20001220703102</v>
      </c>
      <c r="G123">
        <v>275.01528930664</v>
      </c>
      <c r="H123">
        <v>54768800</v>
      </c>
      <c r="I123" t="s">
        <v>10</v>
      </c>
      <c r="J123">
        <v>1.1694353099191415</v>
      </c>
    </row>
    <row r="124" spans="2:10" x14ac:dyDescent="0.3">
      <c r="B124" s="1">
        <v>45002</v>
      </c>
      <c r="C124">
        <v>278.260009765625</v>
      </c>
      <c r="D124">
        <v>283.329986572265</v>
      </c>
      <c r="E124">
        <v>276.32000732421801</v>
      </c>
      <c r="F124">
        <v>279.42999267578102</v>
      </c>
      <c r="G124">
        <v>278.23141479492102</v>
      </c>
      <c r="H124">
        <v>69527400</v>
      </c>
      <c r="I124" t="s">
        <v>10</v>
      </c>
      <c r="J124">
        <v>-2.5766674581017708</v>
      </c>
    </row>
    <row r="125" spans="2:10" x14ac:dyDescent="0.3">
      <c r="B125" s="1">
        <v>45005</v>
      </c>
      <c r="C125">
        <v>276.98001098632801</v>
      </c>
      <c r="D125">
        <v>277.48001098632801</v>
      </c>
      <c r="E125">
        <v>269.850006103515</v>
      </c>
      <c r="F125">
        <v>272.23001098632801</v>
      </c>
      <c r="G125">
        <v>271.06228637695301</v>
      </c>
      <c r="H125">
        <v>43466600</v>
      </c>
      <c r="I125" t="s">
        <v>10</v>
      </c>
      <c r="J125">
        <v>0.56936698027972199</v>
      </c>
    </row>
    <row r="126" spans="2:10" x14ac:dyDescent="0.3">
      <c r="B126" s="1">
        <v>45006</v>
      </c>
      <c r="C126">
        <v>274.88000488281199</v>
      </c>
      <c r="D126">
        <v>275</v>
      </c>
      <c r="E126">
        <v>269.51998901367102</v>
      </c>
      <c r="F126">
        <v>273.77999877929602</v>
      </c>
      <c r="G126">
        <v>272.60562133789</v>
      </c>
      <c r="H126">
        <v>34558700</v>
      </c>
      <c r="I126" t="s">
        <v>10</v>
      </c>
      <c r="J126">
        <v>-0.54422903098050457</v>
      </c>
    </row>
    <row r="127" spans="2:10" x14ac:dyDescent="0.3">
      <c r="B127" s="1">
        <v>45007</v>
      </c>
      <c r="C127">
        <v>273.39999389648398</v>
      </c>
      <c r="D127">
        <v>281.04000854492102</v>
      </c>
      <c r="E127">
        <v>272.17999267578102</v>
      </c>
      <c r="F127">
        <v>272.29000854492102</v>
      </c>
      <c r="G127">
        <v>271.12203979492102</v>
      </c>
      <c r="H127">
        <v>34873300</v>
      </c>
      <c r="I127" t="s">
        <v>10</v>
      </c>
      <c r="J127">
        <v>1.9721601779971447</v>
      </c>
    </row>
    <row r="128" spans="2:10" x14ac:dyDescent="0.3">
      <c r="B128" s="1">
        <v>45008</v>
      </c>
      <c r="C128">
        <v>277.94000244140602</v>
      </c>
      <c r="D128">
        <v>281.05999755859301</v>
      </c>
      <c r="E128">
        <v>275.20001220703102</v>
      </c>
      <c r="F128">
        <v>277.66000366210898</v>
      </c>
      <c r="G128">
        <v>276.468994140625</v>
      </c>
      <c r="H128">
        <v>36610900</v>
      </c>
      <c r="I128" t="s">
        <v>10</v>
      </c>
      <c r="J128">
        <v>1.0480456759088308</v>
      </c>
    </row>
    <row r="129" spans="2:10" x14ac:dyDescent="0.3">
      <c r="B129" s="1">
        <v>45009</v>
      </c>
      <c r="C129">
        <v>277.239990234375</v>
      </c>
      <c r="D129">
        <v>280.63000488281199</v>
      </c>
      <c r="E129">
        <v>275.27999877929602</v>
      </c>
      <c r="F129">
        <v>280.57000732421801</v>
      </c>
      <c r="G129">
        <v>279.36651611328102</v>
      </c>
      <c r="H129">
        <v>28172000</v>
      </c>
      <c r="I129" t="s">
        <v>10</v>
      </c>
      <c r="J129">
        <v>-1.493389290382769</v>
      </c>
    </row>
    <row r="130" spans="2:10" x14ac:dyDescent="0.3">
      <c r="B130" s="1">
        <v>45012</v>
      </c>
      <c r="C130">
        <v>280.5</v>
      </c>
      <c r="D130">
        <v>281.45999145507801</v>
      </c>
      <c r="E130">
        <v>275.51998901367102</v>
      </c>
      <c r="F130">
        <v>276.38000488281199</v>
      </c>
      <c r="G130">
        <v>275.19448852539</v>
      </c>
      <c r="H130">
        <v>26840200</v>
      </c>
      <c r="I130" t="s">
        <v>10</v>
      </c>
      <c r="J130">
        <v>-0.41609156819126136</v>
      </c>
    </row>
    <row r="131" spans="2:10" x14ac:dyDescent="0.3">
      <c r="B131" s="1">
        <v>45013</v>
      </c>
      <c r="C131">
        <v>275.79000854492102</v>
      </c>
      <c r="D131">
        <v>276.14001464843699</v>
      </c>
      <c r="E131">
        <v>272.04998779296801</v>
      </c>
      <c r="F131">
        <v>275.23001098632801</v>
      </c>
      <c r="G131">
        <v>274.04943847656199</v>
      </c>
      <c r="H131">
        <v>21878600</v>
      </c>
      <c r="I131" t="s">
        <v>10</v>
      </c>
      <c r="J131">
        <v>1.9183950036463397</v>
      </c>
    </row>
    <row r="132" spans="2:10" x14ac:dyDescent="0.3">
      <c r="B132" s="1">
        <v>45014</v>
      </c>
      <c r="C132">
        <v>278.95999145507801</v>
      </c>
      <c r="D132">
        <v>281.14001464843699</v>
      </c>
      <c r="E132">
        <v>278.41000366210898</v>
      </c>
      <c r="F132">
        <v>280.510009765625</v>
      </c>
      <c r="G132">
        <v>279.30676269531199</v>
      </c>
      <c r="H132">
        <v>25087000</v>
      </c>
      <c r="I132" t="s">
        <v>10</v>
      </c>
      <c r="J132">
        <v>1.2619792178898626</v>
      </c>
    </row>
    <row r="133" spans="2:10" x14ac:dyDescent="0.3">
      <c r="B133" s="1">
        <v>45015</v>
      </c>
      <c r="C133">
        <v>284.23001098632801</v>
      </c>
      <c r="D133">
        <v>284.45999145507801</v>
      </c>
      <c r="E133">
        <v>281.48001098632801</v>
      </c>
      <c r="F133">
        <v>284.04998779296801</v>
      </c>
      <c r="G133">
        <v>282.83157348632801</v>
      </c>
      <c r="H133">
        <v>25053400</v>
      </c>
      <c r="I133" t="s">
        <v>10</v>
      </c>
      <c r="J133">
        <v>1.4962155193252973</v>
      </c>
    </row>
    <row r="134" spans="2:10" x14ac:dyDescent="0.3">
      <c r="B134" s="1">
        <v>45016</v>
      </c>
      <c r="C134">
        <v>283.73001098632801</v>
      </c>
      <c r="D134">
        <v>289.26998901367102</v>
      </c>
      <c r="E134">
        <v>283</v>
      </c>
      <c r="F134">
        <v>288.29998779296801</v>
      </c>
      <c r="G134">
        <v>287.06335449218699</v>
      </c>
      <c r="H134">
        <v>32766000</v>
      </c>
      <c r="I134" t="s">
        <v>10</v>
      </c>
      <c r="J134">
        <v>-0.37113314323424945</v>
      </c>
    </row>
    <row r="135" spans="2:10" x14ac:dyDescent="0.3">
      <c r="B135" s="1">
        <v>45019</v>
      </c>
      <c r="C135">
        <v>286.51998901367102</v>
      </c>
      <c r="D135">
        <v>288.26998901367102</v>
      </c>
      <c r="E135">
        <v>283.95001220703102</v>
      </c>
      <c r="F135">
        <v>287.23001098632801</v>
      </c>
      <c r="G135">
        <v>285.997955322265</v>
      </c>
      <c r="H135">
        <v>24883300</v>
      </c>
      <c r="I135" t="s">
        <v>10</v>
      </c>
      <c r="J135">
        <v>-1.7414026610669708E-2</v>
      </c>
    </row>
    <row r="136" spans="2:10" x14ac:dyDescent="0.3">
      <c r="B136" s="1">
        <v>45020</v>
      </c>
      <c r="C136">
        <v>287.23001098632801</v>
      </c>
      <c r="D136">
        <v>290.45001220703102</v>
      </c>
      <c r="E136">
        <v>285.67001342773398</v>
      </c>
      <c r="F136">
        <v>287.17999267578102</v>
      </c>
      <c r="G136">
        <v>285.948150634765</v>
      </c>
      <c r="H136">
        <v>25824300</v>
      </c>
      <c r="I136" t="s">
        <v>10</v>
      </c>
      <c r="J136">
        <v>-0.98892555551295214</v>
      </c>
    </row>
    <row r="137" spans="2:10" x14ac:dyDescent="0.3">
      <c r="B137" s="1">
        <v>45021</v>
      </c>
      <c r="C137">
        <v>285.850006103515</v>
      </c>
      <c r="D137">
        <v>287.14999389648398</v>
      </c>
      <c r="E137">
        <v>282.92001342773398</v>
      </c>
      <c r="F137">
        <v>284.33999633789</v>
      </c>
      <c r="G137">
        <v>283.12033081054602</v>
      </c>
      <c r="H137">
        <v>22064800</v>
      </c>
      <c r="I137" t="s">
        <v>10</v>
      </c>
      <c r="J137">
        <v>2.5532847503443401</v>
      </c>
    </row>
    <row r="138" spans="2:10" x14ac:dyDescent="0.3">
      <c r="B138" s="1">
        <v>45022</v>
      </c>
      <c r="C138">
        <v>283.20999145507801</v>
      </c>
      <c r="D138">
        <v>292.079986572265</v>
      </c>
      <c r="E138">
        <v>282.02999877929602</v>
      </c>
      <c r="F138">
        <v>291.600006103515</v>
      </c>
      <c r="G138">
        <v>290.34918212890602</v>
      </c>
      <c r="H138">
        <v>29770300</v>
      </c>
      <c r="I138" t="s">
        <v>10</v>
      </c>
      <c r="J138">
        <v>-0.75788457092606754</v>
      </c>
    </row>
    <row r="139" spans="2:10" x14ac:dyDescent="0.3">
      <c r="B139" s="1">
        <v>45026</v>
      </c>
      <c r="C139">
        <v>289.20999145507801</v>
      </c>
      <c r="D139">
        <v>289.600006103515</v>
      </c>
      <c r="E139">
        <v>284.70999145507801</v>
      </c>
      <c r="F139">
        <v>289.39001464843699</v>
      </c>
      <c r="G139">
        <v>288.148681640625</v>
      </c>
      <c r="H139">
        <v>23103000</v>
      </c>
      <c r="I139" t="s">
        <v>10</v>
      </c>
      <c r="J139">
        <v>-2.2668467272934012</v>
      </c>
    </row>
    <row r="140" spans="2:10" x14ac:dyDescent="0.3">
      <c r="B140" s="1">
        <v>45027</v>
      </c>
      <c r="C140">
        <v>285.75</v>
      </c>
      <c r="D140">
        <v>285.98001098632801</v>
      </c>
      <c r="E140">
        <v>281.64001464843699</v>
      </c>
      <c r="F140">
        <v>282.829986572265</v>
      </c>
      <c r="G140">
        <v>281.61682128906199</v>
      </c>
      <c r="H140">
        <v>27276600</v>
      </c>
      <c r="I140" t="s">
        <v>10</v>
      </c>
      <c r="J140">
        <v>0.23335703194306265</v>
      </c>
    </row>
    <row r="141" spans="2:10" x14ac:dyDescent="0.3">
      <c r="B141" s="1">
        <v>45028</v>
      </c>
      <c r="C141">
        <v>284.79000854492102</v>
      </c>
      <c r="D141">
        <v>287.010009765625</v>
      </c>
      <c r="E141">
        <v>281.95999145507801</v>
      </c>
      <c r="F141">
        <v>283.489990234375</v>
      </c>
      <c r="G141">
        <v>282.27398681640602</v>
      </c>
      <c r="H141">
        <v>27403400</v>
      </c>
      <c r="I141" t="s">
        <v>10</v>
      </c>
      <c r="J141">
        <v>2.2399401468338054</v>
      </c>
    </row>
    <row r="142" spans="2:10" x14ac:dyDescent="0.3">
      <c r="B142" s="1">
        <v>45029</v>
      </c>
      <c r="C142">
        <v>283.58999633789</v>
      </c>
      <c r="D142">
        <v>289.89999389648398</v>
      </c>
      <c r="E142">
        <v>283.17001342773398</v>
      </c>
      <c r="F142">
        <v>289.83999633789</v>
      </c>
      <c r="G142">
        <v>288.59674072265602</v>
      </c>
      <c r="H142">
        <v>24222700</v>
      </c>
      <c r="I142" t="s">
        <v>10</v>
      </c>
      <c r="J142">
        <v>-1.2765600801138717</v>
      </c>
    </row>
    <row r="143" spans="2:10" x14ac:dyDescent="0.3">
      <c r="B143" s="1">
        <v>45030</v>
      </c>
      <c r="C143">
        <v>287</v>
      </c>
      <c r="D143">
        <v>288.48001098632801</v>
      </c>
      <c r="E143">
        <v>283.69000244140602</v>
      </c>
      <c r="F143">
        <v>286.14001464843699</v>
      </c>
      <c r="G143">
        <v>284.91262817382801</v>
      </c>
      <c r="H143">
        <v>20987900</v>
      </c>
      <c r="I143" t="s">
        <v>10</v>
      </c>
      <c r="J143">
        <v>0.92960544081860474</v>
      </c>
    </row>
    <row r="144" spans="2:10" x14ac:dyDescent="0.3">
      <c r="B144" s="1">
        <v>45033</v>
      </c>
      <c r="C144">
        <v>289.92999267578102</v>
      </c>
      <c r="D144">
        <v>291.600006103515</v>
      </c>
      <c r="E144">
        <v>286.16000366210898</v>
      </c>
      <c r="F144">
        <v>288.79998779296801</v>
      </c>
      <c r="G144">
        <v>287.56118774414</v>
      </c>
      <c r="H144">
        <v>23836200</v>
      </c>
      <c r="I144" t="s">
        <v>10</v>
      </c>
      <c r="J144">
        <v>-0.14888943696537529</v>
      </c>
    </row>
    <row r="145" spans="2:10" x14ac:dyDescent="0.3">
      <c r="B145" s="1">
        <v>45034</v>
      </c>
      <c r="C145">
        <v>291.57000732421801</v>
      </c>
      <c r="D145">
        <v>291.760009765625</v>
      </c>
      <c r="E145">
        <v>287.010009765625</v>
      </c>
      <c r="F145">
        <v>288.36999511718699</v>
      </c>
      <c r="G145">
        <v>287.133056640625</v>
      </c>
      <c r="H145">
        <v>20161800</v>
      </c>
      <c r="I145" t="s">
        <v>10</v>
      </c>
      <c r="J145">
        <v>2.7748063667829621E-2</v>
      </c>
    </row>
    <row r="146" spans="2:10" x14ac:dyDescent="0.3">
      <c r="B146" s="1">
        <v>45035</v>
      </c>
      <c r="C146">
        <v>285.989990234375</v>
      </c>
      <c r="D146">
        <v>289.04998779296801</v>
      </c>
      <c r="E146">
        <v>284.54000854492102</v>
      </c>
      <c r="F146">
        <v>288.45001220703102</v>
      </c>
      <c r="G146">
        <v>287.21270751953102</v>
      </c>
      <c r="H146">
        <v>17150300</v>
      </c>
      <c r="I146" t="s">
        <v>10</v>
      </c>
      <c r="J146">
        <v>-0.81124172523505123</v>
      </c>
    </row>
    <row r="147" spans="2:10" x14ac:dyDescent="0.3">
      <c r="B147" s="1">
        <v>45036</v>
      </c>
      <c r="C147">
        <v>285.25</v>
      </c>
      <c r="D147">
        <v>289.02999877929602</v>
      </c>
      <c r="E147">
        <v>285.079986572265</v>
      </c>
      <c r="F147">
        <v>286.10998535156199</v>
      </c>
      <c r="G147">
        <v>284.882720947265</v>
      </c>
      <c r="H147">
        <v>23244400</v>
      </c>
      <c r="I147" t="s">
        <v>10</v>
      </c>
      <c r="J147">
        <v>-0.12232204531657663</v>
      </c>
    </row>
    <row r="148" spans="2:10" x14ac:dyDescent="0.3">
      <c r="B148" s="1">
        <v>45037</v>
      </c>
      <c r="C148">
        <v>285.010009765625</v>
      </c>
      <c r="D148">
        <v>286.26998901367102</v>
      </c>
      <c r="E148">
        <v>283.05999755859301</v>
      </c>
      <c r="F148">
        <v>285.760009765625</v>
      </c>
      <c r="G148">
        <v>284.53427124023398</v>
      </c>
      <c r="H148">
        <v>21676400</v>
      </c>
      <c r="I148" t="s">
        <v>10</v>
      </c>
      <c r="J148">
        <v>-1.3962838100497399</v>
      </c>
    </row>
    <row r="149" spans="2:10" x14ac:dyDescent="0.3">
      <c r="B149" s="1">
        <v>45040</v>
      </c>
      <c r="C149">
        <v>282.08999633789</v>
      </c>
      <c r="D149">
        <v>284.95001220703102</v>
      </c>
      <c r="E149">
        <v>278.72000122070301</v>
      </c>
      <c r="F149">
        <v>281.76998901367102</v>
      </c>
      <c r="G149">
        <v>280.56137084960898</v>
      </c>
      <c r="H149">
        <v>26611000</v>
      </c>
      <c r="I149" t="s">
        <v>10</v>
      </c>
      <c r="J149">
        <v>-2.2536025245857374</v>
      </c>
    </row>
    <row r="150" spans="2:10" x14ac:dyDescent="0.3">
      <c r="B150" s="1">
        <v>45041</v>
      </c>
      <c r="C150">
        <v>279.510009765625</v>
      </c>
      <c r="D150">
        <v>281.600006103515</v>
      </c>
      <c r="E150">
        <v>275.36999511718699</v>
      </c>
      <c r="F150">
        <v>275.42001342773398</v>
      </c>
      <c r="G150">
        <v>274.23864746093699</v>
      </c>
      <c r="H150">
        <v>45772200</v>
      </c>
      <c r="I150" t="s">
        <v>10</v>
      </c>
      <c r="J150">
        <v>7.2434756796232538</v>
      </c>
    </row>
    <row r="151" spans="2:10" x14ac:dyDescent="0.3">
      <c r="B151" s="1">
        <v>45042</v>
      </c>
      <c r="C151">
        <v>296.70001220703102</v>
      </c>
      <c r="D151">
        <v>299.57000732421801</v>
      </c>
      <c r="E151">
        <v>292.73001098632801</v>
      </c>
      <c r="F151">
        <v>295.36999511718699</v>
      </c>
      <c r="G151">
        <v>294.10302734375</v>
      </c>
      <c r="H151">
        <v>64599200</v>
      </c>
      <c r="I151" t="s">
        <v>10</v>
      </c>
      <c r="J151">
        <v>3.2027597966830696</v>
      </c>
    </row>
    <row r="152" spans="2:10" x14ac:dyDescent="0.3">
      <c r="B152" s="1">
        <v>45043</v>
      </c>
      <c r="C152">
        <v>295.97000122070301</v>
      </c>
      <c r="D152">
        <v>305.20001220703102</v>
      </c>
      <c r="E152">
        <v>295.25</v>
      </c>
      <c r="F152">
        <v>304.829986572265</v>
      </c>
      <c r="G152">
        <v>303.52243041992102</v>
      </c>
      <c r="H152">
        <v>46462600</v>
      </c>
      <c r="I152" t="s">
        <v>10</v>
      </c>
      <c r="J152">
        <v>0.79717327704042096</v>
      </c>
    </row>
    <row r="153" spans="2:10" x14ac:dyDescent="0.3">
      <c r="B153" s="1">
        <v>45044</v>
      </c>
      <c r="C153">
        <v>304.010009765625</v>
      </c>
      <c r="D153">
        <v>308.92999267578102</v>
      </c>
      <c r="E153">
        <v>303.30999755859301</v>
      </c>
      <c r="F153">
        <v>307.260009765625</v>
      </c>
      <c r="G153">
        <v>305.94204711914</v>
      </c>
      <c r="H153">
        <v>36446700</v>
      </c>
      <c r="I153" t="s">
        <v>10</v>
      </c>
      <c r="J153">
        <v>-0.55328130996570046</v>
      </c>
    </row>
    <row r="154" spans="2:10" x14ac:dyDescent="0.3">
      <c r="B154" s="1">
        <v>45047</v>
      </c>
      <c r="C154">
        <v>306.97000122070301</v>
      </c>
      <c r="D154">
        <v>308.600006103515</v>
      </c>
      <c r="E154">
        <v>305.14999389648398</v>
      </c>
      <c r="F154">
        <v>305.55999755859301</v>
      </c>
      <c r="G154">
        <v>304.24932861328102</v>
      </c>
      <c r="H154">
        <v>21294100</v>
      </c>
      <c r="I154" t="s">
        <v>10</v>
      </c>
      <c r="J154">
        <v>-4.9088197958658417E-2</v>
      </c>
    </row>
    <row r="155" spans="2:10" x14ac:dyDescent="0.3">
      <c r="B155" s="1">
        <v>45048</v>
      </c>
      <c r="C155">
        <v>307.760009765625</v>
      </c>
      <c r="D155">
        <v>309.17999267578102</v>
      </c>
      <c r="E155">
        <v>303.91000366210898</v>
      </c>
      <c r="F155">
        <v>305.41000366210898</v>
      </c>
      <c r="G155">
        <v>304.09994506835898</v>
      </c>
      <c r="H155">
        <v>26404400</v>
      </c>
      <c r="I155" t="s">
        <v>10</v>
      </c>
      <c r="J155">
        <v>-0.33070618300454441</v>
      </c>
    </row>
    <row r="156" spans="2:10" x14ac:dyDescent="0.3">
      <c r="B156" s="1">
        <v>45049</v>
      </c>
      <c r="C156">
        <v>306.61999511718699</v>
      </c>
      <c r="D156">
        <v>308.60998535156199</v>
      </c>
      <c r="E156">
        <v>304.08999633789</v>
      </c>
      <c r="F156">
        <v>304.39999389648398</v>
      </c>
      <c r="G156">
        <v>303.09429931640602</v>
      </c>
      <c r="H156">
        <v>22360800</v>
      </c>
      <c r="I156" t="s">
        <v>10</v>
      </c>
      <c r="J156">
        <v>0.33180347762045942</v>
      </c>
    </row>
    <row r="157" spans="2:10" x14ac:dyDescent="0.3">
      <c r="B157" s="1">
        <v>45050</v>
      </c>
      <c r="C157">
        <v>306.239990234375</v>
      </c>
      <c r="D157">
        <v>307.760009765625</v>
      </c>
      <c r="E157">
        <v>303.39999389648398</v>
      </c>
      <c r="F157">
        <v>305.41000366210898</v>
      </c>
      <c r="G157">
        <v>304.09994506835898</v>
      </c>
      <c r="H157">
        <v>22519900</v>
      </c>
      <c r="I157" t="s">
        <v>10</v>
      </c>
      <c r="J157">
        <v>1.7157231824574661</v>
      </c>
    </row>
    <row r="158" spans="2:10" x14ac:dyDescent="0.3">
      <c r="B158" s="1">
        <v>45051</v>
      </c>
      <c r="C158">
        <v>305.72000122070301</v>
      </c>
      <c r="D158">
        <v>311.97000122070301</v>
      </c>
      <c r="E158">
        <v>304.26998901367102</v>
      </c>
      <c r="F158">
        <v>310.64999389648398</v>
      </c>
      <c r="G158">
        <v>309.31750488281199</v>
      </c>
      <c r="H158">
        <v>28181200</v>
      </c>
      <c r="I158" t="s">
        <v>10</v>
      </c>
      <c r="J158">
        <v>-0.64381137591988757</v>
      </c>
    </row>
    <row r="159" spans="2:10" x14ac:dyDescent="0.3">
      <c r="B159" s="1">
        <v>45054</v>
      </c>
      <c r="C159">
        <v>310.13000488281199</v>
      </c>
      <c r="D159">
        <v>310.20001220703102</v>
      </c>
      <c r="E159">
        <v>306.08999633789</v>
      </c>
      <c r="F159">
        <v>308.64999389648398</v>
      </c>
      <c r="G159">
        <v>307.32604980468699</v>
      </c>
      <c r="H159">
        <v>21318600</v>
      </c>
      <c r="I159" t="s">
        <v>10</v>
      </c>
      <c r="J159">
        <v>-0.53458413384493941</v>
      </c>
    </row>
    <row r="160" spans="2:10" x14ac:dyDescent="0.3">
      <c r="B160" s="1">
        <v>45055</v>
      </c>
      <c r="C160">
        <v>308</v>
      </c>
      <c r="D160">
        <v>310.04000854492102</v>
      </c>
      <c r="E160">
        <v>306.30999755859301</v>
      </c>
      <c r="F160">
        <v>307</v>
      </c>
      <c r="G160">
        <v>305.68313598632801</v>
      </c>
      <c r="H160">
        <v>21340800</v>
      </c>
      <c r="I160" t="s">
        <v>10</v>
      </c>
      <c r="J160">
        <v>1.7296408985644989</v>
      </c>
    </row>
    <row r="161" spans="2:10" x14ac:dyDescent="0.3">
      <c r="B161" s="1">
        <v>45056</v>
      </c>
      <c r="C161">
        <v>308.61999511718699</v>
      </c>
      <c r="D161">
        <v>313</v>
      </c>
      <c r="E161">
        <v>307.67001342773398</v>
      </c>
      <c r="F161">
        <v>312.30999755859301</v>
      </c>
      <c r="G161">
        <v>310.97036743164</v>
      </c>
      <c r="H161">
        <v>30078000</v>
      </c>
      <c r="I161" t="s">
        <v>10</v>
      </c>
      <c r="J161">
        <v>-0.7044322065348787</v>
      </c>
    </row>
    <row r="162" spans="2:10" x14ac:dyDescent="0.3">
      <c r="B162" s="1">
        <v>45057</v>
      </c>
      <c r="C162">
        <v>310.100006103515</v>
      </c>
      <c r="D162">
        <v>311.11999511718699</v>
      </c>
      <c r="E162">
        <v>306.260009765625</v>
      </c>
      <c r="F162">
        <v>310.10998535156199</v>
      </c>
      <c r="G162">
        <v>308.77978515625</v>
      </c>
      <c r="H162">
        <v>31680200</v>
      </c>
      <c r="I162" t="s">
        <v>10</v>
      </c>
      <c r="J162">
        <v>-0.36760639279854623</v>
      </c>
    </row>
    <row r="163" spans="2:10" x14ac:dyDescent="0.3">
      <c r="B163" s="1">
        <v>45058</v>
      </c>
      <c r="C163">
        <v>310.54998779296801</v>
      </c>
      <c r="D163">
        <v>310.64999389648398</v>
      </c>
      <c r="E163">
        <v>306.600006103515</v>
      </c>
      <c r="F163">
        <v>308.97000122070301</v>
      </c>
      <c r="G163">
        <v>307.64471435546801</v>
      </c>
      <c r="H163">
        <v>19758100</v>
      </c>
      <c r="I163" t="s">
        <v>10</v>
      </c>
      <c r="J163">
        <v>0.15858828767812669</v>
      </c>
    </row>
    <row r="164" spans="2:10" x14ac:dyDescent="0.3">
      <c r="B164" s="1">
        <v>45061</v>
      </c>
      <c r="C164">
        <v>309.100006103515</v>
      </c>
      <c r="D164">
        <v>309.89999389648398</v>
      </c>
      <c r="E164">
        <v>307.58999633789</v>
      </c>
      <c r="F164">
        <v>309.45999145507801</v>
      </c>
      <c r="G164">
        <v>308.13259887695301</v>
      </c>
      <c r="H164">
        <v>16336500</v>
      </c>
      <c r="I164" t="s">
        <v>10</v>
      </c>
      <c r="J164">
        <v>0.73676689790381478</v>
      </c>
    </row>
    <row r="165" spans="2:10" x14ac:dyDescent="0.3">
      <c r="B165" s="1">
        <v>45062</v>
      </c>
      <c r="C165">
        <v>309.829986572265</v>
      </c>
      <c r="D165">
        <v>313.70999145507801</v>
      </c>
      <c r="E165">
        <v>309.829986572265</v>
      </c>
      <c r="F165">
        <v>311.739990234375</v>
      </c>
      <c r="G165">
        <v>310.40280151367102</v>
      </c>
      <c r="H165">
        <v>26730300</v>
      </c>
      <c r="I165" t="s">
        <v>10</v>
      </c>
      <c r="J165">
        <v>0.72496626561316702</v>
      </c>
    </row>
    <row r="166" spans="2:10" x14ac:dyDescent="0.3">
      <c r="B166" s="1">
        <v>45063</v>
      </c>
      <c r="C166">
        <v>312.29000854492102</v>
      </c>
      <c r="D166">
        <v>314.42999267578102</v>
      </c>
      <c r="E166">
        <v>310.739990234375</v>
      </c>
      <c r="F166">
        <v>314</v>
      </c>
      <c r="G166">
        <v>313.33660888671801</v>
      </c>
      <c r="H166">
        <v>24315000</v>
      </c>
      <c r="I166" t="s">
        <v>10</v>
      </c>
      <c r="J166">
        <v>1.4394869470289879</v>
      </c>
    </row>
    <row r="167" spans="2:10" x14ac:dyDescent="0.3">
      <c r="B167" s="1">
        <v>45064</v>
      </c>
      <c r="C167">
        <v>314.52999877929602</v>
      </c>
      <c r="D167">
        <v>319.04000854492102</v>
      </c>
      <c r="E167">
        <v>313.72000122070301</v>
      </c>
      <c r="F167">
        <v>318.51998901367102</v>
      </c>
      <c r="G167">
        <v>317.84704589843699</v>
      </c>
      <c r="H167">
        <v>27276000</v>
      </c>
      <c r="I167" t="s">
        <v>10</v>
      </c>
      <c r="J167">
        <v>-5.6509067559115507E-2</v>
      </c>
    </row>
    <row r="168" spans="2:10" x14ac:dyDescent="0.3">
      <c r="B168" s="1">
        <v>45065</v>
      </c>
      <c r="C168">
        <v>316.739990234375</v>
      </c>
      <c r="D168">
        <v>318.75</v>
      </c>
      <c r="E168">
        <v>316.36999511718699</v>
      </c>
      <c r="F168">
        <v>318.33999633789</v>
      </c>
      <c r="G168">
        <v>317.66741943359301</v>
      </c>
      <c r="H168">
        <v>27529500</v>
      </c>
      <c r="I168" t="s">
        <v>10</v>
      </c>
      <c r="J168">
        <v>0.89212677343773539</v>
      </c>
    </row>
    <row r="169" spans="2:10" x14ac:dyDescent="0.3">
      <c r="B169" s="1">
        <v>45068</v>
      </c>
      <c r="C169">
        <v>318.600006103515</v>
      </c>
      <c r="D169">
        <v>322.58999633789</v>
      </c>
      <c r="E169">
        <v>318.010009765625</v>
      </c>
      <c r="F169">
        <v>321.17999267578102</v>
      </c>
      <c r="G169">
        <v>320.50143432617102</v>
      </c>
      <c r="H169">
        <v>24115700</v>
      </c>
      <c r="I169" t="s">
        <v>10</v>
      </c>
      <c r="J169">
        <v>-1.843197909320591</v>
      </c>
    </row>
    <row r="170" spans="2:10" x14ac:dyDescent="0.3">
      <c r="B170" s="1">
        <v>45069</v>
      </c>
      <c r="C170">
        <v>320.02999877929602</v>
      </c>
      <c r="D170">
        <v>322.72000122070301</v>
      </c>
      <c r="E170">
        <v>315.25</v>
      </c>
      <c r="F170">
        <v>315.260009765625</v>
      </c>
      <c r="G170">
        <v>314.59393310546801</v>
      </c>
      <c r="H170">
        <v>30797200</v>
      </c>
      <c r="I170" t="s">
        <v>10</v>
      </c>
      <c r="J170">
        <v>-0.44725103674209893</v>
      </c>
    </row>
    <row r="171" spans="2:10" x14ac:dyDescent="0.3">
      <c r="B171" s="1">
        <v>45070</v>
      </c>
      <c r="C171">
        <v>314.73001098632801</v>
      </c>
      <c r="D171">
        <v>316.5</v>
      </c>
      <c r="E171">
        <v>312.60998535156199</v>
      </c>
      <c r="F171">
        <v>313.850006103515</v>
      </c>
      <c r="G171">
        <v>313.186920166015</v>
      </c>
      <c r="H171">
        <v>23384900</v>
      </c>
      <c r="I171" t="s">
        <v>10</v>
      </c>
      <c r="J171">
        <v>-63.310498873178659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8"/>
  <sheetViews>
    <sheetView workbookViewId="0">
      <selection activeCell="L13" sqref="L13"/>
    </sheetView>
  </sheetViews>
  <sheetFormatPr defaultRowHeight="14.4" x14ac:dyDescent="0.3"/>
  <sheetData>
    <row r="1" spans="1: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</row>
    <row r="2" spans="1:9" x14ac:dyDescent="0.3">
      <c r="A2" s="9">
        <v>44830</v>
      </c>
      <c r="B2" s="5">
        <v>113.300003051757</v>
      </c>
      <c r="C2" s="5">
        <v>117.33999633789</v>
      </c>
      <c r="D2" s="5">
        <v>113.129997253417</v>
      </c>
      <c r="E2" s="5">
        <v>115.150001525878</v>
      </c>
      <c r="F2" s="5">
        <v>115.150001525878</v>
      </c>
      <c r="G2" s="5">
        <v>62723300</v>
      </c>
      <c r="H2" s="5" t="s">
        <v>11</v>
      </c>
      <c r="I2" s="6">
        <v>0</v>
      </c>
    </row>
    <row r="3" spans="1:9" x14ac:dyDescent="0.3">
      <c r="A3" s="10">
        <v>44831</v>
      </c>
      <c r="B3" s="7">
        <v>117.199996948242</v>
      </c>
      <c r="C3" s="7">
        <v>118.31999969482401</v>
      </c>
      <c r="D3" s="7">
        <v>113.050003051757</v>
      </c>
      <c r="E3" s="7">
        <v>114.41000366210901</v>
      </c>
      <c r="F3" s="7">
        <v>114.41000366210901</v>
      </c>
      <c r="G3" s="7">
        <v>60094700</v>
      </c>
      <c r="H3" s="7" t="s">
        <v>11</v>
      </c>
      <c r="I3" s="8">
        <v>-0.73999786376899124</v>
      </c>
    </row>
    <row r="4" spans="1:9" x14ac:dyDescent="0.3">
      <c r="A4" s="9">
        <v>44832</v>
      </c>
      <c r="B4" s="5">
        <v>114.379997253417</v>
      </c>
      <c r="C4" s="5">
        <v>118.699996948242</v>
      </c>
      <c r="D4" s="5">
        <v>113.800003051757</v>
      </c>
      <c r="E4" s="5">
        <v>118.01000213623</v>
      </c>
      <c r="F4" s="5">
        <v>118.01000213623</v>
      </c>
      <c r="G4" s="5">
        <v>55763800</v>
      </c>
      <c r="H4" s="5" t="s">
        <v>11</v>
      </c>
      <c r="I4" s="6">
        <v>3.5999984741209943</v>
      </c>
    </row>
    <row r="5" spans="1:9" x14ac:dyDescent="0.3">
      <c r="A5" s="10">
        <v>44833</v>
      </c>
      <c r="B5" s="7">
        <v>115.59999847412099</v>
      </c>
      <c r="C5" s="7">
        <v>116.06999969482401</v>
      </c>
      <c r="D5" s="7">
        <v>113.059997558593</v>
      </c>
      <c r="E5" s="7">
        <v>114.800003051757</v>
      </c>
      <c r="F5" s="7">
        <v>114.800003051757</v>
      </c>
      <c r="G5" s="7">
        <v>58969700</v>
      </c>
      <c r="H5" s="7" t="s">
        <v>11</v>
      </c>
      <c r="I5" s="8">
        <v>-3.2099990844729973</v>
      </c>
    </row>
    <row r="6" spans="1:9" x14ac:dyDescent="0.3">
      <c r="A6" s="9">
        <v>44834</v>
      </c>
      <c r="B6" s="5">
        <v>114.08000183105401</v>
      </c>
      <c r="C6" s="5">
        <v>116.919998168945</v>
      </c>
      <c r="D6" s="5">
        <v>112.83999633789</v>
      </c>
      <c r="E6" s="5">
        <v>113</v>
      </c>
      <c r="F6" s="5">
        <v>113</v>
      </c>
      <c r="G6" s="5">
        <v>59479600</v>
      </c>
      <c r="H6" s="5" t="s">
        <v>11</v>
      </c>
      <c r="I6" s="6">
        <v>-1.8000030517570025</v>
      </c>
    </row>
    <row r="7" spans="1:9" x14ac:dyDescent="0.3">
      <c r="A7" s="10">
        <v>44837</v>
      </c>
      <c r="B7" s="7">
        <v>113.58000183105401</v>
      </c>
      <c r="C7" s="7">
        <v>116.91000366210901</v>
      </c>
      <c r="D7" s="7">
        <v>112.449996948242</v>
      </c>
      <c r="E7" s="7">
        <v>115.879997253417</v>
      </c>
      <c r="F7" s="7">
        <v>115.879997253417</v>
      </c>
      <c r="G7" s="7">
        <v>50941900</v>
      </c>
      <c r="H7" s="7" t="s">
        <v>11</v>
      </c>
      <c r="I7" s="8">
        <v>2.8799972534170024</v>
      </c>
    </row>
    <row r="8" spans="1:9" x14ac:dyDescent="0.3">
      <c r="A8" s="9">
        <v>44838</v>
      </c>
      <c r="B8" s="5">
        <v>119.889999389648</v>
      </c>
      <c r="C8" s="5">
        <v>123</v>
      </c>
      <c r="D8" s="5">
        <v>119.790000915527</v>
      </c>
      <c r="E8" s="5">
        <v>121.08999633789</v>
      </c>
      <c r="F8" s="5">
        <v>121.08999633789</v>
      </c>
      <c r="G8" s="5">
        <v>62812600</v>
      </c>
      <c r="H8" s="5" t="s">
        <v>11</v>
      </c>
      <c r="I8" s="6">
        <v>5.2099990844729973</v>
      </c>
    </row>
    <row r="9" spans="1:9" x14ac:dyDescent="0.3">
      <c r="A9" s="10">
        <v>44839</v>
      </c>
      <c r="B9" s="7">
        <v>118.58000183105401</v>
      </c>
      <c r="C9" s="7">
        <v>121.75</v>
      </c>
      <c r="D9" s="7">
        <v>117.69000244140599</v>
      </c>
      <c r="E9" s="7">
        <v>120.949996948242</v>
      </c>
      <c r="F9" s="7">
        <v>120.949996948242</v>
      </c>
      <c r="G9" s="7">
        <v>48217500</v>
      </c>
      <c r="H9" s="7" t="s">
        <v>11</v>
      </c>
      <c r="I9" s="8">
        <v>-0.13999938964799696</v>
      </c>
    </row>
    <row r="10" spans="1:9" x14ac:dyDescent="0.3">
      <c r="A10" s="9">
        <v>44840</v>
      </c>
      <c r="B10" s="5">
        <v>120.76999664306599</v>
      </c>
      <c r="C10" s="5">
        <v>121.52999877929599</v>
      </c>
      <c r="D10" s="5">
        <v>119.5</v>
      </c>
      <c r="E10" s="5">
        <v>120.300003051757</v>
      </c>
      <c r="F10" s="5">
        <v>120.300003051757</v>
      </c>
      <c r="G10" s="5">
        <v>42253800</v>
      </c>
      <c r="H10" s="5" t="s">
        <v>11</v>
      </c>
      <c r="I10" s="6">
        <v>-0.64999389648500028</v>
      </c>
    </row>
    <row r="11" spans="1:9" x14ac:dyDescent="0.3">
      <c r="A11" s="10">
        <v>44841</v>
      </c>
      <c r="B11" s="7">
        <v>118</v>
      </c>
      <c r="C11" s="7">
        <v>118.169998168945</v>
      </c>
      <c r="D11" s="7">
        <v>113.879997253417</v>
      </c>
      <c r="E11" s="7">
        <v>114.559997558593</v>
      </c>
      <c r="F11" s="7">
        <v>114.559997558593</v>
      </c>
      <c r="G11" s="7">
        <v>54678000</v>
      </c>
      <c r="H11" s="7" t="s">
        <v>11</v>
      </c>
      <c r="I11" s="8">
        <v>-5.7400054931640057</v>
      </c>
    </row>
    <row r="12" spans="1:9" x14ac:dyDescent="0.3">
      <c r="A12" s="9">
        <v>44844</v>
      </c>
      <c r="B12" s="5">
        <v>115.09999847412099</v>
      </c>
      <c r="C12" s="5">
        <v>116.25</v>
      </c>
      <c r="D12" s="5">
        <v>112.430000305175</v>
      </c>
      <c r="E12" s="5">
        <v>113.669998168945</v>
      </c>
      <c r="F12" s="5">
        <v>113.669998168945</v>
      </c>
      <c r="G12" s="5">
        <v>42339700</v>
      </c>
      <c r="H12" s="5" t="s">
        <v>11</v>
      </c>
      <c r="I12" s="6">
        <v>-0.88999938964799696</v>
      </c>
    </row>
    <row r="13" spans="1:9" x14ac:dyDescent="0.3">
      <c r="A13" s="10">
        <v>44845</v>
      </c>
      <c r="B13" s="7">
        <v>112.709999084472</v>
      </c>
      <c r="C13" s="7">
        <v>115.480003356933</v>
      </c>
      <c r="D13" s="7">
        <v>110.389999389648</v>
      </c>
      <c r="E13" s="7">
        <v>112.209999084472</v>
      </c>
      <c r="F13" s="7">
        <v>112.209999084472</v>
      </c>
      <c r="G13" s="7">
        <v>56432200</v>
      </c>
      <c r="H13" s="7" t="s">
        <v>11</v>
      </c>
      <c r="I13" s="8">
        <v>-1.4599990844729973</v>
      </c>
    </row>
    <row r="14" spans="1:9" x14ac:dyDescent="0.3">
      <c r="A14" s="9">
        <v>44846</v>
      </c>
      <c r="B14" s="5">
        <v>112.48999786376901</v>
      </c>
      <c r="C14" s="5">
        <v>113.83000183105401</v>
      </c>
      <c r="D14" s="5">
        <v>111.400001525878</v>
      </c>
      <c r="E14" s="5">
        <v>112.900001525878</v>
      </c>
      <c r="F14" s="5">
        <v>112.900001525878</v>
      </c>
      <c r="G14" s="5">
        <v>45728700</v>
      </c>
      <c r="H14" s="5" t="s">
        <v>11</v>
      </c>
      <c r="I14" s="6">
        <v>0.6900024414059942</v>
      </c>
    </row>
    <row r="15" spans="1:9" x14ac:dyDescent="0.3">
      <c r="A15" s="10">
        <v>44847</v>
      </c>
      <c r="B15" s="7">
        <v>107.879997253417</v>
      </c>
      <c r="C15" s="7">
        <v>113.44000244140599</v>
      </c>
      <c r="D15" s="7">
        <v>105.34999847412099</v>
      </c>
      <c r="E15" s="7">
        <v>112.52999877929599</v>
      </c>
      <c r="F15" s="7">
        <v>112.52999877929599</v>
      </c>
      <c r="G15" s="7">
        <v>86868100</v>
      </c>
      <c r="H15" s="7" t="s">
        <v>11</v>
      </c>
      <c r="I15" s="8">
        <v>-0.37000274658200283</v>
      </c>
    </row>
    <row r="16" spans="1:9" x14ac:dyDescent="0.3">
      <c r="A16" s="9">
        <v>44848</v>
      </c>
      <c r="B16" s="5">
        <v>114.09999847412099</v>
      </c>
      <c r="C16" s="5">
        <v>114.959999084472</v>
      </c>
      <c r="D16" s="5">
        <v>106.59999847412099</v>
      </c>
      <c r="E16" s="5">
        <v>106.900001525878</v>
      </c>
      <c r="F16" s="5">
        <v>106.900001525878</v>
      </c>
      <c r="G16" s="5">
        <v>67737300</v>
      </c>
      <c r="H16" s="5" t="s">
        <v>11</v>
      </c>
      <c r="I16" s="6">
        <v>-5.6299972534179972</v>
      </c>
    </row>
    <row r="17" spans="1:9" x14ac:dyDescent="0.3">
      <c r="A17" s="10">
        <v>44851</v>
      </c>
      <c r="B17" s="7">
        <v>110.11000061035099</v>
      </c>
      <c r="C17" s="7">
        <v>114.19000244140599</v>
      </c>
      <c r="D17" s="7">
        <v>110.08999633789</v>
      </c>
      <c r="E17" s="7">
        <v>113.790000915527</v>
      </c>
      <c r="F17" s="7">
        <v>113.790000915527</v>
      </c>
      <c r="G17" s="7">
        <v>62782000</v>
      </c>
      <c r="H17" s="7" t="s">
        <v>11</v>
      </c>
      <c r="I17" s="8">
        <v>6.8899993896490059</v>
      </c>
    </row>
    <row r="18" spans="1:9" x14ac:dyDescent="0.3">
      <c r="A18" s="9">
        <v>44852</v>
      </c>
      <c r="B18" s="5">
        <v>119.059997558593</v>
      </c>
      <c r="C18" s="5">
        <v>119.51999664306599</v>
      </c>
      <c r="D18" s="5">
        <v>114.790000915527</v>
      </c>
      <c r="E18" s="5">
        <v>116.36000061035099</v>
      </c>
      <c r="F18" s="5">
        <v>116.36000061035099</v>
      </c>
      <c r="G18" s="5">
        <v>65607400</v>
      </c>
      <c r="H18" s="5" t="s">
        <v>11</v>
      </c>
      <c r="I18" s="6">
        <v>2.5699996948239914</v>
      </c>
    </row>
    <row r="19" spans="1:9" x14ac:dyDescent="0.3">
      <c r="A19" s="10">
        <v>44853</v>
      </c>
      <c r="B19" s="7">
        <v>114.709999084472</v>
      </c>
      <c r="C19" s="7">
        <v>116.58999633789</v>
      </c>
      <c r="D19" s="7">
        <v>113.220001220703</v>
      </c>
      <c r="E19" s="7">
        <v>115.06999969482401</v>
      </c>
      <c r="F19" s="7">
        <v>115.06999969482401</v>
      </c>
      <c r="G19" s="7">
        <v>47198100</v>
      </c>
      <c r="H19" s="7" t="s">
        <v>11</v>
      </c>
      <c r="I19" s="8">
        <v>-1.2900009155269885</v>
      </c>
    </row>
    <row r="20" spans="1:9" x14ac:dyDescent="0.3">
      <c r="A20" s="9">
        <v>44854</v>
      </c>
      <c r="B20" s="5">
        <v>113.83000183105401</v>
      </c>
      <c r="C20" s="5">
        <v>118.23999786376901</v>
      </c>
      <c r="D20" s="5">
        <v>113.51000213623</v>
      </c>
      <c r="E20" s="5">
        <v>115.25</v>
      </c>
      <c r="F20" s="5">
        <v>115.25</v>
      </c>
      <c r="G20" s="5">
        <v>48795100</v>
      </c>
      <c r="H20" s="5" t="s">
        <v>11</v>
      </c>
      <c r="I20" s="6">
        <v>0.18000030517599441</v>
      </c>
    </row>
    <row r="21" spans="1:9" x14ac:dyDescent="0.3">
      <c r="A21" s="10">
        <v>44855</v>
      </c>
      <c r="B21" s="7">
        <v>114.790000915527</v>
      </c>
      <c r="C21" s="7">
        <v>119.58999633789</v>
      </c>
      <c r="D21" s="7">
        <v>114.5</v>
      </c>
      <c r="E21" s="7">
        <v>119.31999969482401</v>
      </c>
      <c r="F21" s="7">
        <v>119.31999969482401</v>
      </c>
      <c r="G21" s="7">
        <v>55660500</v>
      </c>
      <c r="H21" s="7" t="s">
        <v>11</v>
      </c>
      <c r="I21" s="8">
        <v>4.0699996948240056</v>
      </c>
    </row>
    <row r="22" spans="1:9" x14ac:dyDescent="0.3">
      <c r="A22" s="9">
        <v>44858</v>
      </c>
      <c r="B22" s="5">
        <v>119.980003356933</v>
      </c>
      <c r="C22" s="5">
        <v>120.389999389648</v>
      </c>
      <c r="D22" s="5">
        <v>116.56999969482401</v>
      </c>
      <c r="E22" s="5">
        <v>119.81999969482401</v>
      </c>
      <c r="F22" s="5">
        <v>119.81999969482401</v>
      </c>
      <c r="G22" s="5">
        <v>49531500</v>
      </c>
      <c r="H22" s="5" t="s">
        <v>11</v>
      </c>
      <c r="I22" s="6">
        <v>0.5</v>
      </c>
    </row>
    <row r="23" spans="1:9" x14ac:dyDescent="0.3">
      <c r="A23" s="10">
        <v>44859</v>
      </c>
      <c r="B23" s="7">
        <v>119.650001525878</v>
      </c>
      <c r="C23" s="7">
        <v>121.31999969482401</v>
      </c>
      <c r="D23" s="7">
        <v>118.949996948242</v>
      </c>
      <c r="E23" s="7">
        <v>120.59999847412099</v>
      </c>
      <c r="F23" s="7">
        <v>120.59999847412099</v>
      </c>
      <c r="G23" s="7">
        <v>50934600</v>
      </c>
      <c r="H23" s="7" t="s">
        <v>11</v>
      </c>
      <c r="I23" s="8">
        <v>0.77999877929698869</v>
      </c>
    </row>
    <row r="24" spans="1:9" x14ac:dyDescent="0.3">
      <c r="A24" s="9">
        <v>44860</v>
      </c>
      <c r="B24" s="5">
        <v>116</v>
      </c>
      <c r="C24" s="5">
        <v>119.34999847412099</v>
      </c>
      <c r="D24" s="5">
        <v>114.76000213623</v>
      </c>
      <c r="E24" s="5">
        <v>115.66000366210901</v>
      </c>
      <c r="F24" s="5">
        <v>115.66000366210901</v>
      </c>
      <c r="G24" s="5">
        <v>68802300</v>
      </c>
      <c r="H24" s="5" t="s">
        <v>11</v>
      </c>
      <c r="I24" s="6">
        <v>-4.9399948120119888</v>
      </c>
    </row>
    <row r="25" spans="1:9" x14ac:dyDescent="0.3">
      <c r="A25" s="10">
        <v>44861</v>
      </c>
      <c r="B25" s="7">
        <v>113.919998168945</v>
      </c>
      <c r="C25" s="7">
        <v>114.120002746582</v>
      </c>
      <c r="D25" s="7">
        <v>109.76999664306599</v>
      </c>
      <c r="E25" s="7">
        <v>110.959999084472</v>
      </c>
      <c r="F25" s="7">
        <v>110.959999084472</v>
      </c>
      <c r="G25" s="7">
        <v>129605400</v>
      </c>
      <c r="H25" s="7" t="s">
        <v>11</v>
      </c>
      <c r="I25" s="8">
        <v>-4.700004577637003</v>
      </c>
    </row>
    <row r="26" spans="1:9" x14ac:dyDescent="0.3">
      <c r="A26" s="9">
        <v>44862</v>
      </c>
      <c r="B26" s="5">
        <v>97.910003662109304</v>
      </c>
      <c r="C26" s="5">
        <v>103.959999084472</v>
      </c>
      <c r="D26" s="5">
        <v>97.660003662109304</v>
      </c>
      <c r="E26" s="5">
        <v>103.41000366210901</v>
      </c>
      <c r="F26" s="5">
        <v>103.41000366210901</v>
      </c>
      <c r="G26" s="5">
        <v>223133400</v>
      </c>
      <c r="H26" s="5" t="s">
        <v>11</v>
      </c>
      <c r="I26" s="6">
        <v>-7.549995422362997</v>
      </c>
    </row>
    <row r="27" spans="1:9" x14ac:dyDescent="0.3">
      <c r="A27" s="10">
        <v>44865</v>
      </c>
      <c r="B27" s="7">
        <v>103.559997558593</v>
      </c>
      <c r="C27" s="7">
        <v>104.870002746582</v>
      </c>
      <c r="D27" s="7">
        <v>100.73999786376901</v>
      </c>
      <c r="E27" s="7">
        <v>102.44000244140599</v>
      </c>
      <c r="F27" s="7">
        <v>102.44000244140599</v>
      </c>
      <c r="G27" s="7">
        <v>99251400</v>
      </c>
      <c r="H27" s="7" t="s">
        <v>11</v>
      </c>
      <c r="I27" s="8">
        <v>-0.97000122070301131</v>
      </c>
    </row>
    <row r="28" spans="1:9" x14ac:dyDescent="0.3">
      <c r="A28" s="9">
        <v>44866</v>
      </c>
      <c r="B28" s="5">
        <v>103.98999786376901</v>
      </c>
      <c r="C28" s="5">
        <v>104.58000183105401</v>
      </c>
      <c r="D28" s="5">
        <v>96.059997558593693</v>
      </c>
      <c r="E28" s="5">
        <v>96.790000915527301</v>
      </c>
      <c r="F28" s="5">
        <v>96.790000915527301</v>
      </c>
      <c r="G28" s="5">
        <v>153370000</v>
      </c>
      <c r="H28" s="5" t="s">
        <v>11</v>
      </c>
      <c r="I28" s="6">
        <v>-5.6500015258786931</v>
      </c>
    </row>
    <row r="29" spans="1:9" x14ac:dyDescent="0.3">
      <c r="A29" s="10">
        <v>44867</v>
      </c>
      <c r="B29" s="7">
        <v>97.319999694824205</v>
      </c>
      <c r="C29" s="7">
        <v>97.739997863769503</v>
      </c>
      <c r="D29" s="7">
        <v>92.010002136230398</v>
      </c>
      <c r="E29" s="7">
        <v>92.120002746582003</v>
      </c>
      <c r="F29" s="7">
        <v>92.120002746582003</v>
      </c>
      <c r="G29" s="7">
        <v>135761800</v>
      </c>
      <c r="H29" s="7" t="s">
        <v>11</v>
      </c>
      <c r="I29" s="8">
        <v>-4.6699981689452983</v>
      </c>
    </row>
    <row r="30" spans="1:9" x14ac:dyDescent="0.3">
      <c r="A30" s="9">
        <v>44868</v>
      </c>
      <c r="B30" s="5">
        <v>92.470001220703097</v>
      </c>
      <c r="C30" s="5">
        <v>93.5</v>
      </c>
      <c r="D30" s="5">
        <v>89.019996643066406</v>
      </c>
      <c r="E30" s="5">
        <v>89.300003051757798</v>
      </c>
      <c r="F30" s="5">
        <v>89.300003051757798</v>
      </c>
      <c r="G30" s="5">
        <v>136683300</v>
      </c>
      <c r="H30" s="5" t="s">
        <v>11</v>
      </c>
      <c r="I30" s="6">
        <v>-2.8199996948242045</v>
      </c>
    </row>
    <row r="31" spans="1:9" x14ac:dyDescent="0.3">
      <c r="A31" s="10">
        <v>44869</v>
      </c>
      <c r="B31" s="7">
        <v>91.489997863769503</v>
      </c>
      <c r="C31" s="7">
        <v>92.440002441406193</v>
      </c>
      <c r="D31" s="7">
        <v>88.040000915527301</v>
      </c>
      <c r="E31" s="7">
        <v>90.980003356933594</v>
      </c>
      <c r="F31" s="7">
        <v>90.980003356933594</v>
      </c>
      <c r="G31" s="7">
        <v>129101300</v>
      </c>
      <c r="H31" s="7" t="s">
        <v>11</v>
      </c>
      <c r="I31" s="8">
        <v>1.6800003051757955</v>
      </c>
    </row>
    <row r="32" spans="1:9" x14ac:dyDescent="0.3">
      <c r="A32" s="9">
        <v>44872</v>
      </c>
      <c r="B32" s="5">
        <v>91.949996948242102</v>
      </c>
      <c r="C32" s="5">
        <v>92.099998474121094</v>
      </c>
      <c r="D32" s="5">
        <v>89.040000915527301</v>
      </c>
      <c r="E32" s="5">
        <v>90.529998779296804</v>
      </c>
      <c r="F32" s="5">
        <v>90.529998779296804</v>
      </c>
      <c r="G32" s="5">
        <v>77495700</v>
      </c>
      <c r="H32" s="5" t="s">
        <v>11</v>
      </c>
      <c r="I32" s="6">
        <v>-0.4500045776367898</v>
      </c>
    </row>
    <row r="33" spans="1:9" x14ac:dyDescent="0.3">
      <c r="A33" s="10">
        <v>44873</v>
      </c>
      <c r="B33" s="7">
        <v>90.790000915527301</v>
      </c>
      <c r="C33" s="7">
        <v>91.720001220703097</v>
      </c>
      <c r="D33" s="7">
        <v>88.230003356933594</v>
      </c>
      <c r="E33" s="7">
        <v>89.980003356933594</v>
      </c>
      <c r="F33" s="7">
        <v>89.980003356933594</v>
      </c>
      <c r="G33" s="7">
        <v>88703400</v>
      </c>
      <c r="H33" s="7" t="s">
        <v>11</v>
      </c>
      <c r="I33" s="8">
        <v>-0.5499954223632102</v>
      </c>
    </row>
    <row r="34" spans="1:9" x14ac:dyDescent="0.3">
      <c r="A34" s="9">
        <v>44874</v>
      </c>
      <c r="B34" s="5">
        <v>89.470001220703097</v>
      </c>
      <c r="C34" s="5">
        <v>89.480003356933594</v>
      </c>
      <c r="D34" s="5">
        <v>85.870002746582003</v>
      </c>
      <c r="E34" s="5">
        <v>86.139999389648395</v>
      </c>
      <c r="F34" s="5">
        <v>86.139999389648395</v>
      </c>
      <c r="G34" s="5">
        <v>90796200</v>
      </c>
      <c r="H34" s="5" t="s">
        <v>11</v>
      </c>
      <c r="I34" s="6">
        <v>-3.8400039672851989</v>
      </c>
    </row>
    <row r="35" spans="1:9" x14ac:dyDescent="0.3">
      <c r="A35" s="10">
        <v>44875</v>
      </c>
      <c r="B35" s="7">
        <v>92.940002441406193</v>
      </c>
      <c r="C35" s="7">
        <v>98.690002441406193</v>
      </c>
      <c r="D35" s="7">
        <v>91.650001525878906</v>
      </c>
      <c r="E35" s="7">
        <v>96.629997253417898</v>
      </c>
      <c r="F35" s="7">
        <v>96.629997253417898</v>
      </c>
      <c r="G35" s="7">
        <v>173414900</v>
      </c>
      <c r="H35" s="7" t="s">
        <v>11</v>
      </c>
      <c r="I35" s="8">
        <v>10.489997863769503</v>
      </c>
    </row>
    <row r="36" spans="1:9" x14ac:dyDescent="0.3">
      <c r="A36" s="9">
        <v>44876</v>
      </c>
      <c r="B36" s="5">
        <v>97.879997253417898</v>
      </c>
      <c r="C36" s="5">
        <v>101.19000244140599</v>
      </c>
      <c r="D36" s="5">
        <v>96.660003662109304</v>
      </c>
      <c r="E36" s="5">
        <v>100.790000915527</v>
      </c>
      <c r="F36" s="5">
        <v>100.790000915527</v>
      </c>
      <c r="G36" s="5">
        <v>111590500</v>
      </c>
      <c r="H36" s="5" t="s">
        <v>11</v>
      </c>
      <c r="I36" s="6">
        <v>4.160003662109105</v>
      </c>
    </row>
    <row r="37" spans="1:9" x14ac:dyDescent="0.3">
      <c r="A37" s="10">
        <v>44879</v>
      </c>
      <c r="B37" s="7">
        <v>98.769996643066406</v>
      </c>
      <c r="C37" s="7">
        <v>100.120002746582</v>
      </c>
      <c r="D37" s="7">
        <v>97.290000915527301</v>
      </c>
      <c r="E37" s="7">
        <v>98.489997863769503</v>
      </c>
      <c r="F37" s="7">
        <v>98.489997863769503</v>
      </c>
      <c r="G37" s="7">
        <v>99533100</v>
      </c>
      <c r="H37" s="7" t="s">
        <v>11</v>
      </c>
      <c r="I37" s="8">
        <v>-2.3000030517574999</v>
      </c>
    </row>
    <row r="38" spans="1:9" x14ac:dyDescent="0.3">
      <c r="A38" s="9">
        <v>44880</v>
      </c>
      <c r="B38" s="5">
        <v>103.209999084472</v>
      </c>
      <c r="C38" s="5">
        <v>103.790000915527</v>
      </c>
      <c r="D38" s="5">
        <v>97.339996337890597</v>
      </c>
      <c r="E38" s="5">
        <v>98.940002441406193</v>
      </c>
      <c r="F38" s="5">
        <v>98.940002441406193</v>
      </c>
      <c r="G38" s="5">
        <v>111336300</v>
      </c>
      <c r="H38" s="5" t="s">
        <v>11</v>
      </c>
      <c r="I38" s="6">
        <v>0.45000457763669033</v>
      </c>
    </row>
    <row r="39" spans="1:9" x14ac:dyDescent="0.3">
      <c r="A39" s="10">
        <v>44881</v>
      </c>
      <c r="B39" s="7">
        <v>96.849998474121094</v>
      </c>
      <c r="C39" s="7">
        <v>98.489997863769503</v>
      </c>
      <c r="D39" s="7">
        <v>95.540000915527301</v>
      </c>
      <c r="E39" s="7">
        <v>97.120002746582003</v>
      </c>
      <c r="F39" s="7">
        <v>97.120002746582003</v>
      </c>
      <c r="G39" s="7">
        <v>87958800</v>
      </c>
      <c r="H39" s="7" t="s">
        <v>11</v>
      </c>
      <c r="I39" s="8">
        <v>-1.8199996948241903</v>
      </c>
    </row>
    <row r="40" spans="1:9" x14ac:dyDescent="0.3">
      <c r="A40" s="9">
        <v>44882</v>
      </c>
      <c r="B40" s="5">
        <v>95.370002746582003</v>
      </c>
      <c r="C40" s="5">
        <v>96.970001220703097</v>
      </c>
      <c r="D40" s="5">
        <v>94.029998779296804</v>
      </c>
      <c r="E40" s="5">
        <v>94.849998474121094</v>
      </c>
      <c r="F40" s="5">
        <v>94.849998474121094</v>
      </c>
      <c r="G40" s="5">
        <v>82617900</v>
      </c>
      <c r="H40" s="5" t="s">
        <v>11</v>
      </c>
      <c r="I40" s="6">
        <v>-2.2700042724609091</v>
      </c>
    </row>
    <row r="41" spans="1:9" x14ac:dyDescent="0.3">
      <c r="A41" s="10">
        <v>44883</v>
      </c>
      <c r="B41" s="7">
        <v>95.949996948242102</v>
      </c>
      <c r="C41" s="7">
        <v>95.989997863769503</v>
      </c>
      <c r="D41" s="7">
        <v>92.480003356933594</v>
      </c>
      <c r="E41" s="7">
        <v>94.139999389648395</v>
      </c>
      <c r="F41" s="7">
        <v>94.139999389648395</v>
      </c>
      <c r="G41" s="7">
        <v>72428200</v>
      </c>
      <c r="H41" s="7" t="s">
        <v>11</v>
      </c>
      <c r="I41" s="8">
        <v>-0.70999908447269888</v>
      </c>
    </row>
    <row r="42" spans="1:9" x14ac:dyDescent="0.3">
      <c r="A42" s="9">
        <v>44886</v>
      </c>
      <c r="B42" s="5">
        <v>93.970001220703097</v>
      </c>
      <c r="C42" s="5">
        <v>95.019996643066406</v>
      </c>
      <c r="D42" s="5">
        <v>90.589996337890597</v>
      </c>
      <c r="E42" s="5">
        <v>92.459999084472599</v>
      </c>
      <c r="F42" s="5">
        <v>92.459999084472599</v>
      </c>
      <c r="G42" s="5">
        <v>84330300</v>
      </c>
      <c r="H42" s="5" t="s">
        <v>11</v>
      </c>
      <c r="I42" s="6">
        <v>-1.6800003051757955</v>
      </c>
    </row>
    <row r="43" spans="1:9" x14ac:dyDescent="0.3">
      <c r="A43" s="10">
        <v>44887</v>
      </c>
      <c r="B43" s="7">
        <v>92.620002746582003</v>
      </c>
      <c r="C43" s="7">
        <v>93.349998474121094</v>
      </c>
      <c r="D43" s="7">
        <v>90.870002746582003</v>
      </c>
      <c r="E43" s="7">
        <v>93.199996948242102</v>
      </c>
      <c r="F43" s="7">
        <v>93.199996948242102</v>
      </c>
      <c r="G43" s="7">
        <v>62192000</v>
      </c>
      <c r="H43" s="7" t="s">
        <v>11</v>
      </c>
      <c r="I43" s="8">
        <v>0.73999786376950283</v>
      </c>
    </row>
    <row r="44" spans="1:9" x14ac:dyDescent="0.3">
      <c r="A44" s="9">
        <v>44888</v>
      </c>
      <c r="B44" s="5">
        <v>93.239997863769503</v>
      </c>
      <c r="C44" s="5">
        <v>94.580001831054602</v>
      </c>
      <c r="D44" s="5">
        <v>92.830001831054602</v>
      </c>
      <c r="E44" s="5">
        <v>94.129997253417898</v>
      </c>
      <c r="F44" s="5">
        <v>94.129997253417898</v>
      </c>
      <c r="G44" s="5">
        <v>59414700</v>
      </c>
      <c r="H44" s="5" t="s">
        <v>11</v>
      </c>
      <c r="I44" s="6">
        <v>0.93000030517579546</v>
      </c>
    </row>
    <row r="45" spans="1:9" x14ac:dyDescent="0.3">
      <c r="A45" s="10">
        <v>44890</v>
      </c>
      <c r="B45" s="7">
        <v>93.790000915527301</v>
      </c>
      <c r="C45" s="7">
        <v>94.430000305175696</v>
      </c>
      <c r="D45" s="7">
        <v>93.069999694824205</v>
      </c>
      <c r="E45" s="7">
        <v>93.410003662109304</v>
      </c>
      <c r="F45" s="7">
        <v>93.410003662109304</v>
      </c>
      <c r="G45" s="7">
        <v>35088600</v>
      </c>
      <c r="H45" s="7" t="s">
        <v>11</v>
      </c>
      <c r="I45" s="8">
        <v>-0.71999359130859375</v>
      </c>
    </row>
    <row r="46" spans="1:9" x14ac:dyDescent="0.3">
      <c r="A46" s="9">
        <v>44893</v>
      </c>
      <c r="B46" s="5">
        <v>93.930000305175696</v>
      </c>
      <c r="C46" s="5">
        <v>96.400001525878906</v>
      </c>
      <c r="D46" s="5">
        <v>93.430000305175696</v>
      </c>
      <c r="E46" s="5">
        <v>93.949996948242102</v>
      </c>
      <c r="F46" s="5">
        <v>93.949996948242102</v>
      </c>
      <c r="G46" s="5">
        <v>74943100</v>
      </c>
      <c r="H46" s="5" t="s">
        <v>11</v>
      </c>
      <c r="I46" s="6">
        <v>0.53999328613279829</v>
      </c>
    </row>
    <row r="47" spans="1:9" x14ac:dyDescent="0.3">
      <c r="A47" s="10">
        <v>44894</v>
      </c>
      <c r="B47" s="7">
        <v>94.040000915527301</v>
      </c>
      <c r="C47" s="7">
        <v>94.410003662109304</v>
      </c>
      <c r="D47" s="7">
        <v>91.440002441406193</v>
      </c>
      <c r="E47" s="7">
        <v>92.419998168945298</v>
      </c>
      <c r="F47" s="7">
        <v>92.419998168945298</v>
      </c>
      <c r="G47" s="7">
        <v>65567300</v>
      </c>
      <c r="H47" s="7" t="s">
        <v>11</v>
      </c>
      <c r="I47" s="8">
        <v>-1.5299987792968039</v>
      </c>
    </row>
    <row r="48" spans="1:9" x14ac:dyDescent="0.3">
      <c r="A48" s="9">
        <v>44895</v>
      </c>
      <c r="B48" s="5">
        <v>92.470001220703097</v>
      </c>
      <c r="C48" s="5">
        <v>96.540000915527301</v>
      </c>
      <c r="D48" s="5">
        <v>91.529998779296804</v>
      </c>
      <c r="E48" s="5">
        <v>96.540000915527301</v>
      </c>
      <c r="F48" s="5">
        <v>96.540000915527301</v>
      </c>
      <c r="G48" s="5">
        <v>102805800</v>
      </c>
      <c r="H48" s="5" t="s">
        <v>11</v>
      </c>
      <c r="I48" s="6">
        <v>4.1200027465820028</v>
      </c>
    </row>
    <row r="49" spans="1:9" x14ac:dyDescent="0.3">
      <c r="A49" s="10">
        <v>44896</v>
      </c>
      <c r="B49" s="7">
        <v>96.989997863769503</v>
      </c>
      <c r="C49" s="7">
        <v>97.230003356933594</v>
      </c>
      <c r="D49" s="7">
        <v>94.919998168945298</v>
      </c>
      <c r="E49" s="7">
        <v>95.5</v>
      </c>
      <c r="F49" s="7">
        <v>95.5</v>
      </c>
      <c r="G49" s="7">
        <v>68488000</v>
      </c>
      <c r="H49" s="7" t="s">
        <v>11</v>
      </c>
      <c r="I49" s="8">
        <v>-1.0400009155273011</v>
      </c>
    </row>
    <row r="50" spans="1:9" x14ac:dyDescent="0.3">
      <c r="A50" s="9">
        <v>44897</v>
      </c>
      <c r="B50" s="5">
        <v>94.480003356933594</v>
      </c>
      <c r="C50" s="5">
        <v>95.360000610351506</v>
      </c>
      <c r="D50" s="5">
        <v>93.779998779296804</v>
      </c>
      <c r="E50" s="5">
        <v>94.129997253417898</v>
      </c>
      <c r="F50" s="5">
        <v>94.129997253417898</v>
      </c>
      <c r="G50" s="5">
        <v>72496400</v>
      </c>
      <c r="H50" s="5" t="s">
        <v>11</v>
      </c>
      <c r="I50" s="6">
        <v>-1.3700027465821023</v>
      </c>
    </row>
    <row r="51" spans="1:9" x14ac:dyDescent="0.3">
      <c r="A51" s="10">
        <v>44900</v>
      </c>
      <c r="B51" s="7">
        <v>93.050003051757798</v>
      </c>
      <c r="C51" s="7">
        <v>94.059997558593693</v>
      </c>
      <c r="D51" s="7">
        <v>90.819999694824205</v>
      </c>
      <c r="E51" s="7">
        <v>91.010002136230398</v>
      </c>
      <c r="F51" s="7">
        <v>91.010002136230398</v>
      </c>
      <c r="G51" s="7">
        <v>71535500</v>
      </c>
      <c r="H51" s="7" t="s">
        <v>11</v>
      </c>
      <c r="I51" s="8">
        <v>-3.1199951171875</v>
      </c>
    </row>
    <row r="52" spans="1:9" x14ac:dyDescent="0.3">
      <c r="A52" s="9">
        <v>44901</v>
      </c>
      <c r="B52" s="5">
        <v>90.5</v>
      </c>
      <c r="C52" s="5">
        <v>91.040000915527301</v>
      </c>
      <c r="D52" s="5">
        <v>87.900001525878906</v>
      </c>
      <c r="E52" s="5">
        <v>88.25</v>
      </c>
      <c r="F52" s="5">
        <v>88.25</v>
      </c>
      <c r="G52" s="5">
        <v>75503600</v>
      </c>
      <c r="H52" s="5" t="s">
        <v>11</v>
      </c>
      <c r="I52" s="6">
        <v>-2.7600021362303977</v>
      </c>
    </row>
    <row r="53" spans="1:9" x14ac:dyDescent="0.3">
      <c r="A53" s="10">
        <v>44902</v>
      </c>
      <c r="B53" s="7">
        <v>88.339996337890597</v>
      </c>
      <c r="C53" s="7">
        <v>89.889999389648395</v>
      </c>
      <c r="D53" s="7">
        <v>87.480003356933594</v>
      </c>
      <c r="E53" s="7">
        <v>88.459999084472599</v>
      </c>
      <c r="F53" s="7">
        <v>88.459999084472599</v>
      </c>
      <c r="G53" s="7">
        <v>68086900</v>
      </c>
      <c r="H53" s="7" t="s">
        <v>11</v>
      </c>
      <c r="I53" s="8">
        <v>0.20999908447259941</v>
      </c>
    </row>
    <row r="54" spans="1:9" x14ac:dyDescent="0.3">
      <c r="A54" s="9">
        <v>44903</v>
      </c>
      <c r="B54" s="5">
        <v>89.239997863769503</v>
      </c>
      <c r="C54" s="5">
        <v>90.860000610351506</v>
      </c>
      <c r="D54" s="5">
        <v>87.879997253417898</v>
      </c>
      <c r="E54" s="5">
        <v>90.349998474121094</v>
      </c>
      <c r="F54" s="5">
        <v>90.349998474121094</v>
      </c>
      <c r="G54" s="5">
        <v>73305900</v>
      </c>
      <c r="H54" s="5" t="s">
        <v>11</v>
      </c>
      <c r="I54" s="6">
        <v>1.8899993896484943</v>
      </c>
    </row>
    <row r="55" spans="1:9" x14ac:dyDescent="0.3">
      <c r="A55" s="10">
        <v>44904</v>
      </c>
      <c r="B55" s="7">
        <v>88.900001525878906</v>
      </c>
      <c r="C55" s="7">
        <v>90.300003051757798</v>
      </c>
      <c r="D55" s="7">
        <v>88.629997253417898</v>
      </c>
      <c r="E55" s="7">
        <v>89.089996337890597</v>
      </c>
      <c r="F55" s="7">
        <v>89.089996337890597</v>
      </c>
      <c r="G55" s="7">
        <v>67398500</v>
      </c>
      <c r="H55" s="7" t="s">
        <v>11</v>
      </c>
      <c r="I55" s="8">
        <v>-1.2600021362304972</v>
      </c>
    </row>
    <row r="56" spans="1:9" x14ac:dyDescent="0.3">
      <c r="A56" s="9">
        <v>44907</v>
      </c>
      <c r="B56" s="5">
        <v>89.209999084472599</v>
      </c>
      <c r="C56" s="5">
        <v>90.580001831054602</v>
      </c>
      <c r="D56" s="5">
        <v>87.870002746582003</v>
      </c>
      <c r="E56" s="5">
        <v>90.550003051757798</v>
      </c>
      <c r="F56" s="5">
        <v>90.550003051757798</v>
      </c>
      <c r="G56" s="5">
        <v>61999800</v>
      </c>
      <c r="H56" s="5" t="s">
        <v>11</v>
      </c>
      <c r="I56" s="6">
        <v>1.4600067138672017</v>
      </c>
    </row>
    <row r="57" spans="1:9" x14ac:dyDescent="0.3">
      <c r="A57" s="10">
        <v>44908</v>
      </c>
      <c r="B57" s="7">
        <v>95.230003356933594</v>
      </c>
      <c r="C57" s="7">
        <v>96.25</v>
      </c>
      <c r="D57" s="7">
        <v>90.519996643066406</v>
      </c>
      <c r="E57" s="7">
        <v>92.489997863769503</v>
      </c>
      <c r="F57" s="7">
        <v>92.489997863769503</v>
      </c>
      <c r="G57" s="7">
        <v>100212000</v>
      </c>
      <c r="H57" s="7" t="s">
        <v>11</v>
      </c>
      <c r="I57" s="8">
        <v>1.9399948120117045</v>
      </c>
    </row>
    <row r="58" spans="1:9" x14ac:dyDescent="0.3">
      <c r="A58" s="9">
        <v>44909</v>
      </c>
      <c r="B58" s="5">
        <v>92.5</v>
      </c>
      <c r="C58" s="5">
        <v>93.459999084472599</v>
      </c>
      <c r="D58" s="5">
        <v>89.870002746582003</v>
      </c>
      <c r="E58" s="5">
        <v>91.580001831054602</v>
      </c>
      <c r="F58" s="5">
        <v>91.580001831054602</v>
      </c>
      <c r="G58" s="5">
        <v>70298000</v>
      </c>
      <c r="H58" s="5" t="s">
        <v>11</v>
      </c>
      <c r="I58" s="6">
        <v>-0.90999603271490059</v>
      </c>
    </row>
    <row r="59" spans="1:9" x14ac:dyDescent="0.3">
      <c r="A59" s="10">
        <v>44910</v>
      </c>
      <c r="B59" s="7">
        <v>89.889999389648395</v>
      </c>
      <c r="C59" s="7">
        <v>89.970001220703097</v>
      </c>
      <c r="D59" s="7">
        <v>87.470001220703097</v>
      </c>
      <c r="E59" s="7">
        <v>88.449996948242102</v>
      </c>
      <c r="F59" s="7">
        <v>88.449996948242102</v>
      </c>
      <c r="G59" s="7">
        <v>84802900</v>
      </c>
      <c r="H59" s="7" t="s">
        <v>11</v>
      </c>
      <c r="I59" s="8">
        <v>-3.1300048828125</v>
      </c>
    </row>
    <row r="60" spans="1:9" x14ac:dyDescent="0.3">
      <c r="A60" s="9">
        <v>44911</v>
      </c>
      <c r="B60" s="5">
        <v>88.269996643066406</v>
      </c>
      <c r="C60" s="5">
        <v>89.349998474121094</v>
      </c>
      <c r="D60" s="5">
        <v>86.730003356933594</v>
      </c>
      <c r="E60" s="5">
        <v>87.860000610351506</v>
      </c>
      <c r="F60" s="5">
        <v>87.860000610351506</v>
      </c>
      <c r="G60" s="5">
        <v>146144100</v>
      </c>
      <c r="H60" s="5" t="s">
        <v>11</v>
      </c>
      <c r="I60" s="6">
        <v>-0.58999633789059658</v>
      </c>
    </row>
    <row r="61" spans="1:9" x14ac:dyDescent="0.3">
      <c r="A61" s="10">
        <v>44914</v>
      </c>
      <c r="B61" s="7">
        <v>87.510002136230398</v>
      </c>
      <c r="C61" s="7">
        <v>87.629997253417898</v>
      </c>
      <c r="D61" s="7">
        <v>84.510002136230398</v>
      </c>
      <c r="E61" s="7">
        <v>84.919998168945298</v>
      </c>
      <c r="F61" s="7">
        <v>84.919998168945298</v>
      </c>
      <c r="G61" s="7">
        <v>83531500</v>
      </c>
      <c r="H61" s="7" t="s">
        <v>11</v>
      </c>
      <c r="I61" s="8">
        <v>-2.9400024414062074</v>
      </c>
    </row>
    <row r="62" spans="1:9" x14ac:dyDescent="0.3">
      <c r="A62" s="9">
        <v>44915</v>
      </c>
      <c r="B62" s="5">
        <v>85.330001831054602</v>
      </c>
      <c r="C62" s="5">
        <v>86.610000610351506</v>
      </c>
      <c r="D62" s="5">
        <v>84.330001831054602</v>
      </c>
      <c r="E62" s="5">
        <v>85.190002441406193</v>
      </c>
      <c r="F62" s="5">
        <v>85.190002441406193</v>
      </c>
      <c r="G62" s="5">
        <v>74348300</v>
      </c>
      <c r="H62" s="5" t="s">
        <v>11</v>
      </c>
      <c r="I62" s="6">
        <v>0.27000427246089487</v>
      </c>
    </row>
    <row r="63" spans="1:9" x14ac:dyDescent="0.3">
      <c r="A63" s="10">
        <v>44916</v>
      </c>
      <c r="B63" s="7">
        <v>86.180000305175696</v>
      </c>
      <c r="C63" s="7">
        <v>87.230003356933594</v>
      </c>
      <c r="D63" s="7">
        <v>85.209999084472599</v>
      </c>
      <c r="E63" s="7">
        <v>86.769996643066406</v>
      </c>
      <c r="F63" s="7">
        <v>86.769996643066406</v>
      </c>
      <c r="G63" s="7">
        <v>59267200</v>
      </c>
      <c r="H63" s="7" t="s">
        <v>11</v>
      </c>
      <c r="I63" s="8">
        <v>1.5799942016602131</v>
      </c>
    </row>
    <row r="64" spans="1:9" x14ac:dyDescent="0.3">
      <c r="A64" s="9">
        <v>44917</v>
      </c>
      <c r="B64" s="5">
        <v>85.519996643066406</v>
      </c>
      <c r="C64" s="5">
        <v>85.680000305175696</v>
      </c>
      <c r="D64" s="5">
        <v>82.25</v>
      </c>
      <c r="E64" s="5">
        <v>83.790000915527301</v>
      </c>
      <c r="F64" s="5">
        <v>83.790000915527301</v>
      </c>
      <c r="G64" s="5">
        <v>81431300</v>
      </c>
      <c r="H64" s="5" t="s">
        <v>11</v>
      </c>
      <c r="I64" s="6">
        <v>-2.9799957275391051</v>
      </c>
    </row>
    <row r="65" spans="1:9" x14ac:dyDescent="0.3">
      <c r="A65" s="10">
        <v>44918</v>
      </c>
      <c r="B65" s="7">
        <v>83.25</v>
      </c>
      <c r="C65" s="7">
        <v>85.779998779296804</v>
      </c>
      <c r="D65" s="7">
        <v>82.930000305175696</v>
      </c>
      <c r="E65" s="7">
        <v>85.25</v>
      </c>
      <c r="F65" s="7">
        <v>85.25</v>
      </c>
      <c r="G65" s="7">
        <v>57433700</v>
      </c>
      <c r="H65" s="7" t="s">
        <v>11</v>
      </c>
      <c r="I65" s="8">
        <v>1.4599990844726989</v>
      </c>
    </row>
    <row r="66" spans="1:9" x14ac:dyDescent="0.3">
      <c r="A66" s="9">
        <v>44922</v>
      </c>
      <c r="B66" s="5">
        <v>84.970001220703097</v>
      </c>
      <c r="C66" s="5">
        <v>85.349998474121094</v>
      </c>
      <c r="D66" s="5">
        <v>83</v>
      </c>
      <c r="E66" s="5">
        <v>83.040000915527301</v>
      </c>
      <c r="F66" s="5">
        <v>83.040000915527301</v>
      </c>
      <c r="G66" s="5">
        <v>57284000</v>
      </c>
      <c r="H66" s="5" t="s">
        <v>11</v>
      </c>
      <c r="I66" s="6">
        <v>-2.2099990844726989</v>
      </c>
    </row>
    <row r="67" spans="1:9" x14ac:dyDescent="0.3">
      <c r="A67" s="10">
        <v>44923</v>
      </c>
      <c r="B67" s="7">
        <v>82.800003051757798</v>
      </c>
      <c r="C67" s="7">
        <v>83.480003356933594</v>
      </c>
      <c r="D67" s="7">
        <v>81.690002441406193</v>
      </c>
      <c r="E67" s="7">
        <v>81.819999694824205</v>
      </c>
      <c r="F67" s="7">
        <v>81.819999694824205</v>
      </c>
      <c r="G67" s="7">
        <v>58228600</v>
      </c>
      <c r="H67" s="7" t="s">
        <v>11</v>
      </c>
      <c r="I67" s="8">
        <v>-1.2200012207030966</v>
      </c>
    </row>
    <row r="68" spans="1:9" x14ac:dyDescent="0.3">
      <c r="A68" s="9">
        <v>44924</v>
      </c>
      <c r="B68" s="5">
        <v>82.870002746582003</v>
      </c>
      <c r="C68" s="5">
        <v>84.550003051757798</v>
      </c>
      <c r="D68" s="5">
        <v>82.550003051757798</v>
      </c>
      <c r="E68" s="5">
        <v>84.180000305175696</v>
      </c>
      <c r="F68" s="5">
        <v>84.180000305175696</v>
      </c>
      <c r="G68" s="5">
        <v>54995900</v>
      </c>
      <c r="H68" s="5" t="s">
        <v>11</v>
      </c>
      <c r="I68" s="6">
        <v>2.3600006103514914</v>
      </c>
    </row>
    <row r="69" spans="1:9" x14ac:dyDescent="0.3">
      <c r="A69" s="10">
        <v>44925</v>
      </c>
      <c r="B69" s="7">
        <v>83.120002746582003</v>
      </c>
      <c r="C69" s="7">
        <v>84.050003051757798</v>
      </c>
      <c r="D69" s="7">
        <v>82.470001220703097</v>
      </c>
      <c r="E69" s="7">
        <v>84</v>
      </c>
      <c r="F69" s="7">
        <v>84</v>
      </c>
      <c r="G69" s="7">
        <v>62401200</v>
      </c>
      <c r="H69" s="7" t="s">
        <v>11</v>
      </c>
      <c r="I69" s="8">
        <v>-0.18000030517569598</v>
      </c>
    </row>
    <row r="70" spans="1:9" x14ac:dyDescent="0.3">
      <c r="A70" s="9">
        <v>44929</v>
      </c>
      <c r="B70" s="5">
        <v>85.459999084472599</v>
      </c>
      <c r="C70" s="5">
        <v>86.959999084472599</v>
      </c>
      <c r="D70" s="5">
        <v>84.209999084472599</v>
      </c>
      <c r="E70" s="5">
        <v>85.819999694824205</v>
      </c>
      <c r="F70" s="5">
        <v>85.819999694824205</v>
      </c>
      <c r="G70" s="5">
        <v>76706000</v>
      </c>
      <c r="H70" s="5" t="s">
        <v>11</v>
      </c>
      <c r="I70" s="6">
        <v>1.8199996948242045</v>
      </c>
    </row>
    <row r="71" spans="1:9" x14ac:dyDescent="0.3">
      <c r="A71" s="10">
        <v>44930</v>
      </c>
      <c r="B71" s="7">
        <v>86.550003051757798</v>
      </c>
      <c r="C71" s="7">
        <v>86.980003356933594</v>
      </c>
      <c r="D71" s="7">
        <v>83.360000610351506</v>
      </c>
      <c r="E71" s="7">
        <v>85.139999389648395</v>
      </c>
      <c r="F71" s="7">
        <v>85.139999389648395</v>
      </c>
      <c r="G71" s="7">
        <v>68885100</v>
      </c>
      <c r="H71" s="7" t="s">
        <v>11</v>
      </c>
      <c r="I71" s="8">
        <v>-0.68000030517580967</v>
      </c>
    </row>
    <row r="72" spans="1:9" x14ac:dyDescent="0.3">
      <c r="A72" s="9">
        <v>44931</v>
      </c>
      <c r="B72" s="5">
        <v>85.330001831054602</v>
      </c>
      <c r="C72" s="5">
        <v>85.419998168945298</v>
      </c>
      <c r="D72" s="5">
        <v>83.069999694824205</v>
      </c>
      <c r="E72" s="5">
        <v>83.120002746582003</v>
      </c>
      <c r="F72" s="5">
        <v>83.120002746582003</v>
      </c>
      <c r="G72" s="5">
        <v>67930800</v>
      </c>
      <c r="H72" s="5" t="s">
        <v>11</v>
      </c>
      <c r="I72" s="6">
        <v>-2.019996643066392</v>
      </c>
    </row>
    <row r="73" spans="1:9" x14ac:dyDescent="0.3">
      <c r="A73" s="10">
        <v>44932</v>
      </c>
      <c r="B73" s="7">
        <v>83.029998779296804</v>
      </c>
      <c r="C73" s="7">
        <v>86.400001525878906</v>
      </c>
      <c r="D73" s="7">
        <v>81.430000305175696</v>
      </c>
      <c r="E73" s="7">
        <v>86.080001831054602</v>
      </c>
      <c r="F73" s="7">
        <v>86.080001831054602</v>
      </c>
      <c r="G73" s="7">
        <v>83303400</v>
      </c>
      <c r="H73" s="7" t="s">
        <v>11</v>
      </c>
      <c r="I73" s="8">
        <v>2.9599990844725994</v>
      </c>
    </row>
    <row r="74" spans="1:9" x14ac:dyDescent="0.3">
      <c r="A74" s="9">
        <v>44935</v>
      </c>
      <c r="B74" s="5">
        <v>87.459999084472599</v>
      </c>
      <c r="C74" s="5">
        <v>89.480003356933594</v>
      </c>
      <c r="D74" s="5">
        <v>87.080001831054602</v>
      </c>
      <c r="E74" s="5">
        <v>87.360000610351506</v>
      </c>
      <c r="F74" s="5">
        <v>87.360000610351506</v>
      </c>
      <c r="G74" s="5">
        <v>65266100</v>
      </c>
      <c r="H74" s="5" t="s">
        <v>11</v>
      </c>
      <c r="I74" s="6">
        <v>1.2799987792969034</v>
      </c>
    </row>
    <row r="75" spans="1:9" x14ac:dyDescent="0.3">
      <c r="A75" s="10">
        <v>44936</v>
      </c>
      <c r="B75" s="7">
        <v>87.569999694824205</v>
      </c>
      <c r="C75" s="7">
        <v>90.190002441406193</v>
      </c>
      <c r="D75" s="7">
        <v>87.290000915527301</v>
      </c>
      <c r="E75" s="7">
        <v>89.870002746582003</v>
      </c>
      <c r="F75" s="7">
        <v>89.870002746582003</v>
      </c>
      <c r="G75" s="7">
        <v>67756600</v>
      </c>
      <c r="H75" s="7" t="s">
        <v>11</v>
      </c>
      <c r="I75" s="8">
        <v>2.5100021362304972</v>
      </c>
    </row>
    <row r="76" spans="1:9" x14ac:dyDescent="0.3">
      <c r="A76" s="9">
        <v>44937</v>
      </c>
      <c r="B76" s="5">
        <v>90.930000305175696</v>
      </c>
      <c r="C76" s="5">
        <v>95.260002136230398</v>
      </c>
      <c r="D76" s="5">
        <v>90.930000305175696</v>
      </c>
      <c r="E76" s="5">
        <v>95.089996337890597</v>
      </c>
      <c r="F76" s="5">
        <v>95.089996337890597</v>
      </c>
      <c r="G76" s="5">
        <v>103126200</v>
      </c>
      <c r="H76" s="5" t="s">
        <v>11</v>
      </c>
      <c r="I76" s="6">
        <v>5.2199935913085938</v>
      </c>
    </row>
    <row r="77" spans="1:9" x14ac:dyDescent="0.3">
      <c r="A77" s="10">
        <v>44938</v>
      </c>
      <c r="B77" s="7">
        <v>96.930000305175696</v>
      </c>
      <c r="C77" s="7">
        <v>97.190002441406193</v>
      </c>
      <c r="D77" s="7">
        <v>93.5</v>
      </c>
      <c r="E77" s="7">
        <v>95.269996643066406</v>
      </c>
      <c r="F77" s="7">
        <v>95.269996643066406</v>
      </c>
      <c r="G77" s="7">
        <v>85254800</v>
      </c>
      <c r="H77" s="7" t="s">
        <v>11</v>
      </c>
      <c r="I77" s="8">
        <v>0.18000030517580967</v>
      </c>
    </row>
    <row r="78" spans="1:9" x14ac:dyDescent="0.3">
      <c r="A78" s="9">
        <v>44939</v>
      </c>
      <c r="B78" s="5">
        <v>94.180000305175696</v>
      </c>
      <c r="C78" s="5">
        <v>98.370002746582003</v>
      </c>
      <c r="D78" s="5">
        <v>94.120002746582003</v>
      </c>
      <c r="E78" s="5">
        <v>98.120002746582003</v>
      </c>
      <c r="F78" s="5">
        <v>98.120002746582003</v>
      </c>
      <c r="G78" s="5">
        <v>85549400</v>
      </c>
      <c r="H78" s="5" t="s">
        <v>11</v>
      </c>
      <c r="I78" s="6">
        <v>2.8500061035155966</v>
      </c>
    </row>
    <row r="79" spans="1:9" x14ac:dyDescent="0.3">
      <c r="A79" s="10">
        <v>44943</v>
      </c>
      <c r="B79" s="7">
        <v>98.680000305175696</v>
      </c>
      <c r="C79" s="7">
        <v>98.889999389648395</v>
      </c>
      <c r="D79" s="7">
        <v>95.730003356933594</v>
      </c>
      <c r="E79" s="7">
        <v>96.050003051757798</v>
      </c>
      <c r="F79" s="7">
        <v>96.050003051757798</v>
      </c>
      <c r="G79" s="7">
        <v>72755000</v>
      </c>
      <c r="H79" s="7" t="s">
        <v>11</v>
      </c>
      <c r="I79" s="8">
        <v>-2.0699996948242045</v>
      </c>
    </row>
    <row r="80" spans="1:9" x14ac:dyDescent="0.3">
      <c r="A80" s="9">
        <v>44944</v>
      </c>
      <c r="B80" s="5">
        <v>97.25</v>
      </c>
      <c r="C80" s="5">
        <v>99.319999694824205</v>
      </c>
      <c r="D80" s="5">
        <v>95.379997253417898</v>
      </c>
      <c r="E80" s="5">
        <v>95.459999084472599</v>
      </c>
      <c r="F80" s="5">
        <v>95.459999084472599</v>
      </c>
      <c r="G80" s="5">
        <v>79570400</v>
      </c>
      <c r="H80" s="5" t="s">
        <v>11</v>
      </c>
      <c r="I80" s="6">
        <v>-0.59000396728519888</v>
      </c>
    </row>
    <row r="81" spans="1:9" x14ac:dyDescent="0.3">
      <c r="A81" s="10">
        <v>44945</v>
      </c>
      <c r="B81" s="7">
        <v>94.739997863769503</v>
      </c>
      <c r="C81" s="7">
        <v>95.440002441406193</v>
      </c>
      <c r="D81" s="7">
        <v>92.860000610351506</v>
      </c>
      <c r="E81" s="7">
        <v>93.680000305175696</v>
      </c>
      <c r="F81" s="7">
        <v>93.680000305175696</v>
      </c>
      <c r="G81" s="7">
        <v>69002700</v>
      </c>
      <c r="H81" s="7" t="s">
        <v>11</v>
      </c>
      <c r="I81" s="8">
        <v>-1.7799987792969034</v>
      </c>
    </row>
    <row r="82" spans="1:9" x14ac:dyDescent="0.3">
      <c r="A82" s="9">
        <v>44946</v>
      </c>
      <c r="B82" s="5">
        <v>93.860000610351506</v>
      </c>
      <c r="C82" s="5">
        <v>97.349998474121094</v>
      </c>
      <c r="D82" s="5">
        <v>93.199996948242102</v>
      </c>
      <c r="E82" s="5">
        <v>97.25</v>
      </c>
      <c r="F82" s="5">
        <v>97.25</v>
      </c>
      <c r="G82" s="5">
        <v>67481500</v>
      </c>
      <c r="H82" s="5" t="s">
        <v>11</v>
      </c>
      <c r="I82" s="6">
        <v>3.569999694824304</v>
      </c>
    </row>
    <row r="83" spans="1:9" x14ac:dyDescent="0.3">
      <c r="A83" s="10">
        <v>44949</v>
      </c>
      <c r="B83" s="7">
        <v>97.559997558593693</v>
      </c>
      <c r="C83" s="7">
        <v>97.779998779296804</v>
      </c>
      <c r="D83" s="7">
        <v>95.860000610351506</v>
      </c>
      <c r="E83" s="7">
        <v>97.519996643066406</v>
      </c>
      <c r="F83" s="7">
        <v>97.519996643066406</v>
      </c>
      <c r="G83" s="7">
        <v>76501100</v>
      </c>
      <c r="H83" s="7" t="s">
        <v>11</v>
      </c>
      <c r="I83" s="8">
        <v>0.26999664306640625</v>
      </c>
    </row>
    <row r="84" spans="1:9" x14ac:dyDescent="0.3">
      <c r="A84" s="9">
        <v>44950</v>
      </c>
      <c r="B84" s="5">
        <v>96.930000305175696</v>
      </c>
      <c r="C84" s="5">
        <v>98.089996337890597</v>
      </c>
      <c r="D84" s="5">
        <v>96</v>
      </c>
      <c r="E84" s="5">
        <v>96.319999694824205</v>
      </c>
      <c r="F84" s="5">
        <v>96.319999694824205</v>
      </c>
      <c r="G84" s="5">
        <v>66929500</v>
      </c>
      <c r="H84" s="5" t="s">
        <v>11</v>
      </c>
      <c r="I84" s="6">
        <v>-1.1999969482422017</v>
      </c>
    </row>
    <row r="85" spans="1:9" x14ac:dyDescent="0.3">
      <c r="A85" s="10">
        <v>44951</v>
      </c>
      <c r="B85" s="7">
        <v>92.559997558593693</v>
      </c>
      <c r="C85" s="7">
        <v>97.239997863769503</v>
      </c>
      <c r="D85" s="7">
        <v>91.519996643066406</v>
      </c>
      <c r="E85" s="7">
        <v>97.180000305175696</v>
      </c>
      <c r="F85" s="7">
        <v>97.180000305175696</v>
      </c>
      <c r="G85" s="7">
        <v>94261600</v>
      </c>
      <c r="H85" s="7" t="s">
        <v>11</v>
      </c>
      <c r="I85" s="8">
        <v>0.86000061035149145</v>
      </c>
    </row>
    <row r="86" spans="1:9" x14ac:dyDescent="0.3">
      <c r="A86" s="9">
        <v>44952</v>
      </c>
      <c r="B86" s="5">
        <v>98.239997863769503</v>
      </c>
      <c r="C86" s="5">
        <v>99.489997863769503</v>
      </c>
      <c r="D86" s="5">
        <v>96.919998168945298</v>
      </c>
      <c r="E86" s="5">
        <v>99.220001220703097</v>
      </c>
      <c r="F86" s="5">
        <v>99.220001220703097</v>
      </c>
      <c r="G86" s="5">
        <v>68523600</v>
      </c>
      <c r="H86" s="5" t="s">
        <v>11</v>
      </c>
      <c r="I86" s="6">
        <v>2.0400009155274006</v>
      </c>
    </row>
    <row r="87" spans="1:9" x14ac:dyDescent="0.3">
      <c r="A87" s="10">
        <v>44953</v>
      </c>
      <c r="B87" s="7">
        <v>99.529998779296804</v>
      </c>
      <c r="C87" s="7">
        <v>103.48999786376901</v>
      </c>
      <c r="D87" s="7">
        <v>99.529998779296804</v>
      </c>
      <c r="E87" s="7">
        <v>102.23999786376901</v>
      </c>
      <c r="F87" s="7">
        <v>102.23999786376901</v>
      </c>
      <c r="G87" s="7">
        <v>87775600</v>
      </c>
      <c r="H87" s="7" t="s">
        <v>11</v>
      </c>
      <c r="I87" s="8">
        <v>3.0199966430659089</v>
      </c>
    </row>
    <row r="88" spans="1:9" x14ac:dyDescent="0.3">
      <c r="A88" s="9">
        <v>44956</v>
      </c>
      <c r="B88" s="5">
        <v>101.08999633789</v>
      </c>
      <c r="C88" s="5">
        <v>101.73999786376901</v>
      </c>
      <c r="D88" s="5">
        <v>99.010002136230398</v>
      </c>
      <c r="E88" s="5">
        <v>100.550003051757</v>
      </c>
      <c r="F88" s="5">
        <v>100.550003051757</v>
      </c>
      <c r="G88" s="5">
        <v>70691900</v>
      </c>
      <c r="H88" s="5" t="s">
        <v>11</v>
      </c>
      <c r="I88" s="6">
        <v>-1.689994812012003</v>
      </c>
    </row>
    <row r="89" spans="1:9" x14ac:dyDescent="0.3">
      <c r="A89" s="10">
        <v>44957</v>
      </c>
      <c r="B89" s="7">
        <v>101.16000366210901</v>
      </c>
      <c r="C89" s="7">
        <v>103.34999847412099</v>
      </c>
      <c r="D89" s="7">
        <v>101.139999389648</v>
      </c>
      <c r="E89" s="7">
        <v>103.129997253417</v>
      </c>
      <c r="F89" s="7">
        <v>103.129997253417</v>
      </c>
      <c r="G89" s="7">
        <v>66527300</v>
      </c>
      <c r="H89" s="7" t="s">
        <v>11</v>
      </c>
      <c r="I89" s="8">
        <v>2.5799942016599999</v>
      </c>
    </row>
    <row r="90" spans="1:9" x14ac:dyDescent="0.3">
      <c r="A90" s="9">
        <v>44958</v>
      </c>
      <c r="B90" s="5">
        <v>102.52999877929599</v>
      </c>
      <c r="C90" s="5">
        <v>106.23999786376901</v>
      </c>
      <c r="D90" s="5">
        <v>101.23999786376901</v>
      </c>
      <c r="E90" s="5">
        <v>105.150001525878</v>
      </c>
      <c r="F90" s="5">
        <v>105.150001525878</v>
      </c>
      <c r="G90" s="5">
        <v>80450100</v>
      </c>
      <c r="H90" s="5" t="s">
        <v>11</v>
      </c>
      <c r="I90" s="6">
        <v>2.0200042724609943</v>
      </c>
    </row>
    <row r="91" spans="1:9" x14ac:dyDescent="0.3">
      <c r="A91" s="10">
        <v>44959</v>
      </c>
      <c r="B91" s="7">
        <v>110.25</v>
      </c>
      <c r="C91" s="7">
        <v>114</v>
      </c>
      <c r="D91" s="7">
        <v>108.879997253417</v>
      </c>
      <c r="E91" s="7">
        <v>112.91000366210901</v>
      </c>
      <c r="F91" s="7">
        <v>112.91000366210901</v>
      </c>
      <c r="G91" s="7">
        <v>158154200</v>
      </c>
      <c r="H91" s="7" t="s">
        <v>11</v>
      </c>
      <c r="I91" s="8">
        <v>7.7600021362310088</v>
      </c>
    </row>
    <row r="92" spans="1:9" x14ac:dyDescent="0.3">
      <c r="A92" s="9">
        <v>44960</v>
      </c>
      <c r="B92" s="5">
        <v>105.26000213623</v>
      </c>
      <c r="C92" s="5">
        <v>108.77999877929599</v>
      </c>
      <c r="D92" s="5">
        <v>102.51999664306599</v>
      </c>
      <c r="E92" s="5">
        <v>103.389999389648</v>
      </c>
      <c r="F92" s="5">
        <v>103.389999389648</v>
      </c>
      <c r="G92" s="5">
        <v>144374800</v>
      </c>
      <c r="H92" s="5" t="s">
        <v>11</v>
      </c>
      <c r="I92" s="6">
        <v>-9.5200042724610086</v>
      </c>
    </row>
    <row r="93" spans="1:9" x14ac:dyDescent="0.3">
      <c r="A93" s="10">
        <v>44963</v>
      </c>
      <c r="B93" s="7">
        <v>102.930000305175</v>
      </c>
      <c r="C93" s="7">
        <v>103.949996948242</v>
      </c>
      <c r="D93" s="7">
        <v>100.650001525878</v>
      </c>
      <c r="E93" s="7">
        <v>102.180000305175</v>
      </c>
      <c r="F93" s="7">
        <v>102.180000305175</v>
      </c>
      <c r="G93" s="7">
        <v>81945200</v>
      </c>
      <c r="H93" s="7" t="s">
        <v>11</v>
      </c>
      <c r="I93" s="8">
        <v>-1.2099990844729973</v>
      </c>
    </row>
    <row r="94" spans="1:9" x14ac:dyDescent="0.3">
      <c r="A94" s="9">
        <v>44964</v>
      </c>
      <c r="B94" s="5">
        <v>101.169998168945</v>
      </c>
      <c r="C94" s="5">
        <v>102.41000366210901</v>
      </c>
      <c r="D94" s="5">
        <v>98.080001831054602</v>
      </c>
      <c r="E94" s="5">
        <v>102.11000061035099</v>
      </c>
      <c r="F94" s="5">
        <v>102.11000061035099</v>
      </c>
      <c r="G94" s="5">
        <v>119501300</v>
      </c>
      <c r="H94" s="5" t="s">
        <v>11</v>
      </c>
      <c r="I94" s="6">
        <v>-6.9999694824005587E-2</v>
      </c>
    </row>
    <row r="95" spans="1:9" x14ac:dyDescent="0.3">
      <c r="A95" s="10">
        <v>44965</v>
      </c>
      <c r="B95" s="7">
        <v>102.040000915527</v>
      </c>
      <c r="C95" s="7">
        <v>102.669998168945</v>
      </c>
      <c r="D95" s="7">
        <v>98.779998779296804</v>
      </c>
      <c r="E95" s="7">
        <v>100.050003051757</v>
      </c>
      <c r="F95" s="7">
        <v>100.050003051757</v>
      </c>
      <c r="G95" s="7">
        <v>75878300</v>
      </c>
      <c r="H95" s="7" t="s">
        <v>11</v>
      </c>
      <c r="I95" s="8">
        <v>-2.0599975585939916</v>
      </c>
    </row>
    <row r="96" spans="1:9" x14ac:dyDescent="0.3">
      <c r="A96" s="9">
        <v>44966</v>
      </c>
      <c r="B96" s="5">
        <v>101.31999969482401</v>
      </c>
      <c r="C96" s="5">
        <v>101.77999877929599</v>
      </c>
      <c r="D96" s="5">
        <v>97.569999694824205</v>
      </c>
      <c r="E96" s="5">
        <v>98.239997863769503</v>
      </c>
      <c r="F96" s="5">
        <v>98.239997863769503</v>
      </c>
      <c r="G96" s="5">
        <v>64622500</v>
      </c>
      <c r="H96" s="5" t="s">
        <v>11</v>
      </c>
      <c r="I96" s="6">
        <v>-1.8100051879874997</v>
      </c>
    </row>
    <row r="97" spans="1:9" x14ac:dyDescent="0.3">
      <c r="A97" s="10">
        <v>44967</v>
      </c>
      <c r="B97" s="7">
        <v>97.559997558593693</v>
      </c>
      <c r="C97" s="7">
        <v>98.819999694824205</v>
      </c>
      <c r="D97" s="7">
        <v>96.230003356933594</v>
      </c>
      <c r="E97" s="7">
        <v>97.610000610351506</v>
      </c>
      <c r="F97" s="7">
        <v>97.610000610351506</v>
      </c>
      <c r="G97" s="7">
        <v>52740100</v>
      </c>
      <c r="H97" s="7" t="s">
        <v>11</v>
      </c>
      <c r="I97" s="8">
        <v>-0.62999725341799717</v>
      </c>
    </row>
    <row r="98" spans="1:9" x14ac:dyDescent="0.3">
      <c r="A98" s="9">
        <v>44970</v>
      </c>
      <c r="B98" s="5">
        <v>97.849998474121094</v>
      </c>
      <c r="C98" s="5">
        <v>99.680000305175696</v>
      </c>
      <c r="D98" s="5">
        <v>96.910003662109304</v>
      </c>
      <c r="E98" s="5">
        <v>99.540000915527301</v>
      </c>
      <c r="F98" s="5">
        <v>99.540000915527301</v>
      </c>
      <c r="G98" s="5">
        <v>52841500</v>
      </c>
      <c r="H98" s="5" t="s">
        <v>11</v>
      </c>
      <c r="I98" s="6">
        <v>1.9300003051757955</v>
      </c>
    </row>
    <row r="99" spans="1:9" x14ac:dyDescent="0.3">
      <c r="A99" s="10">
        <v>44971</v>
      </c>
      <c r="B99" s="7">
        <v>98.410003662109304</v>
      </c>
      <c r="C99" s="7">
        <v>100.919998168945</v>
      </c>
      <c r="D99" s="7">
        <v>97.519996643066406</v>
      </c>
      <c r="E99" s="7">
        <v>99.699996948242102</v>
      </c>
      <c r="F99" s="7">
        <v>99.699996948242102</v>
      </c>
      <c r="G99" s="7">
        <v>56202900</v>
      </c>
      <c r="H99" s="7" t="s">
        <v>11</v>
      </c>
      <c r="I99" s="8">
        <v>0.15999603271480112</v>
      </c>
    </row>
    <row r="100" spans="1:9" x14ac:dyDescent="0.3">
      <c r="A100" s="9">
        <v>44972</v>
      </c>
      <c r="B100" s="5">
        <v>99.089996337890597</v>
      </c>
      <c r="C100" s="5">
        <v>101.169998168945</v>
      </c>
      <c r="D100" s="5">
        <v>98.449996948242102</v>
      </c>
      <c r="E100" s="5">
        <v>101.16000366210901</v>
      </c>
      <c r="F100" s="5">
        <v>101.16000366210901</v>
      </c>
      <c r="G100" s="5">
        <v>47957600</v>
      </c>
      <c r="H100" s="5" t="s">
        <v>11</v>
      </c>
      <c r="I100" s="6">
        <v>1.4600067138669033</v>
      </c>
    </row>
    <row r="101" spans="1:9" x14ac:dyDescent="0.3">
      <c r="A101" s="10">
        <v>44973</v>
      </c>
      <c r="B101" s="7">
        <v>99.209999084472599</v>
      </c>
      <c r="C101" s="7">
        <v>100.629997253417</v>
      </c>
      <c r="D101" s="7">
        <v>98.099998474121094</v>
      </c>
      <c r="E101" s="7">
        <v>98.150001525878906</v>
      </c>
      <c r="F101" s="7">
        <v>98.150001525878906</v>
      </c>
      <c r="G101" s="7">
        <v>56339200</v>
      </c>
      <c r="H101" s="7" t="s">
        <v>11</v>
      </c>
      <c r="I101" s="8">
        <v>-3.0100021362300993</v>
      </c>
    </row>
    <row r="102" spans="1:9" x14ac:dyDescent="0.3">
      <c r="A102" s="9">
        <v>44974</v>
      </c>
      <c r="B102" s="5">
        <v>97.800003051757798</v>
      </c>
      <c r="C102" s="5">
        <v>97.940002441406193</v>
      </c>
      <c r="D102" s="5">
        <v>95.650001525878906</v>
      </c>
      <c r="E102" s="5">
        <v>97.199996948242102</v>
      </c>
      <c r="F102" s="5">
        <v>97.199996948242102</v>
      </c>
      <c r="G102" s="5">
        <v>60029400</v>
      </c>
      <c r="H102" s="5" t="s">
        <v>11</v>
      </c>
      <c r="I102" s="6">
        <v>-0.95000457763680402</v>
      </c>
    </row>
    <row r="103" spans="1:9" x14ac:dyDescent="0.3">
      <c r="A103" s="10">
        <v>44978</v>
      </c>
      <c r="B103" s="7">
        <v>95.339996337890597</v>
      </c>
      <c r="C103" s="7">
        <v>95.610000610351506</v>
      </c>
      <c r="D103" s="7">
        <v>94.269996643066406</v>
      </c>
      <c r="E103" s="7">
        <v>94.580001831054602</v>
      </c>
      <c r="F103" s="7">
        <v>94.580001831054602</v>
      </c>
      <c r="G103" s="7">
        <v>56580400</v>
      </c>
      <c r="H103" s="7" t="s">
        <v>11</v>
      </c>
      <c r="I103" s="8">
        <v>-2.6199951171875</v>
      </c>
    </row>
    <row r="104" spans="1:9" x14ac:dyDescent="0.3">
      <c r="A104" s="9">
        <v>44979</v>
      </c>
      <c r="B104" s="5">
        <v>95.099998474121094</v>
      </c>
      <c r="C104" s="5">
        <v>97.010002136230398</v>
      </c>
      <c r="D104" s="5">
        <v>94.800003051757798</v>
      </c>
      <c r="E104" s="5">
        <v>95.790000915527301</v>
      </c>
      <c r="F104" s="5">
        <v>95.790000915527301</v>
      </c>
      <c r="G104" s="5">
        <v>59534100</v>
      </c>
      <c r="H104" s="5" t="s">
        <v>11</v>
      </c>
      <c r="I104" s="6">
        <v>1.2099990844726989</v>
      </c>
    </row>
    <row r="105" spans="1:9" x14ac:dyDescent="0.3">
      <c r="A105" s="10">
        <v>44980</v>
      </c>
      <c r="B105" s="7">
        <v>96.120002746582003</v>
      </c>
      <c r="C105" s="7">
        <v>96.430000305175696</v>
      </c>
      <c r="D105" s="7">
        <v>93.669998168945298</v>
      </c>
      <c r="E105" s="7">
        <v>95.819999694824205</v>
      </c>
      <c r="F105" s="7">
        <v>95.819999694824205</v>
      </c>
      <c r="G105" s="7">
        <v>48467000</v>
      </c>
      <c r="H105" s="7" t="s">
        <v>11</v>
      </c>
      <c r="I105" s="8">
        <v>2.9998779296903422E-2</v>
      </c>
    </row>
    <row r="106" spans="1:9" x14ac:dyDescent="0.3">
      <c r="A106" s="9">
        <v>44981</v>
      </c>
      <c r="B106" s="5">
        <v>93.529998779296804</v>
      </c>
      <c r="C106" s="5">
        <v>94.139999389648395</v>
      </c>
      <c r="D106" s="5">
        <v>92.319999694824205</v>
      </c>
      <c r="E106" s="5">
        <v>93.5</v>
      </c>
      <c r="F106" s="5">
        <v>93.5</v>
      </c>
      <c r="G106" s="5">
        <v>57053800</v>
      </c>
      <c r="H106" s="5" t="s">
        <v>11</v>
      </c>
      <c r="I106" s="6">
        <v>-2.3199996948242045</v>
      </c>
    </row>
    <row r="107" spans="1:9" x14ac:dyDescent="0.3">
      <c r="A107" s="10">
        <v>44984</v>
      </c>
      <c r="B107" s="7">
        <v>94.279998779296804</v>
      </c>
      <c r="C107" s="7">
        <v>94.779998779296804</v>
      </c>
      <c r="D107" s="7">
        <v>93.139999389648395</v>
      </c>
      <c r="E107" s="7">
        <v>93.760002136230398</v>
      </c>
      <c r="F107" s="7">
        <v>93.760002136230398</v>
      </c>
      <c r="G107" s="7">
        <v>47470300</v>
      </c>
      <c r="H107" s="7" t="s">
        <v>11</v>
      </c>
      <c r="I107" s="8">
        <v>0.2600021362303977</v>
      </c>
    </row>
    <row r="108" spans="1:9" x14ac:dyDescent="0.3">
      <c r="A108" s="9">
        <v>44985</v>
      </c>
      <c r="B108" s="5">
        <v>93.139999389648395</v>
      </c>
      <c r="C108" s="5">
        <v>94.690002441406193</v>
      </c>
      <c r="D108" s="5">
        <v>92.919998168945298</v>
      </c>
      <c r="E108" s="5">
        <v>94.230003356933594</v>
      </c>
      <c r="F108" s="5">
        <v>94.230003356933594</v>
      </c>
      <c r="G108" s="5">
        <v>43959300</v>
      </c>
      <c r="H108" s="5" t="s">
        <v>11</v>
      </c>
      <c r="I108" s="6">
        <v>0.47000122070319605</v>
      </c>
    </row>
    <row r="109" spans="1:9" x14ac:dyDescent="0.3">
      <c r="A109" s="10">
        <v>44986</v>
      </c>
      <c r="B109" s="7">
        <v>93.870002746582003</v>
      </c>
      <c r="C109" s="7">
        <v>94.680000305175696</v>
      </c>
      <c r="D109" s="7">
        <v>91.589996337890597</v>
      </c>
      <c r="E109" s="7">
        <v>92.169998168945298</v>
      </c>
      <c r="F109" s="7">
        <v>92.169998168945298</v>
      </c>
      <c r="G109" s="7">
        <v>52299500</v>
      </c>
      <c r="H109" s="7" t="s">
        <v>11</v>
      </c>
      <c r="I109" s="8">
        <v>-2.0600051879882955</v>
      </c>
    </row>
    <row r="110" spans="1:9" x14ac:dyDescent="0.3">
      <c r="A110" s="9">
        <v>44987</v>
      </c>
      <c r="B110" s="5">
        <v>91.410003662109304</v>
      </c>
      <c r="C110" s="5">
        <v>92.230003356933594</v>
      </c>
      <c r="D110" s="5">
        <v>90.389999389648395</v>
      </c>
      <c r="E110" s="5">
        <v>92.129997253417898</v>
      </c>
      <c r="F110" s="5">
        <v>92.129997253417898</v>
      </c>
      <c r="G110" s="5">
        <v>55509400</v>
      </c>
      <c r="H110" s="5" t="s">
        <v>11</v>
      </c>
      <c r="I110" s="6">
        <v>-4.0000915527400593E-2</v>
      </c>
    </row>
    <row r="111" spans="1:9" x14ac:dyDescent="0.3">
      <c r="A111" s="10">
        <v>44988</v>
      </c>
      <c r="B111" s="7">
        <v>92.739997863769503</v>
      </c>
      <c r="C111" s="7">
        <v>94.940002441406193</v>
      </c>
      <c r="D111" s="7">
        <v>92.660003662109304</v>
      </c>
      <c r="E111" s="7">
        <v>94.900001525878906</v>
      </c>
      <c r="F111" s="7">
        <v>94.900001525878906</v>
      </c>
      <c r="G111" s="7">
        <v>55759600</v>
      </c>
      <c r="H111" s="7" t="s">
        <v>11</v>
      </c>
      <c r="I111" s="8">
        <v>2.7700042724610086</v>
      </c>
    </row>
    <row r="112" spans="1:9" x14ac:dyDescent="0.3">
      <c r="A112" s="9">
        <v>44991</v>
      </c>
      <c r="B112" s="5">
        <v>95.190002441406193</v>
      </c>
      <c r="C112" s="5">
        <v>96.550003051757798</v>
      </c>
      <c r="D112" s="5">
        <v>93.739997863769503</v>
      </c>
      <c r="E112" s="5">
        <v>93.75</v>
      </c>
      <c r="F112" s="5">
        <v>93.75</v>
      </c>
      <c r="G112" s="5">
        <v>52112400</v>
      </c>
      <c r="H112" s="5" t="s">
        <v>11</v>
      </c>
      <c r="I112" s="6">
        <v>-1.1500015258789063</v>
      </c>
    </row>
    <row r="113" spans="1:9" x14ac:dyDescent="0.3">
      <c r="A113" s="10">
        <v>44992</v>
      </c>
      <c r="B113" s="7">
        <v>94.059997558593693</v>
      </c>
      <c r="C113" s="7">
        <v>95.089996337890597</v>
      </c>
      <c r="D113" s="7">
        <v>92.779998779296804</v>
      </c>
      <c r="E113" s="7">
        <v>93.550003051757798</v>
      </c>
      <c r="F113" s="7">
        <v>93.550003051757798</v>
      </c>
      <c r="G113" s="7">
        <v>49100700</v>
      </c>
      <c r="H113" s="7" t="s">
        <v>11</v>
      </c>
      <c r="I113" s="8">
        <v>-0.19999694824220171</v>
      </c>
    </row>
    <row r="114" spans="1:9" x14ac:dyDescent="0.3">
      <c r="A114" s="9">
        <v>44993</v>
      </c>
      <c r="B114" s="5">
        <v>93.599998474121094</v>
      </c>
      <c r="C114" s="5">
        <v>94.169998168945298</v>
      </c>
      <c r="D114" s="5">
        <v>92.180000305175696</v>
      </c>
      <c r="E114" s="5">
        <v>93.919998168945298</v>
      </c>
      <c r="F114" s="5">
        <v>93.919998168945298</v>
      </c>
      <c r="G114" s="5">
        <v>44899100</v>
      </c>
      <c r="H114" s="5" t="s">
        <v>11</v>
      </c>
      <c r="I114" s="6">
        <v>0.3699951171875</v>
      </c>
    </row>
    <row r="115" spans="1:9" x14ac:dyDescent="0.3">
      <c r="A115" s="10">
        <v>44994</v>
      </c>
      <c r="B115" s="7">
        <v>93.680000305175696</v>
      </c>
      <c r="C115" s="7">
        <v>96.209999084472599</v>
      </c>
      <c r="D115" s="7">
        <v>92.180000305175696</v>
      </c>
      <c r="E115" s="7">
        <v>92.25</v>
      </c>
      <c r="F115" s="7">
        <v>92.25</v>
      </c>
      <c r="G115" s="7">
        <v>56218700</v>
      </c>
      <c r="H115" s="7" t="s">
        <v>11</v>
      </c>
      <c r="I115" s="8">
        <v>-1.6699981689452983</v>
      </c>
    </row>
    <row r="116" spans="1:9" x14ac:dyDescent="0.3">
      <c r="A116" s="9">
        <v>44995</v>
      </c>
      <c r="B116" s="5">
        <v>92.669998168945298</v>
      </c>
      <c r="C116" s="5">
        <v>93.569999694824205</v>
      </c>
      <c r="D116" s="5">
        <v>90.25</v>
      </c>
      <c r="E116" s="5">
        <v>90.730003356933594</v>
      </c>
      <c r="F116" s="5">
        <v>90.730003356933594</v>
      </c>
      <c r="G116" s="5">
        <v>69827500</v>
      </c>
      <c r="H116" s="5" t="s">
        <v>11</v>
      </c>
      <c r="I116" s="6">
        <v>-1.5199966430664063</v>
      </c>
    </row>
    <row r="117" spans="1:9" x14ac:dyDescent="0.3">
      <c r="A117" s="10">
        <v>44998</v>
      </c>
      <c r="B117" s="7">
        <v>89.970001220703097</v>
      </c>
      <c r="C117" s="7">
        <v>94.019996643066406</v>
      </c>
      <c r="D117" s="7">
        <v>88.120002746582003</v>
      </c>
      <c r="E117" s="7">
        <v>92.430000305175696</v>
      </c>
      <c r="F117" s="7">
        <v>92.430000305175696</v>
      </c>
      <c r="G117" s="7">
        <v>72397100</v>
      </c>
      <c r="H117" s="7" t="s">
        <v>11</v>
      </c>
      <c r="I117" s="8">
        <v>1.6999969482421022</v>
      </c>
    </row>
    <row r="118" spans="1:9" x14ac:dyDescent="0.3">
      <c r="A118" s="9">
        <v>44999</v>
      </c>
      <c r="B118" s="5">
        <v>93.830001831054602</v>
      </c>
      <c r="C118" s="5">
        <v>95.069999694824205</v>
      </c>
      <c r="D118" s="5">
        <v>92.709999084472599</v>
      </c>
      <c r="E118" s="5">
        <v>94.879997253417898</v>
      </c>
      <c r="F118" s="5">
        <v>94.879997253417898</v>
      </c>
      <c r="G118" s="5">
        <v>60912700</v>
      </c>
      <c r="H118" s="5" t="s">
        <v>11</v>
      </c>
      <c r="I118" s="6">
        <v>2.4499969482422017</v>
      </c>
    </row>
    <row r="119" spans="1:9" x14ac:dyDescent="0.3">
      <c r="A119" s="10">
        <v>45000</v>
      </c>
      <c r="B119" s="7">
        <v>93.220001220703097</v>
      </c>
      <c r="C119" s="7">
        <v>96.669998168945298</v>
      </c>
      <c r="D119" s="7">
        <v>93.069999694824205</v>
      </c>
      <c r="E119" s="7">
        <v>96.199996948242102</v>
      </c>
      <c r="F119" s="7">
        <v>96.199996948242102</v>
      </c>
      <c r="G119" s="7">
        <v>70731800</v>
      </c>
      <c r="H119" s="7" t="s">
        <v>11</v>
      </c>
      <c r="I119" s="8">
        <v>1.3199996948242045</v>
      </c>
    </row>
    <row r="120" spans="1:9" x14ac:dyDescent="0.3">
      <c r="A120" s="9">
        <v>45001</v>
      </c>
      <c r="B120" s="5">
        <v>95.75</v>
      </c>
      <c r="C120" s="5">
        <v>100.98999786376901</v>
      </c>
      <c r="D120" s="5">
        <v>95.610000610351506</v>
      </c>
      <c r="E120" s="5">
        <v>100.040000915527</v>
      </c>
      <c r="F120" s="5">
        <v>100.040000915527</v>
      </c>
      <c r="G120" s="5">
        <v>84446900</v>
      </c>
      <c r="H120" s="5" t="s">
        <v>11</v>
      </c>
      <c r="I120" s="6">
        <v>3.8400039672849005</v>
      </c>
    </row>
    <row r="121" spans="1:9" x14ac:dyDescent="0.3">
      <c r="A121" s="10">
        <v>45002</v>
      </c>
      <c r="B121" s="7">
        <v>99.790000915527301</v>
      </c>
      <c r="C121" s="7">
        <v>100.66000366210901</v>
      </c>
      <c r="D121" s="7">
        <v>97.459999084472599</v>
      </c>
      <c r="E121" s="7">
        <v>98.949996948242102</v>
      </c>
      <c r="F121" s="7">
        <v>98.949996948242102</v>
      </c>
      <c r="G121" s="7">
        <v>87300200</v>
      </c>
      <c r="H121" s="7" t="s">
        <v>11</v>
      </c>
      <c r="I121" s="8">
        <v>-1.0900039672849005</v>
      </c>
    </row>
    <row r="122" spans="1:9" x14ac:dyDescent="0.3">
      <c r="A122" s="9">
        <v>45005</v>
      </c>
      <c r="B122" s="5">
        <v>98.410003662109304</v>
      </c>
      <c r="C122" s="5">
        <v>98.480003356933594</v>
      </c>
      <c r="D122" s="5">
        <v>95.699996948242102</v>
      </c>
      <c r="E122" s="5">
        <v>97.709999084472599</v>
      </c>
      <c r="F122" s="5">
        <v>97.709999084472599</v>
      </c>
      <c r="G122" s="5">
        <v>62388900</v>
      </c>
      <c r="H122" s="5" t="s">
        <v>11</v>
      </c>
      <c r="I122" s="6">
        <v>-1.2399978637695028</v>
      </c>
    </row>
    <row r="123" spans="1:9" x14ac:dyDescent="0.3">
      <c r="A123" s="10">
        <v>45006</v>
      </c>
      <c r="B123" s="7">
        <v>98.139999389648395</v>
      </c>
      <c r="C123" s="7">
        <v>100.84999847412099</v>
      </c>
      <c r="D123" s="7">
        <v>98</v>
      </c>
      <c r="E123" s="7">
        <v>100.61000061035099</v>
      </c>
      <c r="F123" s="7">
        <v>100.61000061035099</v>
      </c>
      <c r="G123" s="7">
        <v>58597300</v>
      </c>
      <c r="H123" s="7" t="s">
        <v>11</v>
      </c>
      <c r="I123" s="8">
        <v>2.9000015258783947</v>
      </c>
    </row>
    <row r="124" spans="1:9" x14ac:dyDescent="0.3">
      <c r="A124" s="9">
        <v>45007</v>
      </c>
      <c r="B124" s="5">
        <v>100.449996948242</v>
      </c>
      <c r="C124" s="5">
        <v>102.09999847412099</v>
      </c>
      <c r="D124" s="5">
        <v>98.610000610351506</v>
      </c>
      <c r="E124" s="5">
        <v>98.699996948242102</v>
      </c>
      <c r="F124" s="5">
        <v>98.699996948242102</v>
      </c>
      <c r="G124" s="5">
        <v>57475400</v>
      </c>
      <c r="H124" s="5" t="s">
        <v>11</v>
      </c>
      <c r="I124" s="6">
        <v>-1.9100036621088918</v>
      </c>
    </row>
    <row r="125" spans="1:9" x14ac:dyDescent="0.3">
      <c r="A125" s="10">
        <v>45008</v>
      </c>
      <c r="B125" s="7">
        <v>100.430000305175</v>
      </c>
      <c r="C125" s="7">
        <v>101.059997558593</v>
      </c>
      <c r="D125" s="7">
        <v>97.620002746582003</v>
      </c>
      <c r="E125" s="7">
        <v>98.709999084472599</v>
      </c>
      <c r="F125" s="7">
        <v>98.709999084472599</v>
      </c>
      <c r="G125" s="7">
        <v>57559300</v>
      </c>
      <c r="H125" s="7" t="s">
        <v>11</v>
      </c>
      <c r="I125" s="8">
        <v>1.0002136230497172E-2</v>
      </c>
    </row>
    <row r="126" spans="1:9" x14ac:dyDescent="0.3">
      <c r="A126" s="9">
        <v>45009</v>
      </c>
      <c r="B126" s="5">
        <v>98.069999694824205</v>
      </c>
      <c r="C126" s="5">
        <v>98.300003051757798</v>
      </c>
      <c r="D126" s="5">
        <v>96.400001525878906</v>
      </c>
      <c r="E126" s="5">
        <v>98.129997253417898</v>
      </c>
      <c r="F126" s="5">
        <v>98.129997253417898</v>
      </c>
      <c r="G126" s="5">
        <v>56095400</v>
      </c>
      <c r="H126" s="5" t="s">
        <v>11</v>
      </c>
      <c r="I126" s="6">
        <v>-0.58000183105470171</v>
      </c>
    </row>
    <row r="127" spans="1:9" x14ac:dyDescent="0.3">
      <c r="A127" s="10">
        <v>45012</v>
      </c>
      <c r="B127" s="7">
        <v>99.069999694824205</v>
      </c>
      <c r="C127" s="7">
        <v>99.339996337890597</v>
      </c>
      <c r="D127" s="7">
        <v>97.080001831054602</v>
      </c>
      <c r="E127" s="7">
        <v>98.040000915527301</v>
      </c>
      <c r="F127" s="7">
        <v>98.040000915527301</v>
      </c>
      <c r="G127" s="7">
        <v>46721300</v>
      </c>
      <c r="H127" s="7" t="s">
        <v>11</v>
      </c>
      <c r="I127" s="8">
        <v>-8.9996337890596578E-2</v>
      </c>
    </row>
    <row r="128" spans="1:9" x14ac:dyDescent="0.3">
      <c r="A128" s="9">
        <v>45013</v>
      </c>
      <c r="B128" s="5">
        <v>98.110000610351506</v>
      </c>
      <c r="C128" s="5">
        <v>98.440002441406193</v>
      </c>
      <c r="D128" s="5">
        <v>96.290000915527301</v>
      </c>
      <c r="E128" s="5">
        <v>97.239997863769503</v>
      </c>
      <c r="F128" s="5">
        <v>97.239997863769503</v>
      </c>
      <c r="G128" s="5">
        <v>38720100</v>
      </c>
      <c r="H128" s="5" t="s">
        <v>11</v>
      </c>
      <c r="I128" s="6">
        <v>-0.80000305175779829</v>
      </c>
    </row>
    <row r="129" spans="1:9" x14ac:dyDescent="0.3">
      <c r="A129" s="10">
        <v>45014</v>
      </c>
      <c r="B129" s="7">
        <v>98.690002441406193</v>
      </c>
      <c r="C129" s="7">
        <v>100.419998168945</v>
      </c>
      <c r="D129" s="7">
        <v>98.559997558593693</v>
      </c>
      <c r="E129" s="7">
        <v>100.25</v>
      </c>
      <c r="F129" s="7">
        <v>100.25</v>
      </c>
      <c r="G129" s="7">
        <v>49783300</v>
      </c>
      <c r="H129" s="7" t="s">
        <v>11</v>
      </c>
      <c r="I129" s="8">
        <v>3.0100021362304972</v>
      </c>
    </row>
    <row r="130" spans="1:9" x14ac:dyDescent="0.3">
      <c r="A130" s="9">
        <v>45015</v>
      </c>
      <c r="B130" s="5">
        <v>101.550003051757</v>
      </c>
      <c r="C130" s="5">
        <v>103.040000915527</v>
      </c>
      <c r="D130" s="5">
        <v>101.01000213623</v>
      </c>
      <c r="E130" s="5">
        <v>102</v>
      </c>
      <c r="F130" s="5">
        <v>102</v>
      </c>
      <c r="G130" s="5">
        <v>53633400</v>
      </c>
      <c r="H130" s="5" t="s">
        <v>11</v>
      </c>
      <c r="I130" s="6">
        <v>1.75</v>
      </c>
    </row>
    <row r="131" spans="1:9" x14ac:dyDescent="0.3">
      <c r="A131" s="10">
        <v>45016</v>
      </c>
      <c r="B131" s="7">
        <v>102.16000366210901</v>
      </c>
      <c r="C131" s="7">
        <v>103.48999786376901</v>
      </c>
      <c r="D131" s="7">
        <v>101.949996948242</v>
      </c>
      <c r="E131" s="7">
        <v>103.290000915527</v>
      </c>
      <c r="F131" s="7">
        <v>103.290000915527</v>
      </c>
      <c r="G131" s="7">
        <v>56750300</v>
      </c>
      <c r="H131" s="7" t="s">
        <v>11</v>
      </c>
      <c r="I131" s="8">
        <v>1.2900009155270027</v>
      </c>
    </row>
    <row r="132" spans="1:9" x14ac:dyDescent="0.3">
      <c r="A132" s="9">
        <v>45019</v>
      </c>
      <c r="B132" s="5">
        <v>102.300003051757</v>
      </c>
      <c r="C132" s="5">
        <v>103.290000915527</v>
      </c>
      <c r="D132" s="5">
        <v>101.430000305175</v>
      </c>
      <c r="E132" s="5">
        <v>102.41000366210901</v>
      </c>
      <c r="F132" s="5">
        <v>102.41000366210901</v>
      </c>
      <c r="G132" s="5">
        <v>41135700</v>
      </c>
      <c r="H132" s="5" t="s">
        <v>11</v>
      </c>
      <c r="I132" s="6">
        <v>-0.87999725341799717</v>
      </c>
    </row>
    <row r="133" spans="1:9" x14ac:dyDescent="0.3">
      <c r="A133" s="10">
        <v>45020</v>
      </c>
      <c r="B133" s="7">
        <v>102.75</v>
      </c>
      <c r="C133" s="7">
        <v>104.199996948242</v>
      </c>
      <c r="D133" s="7">
        <v>102.11000061035099</v>
      </c>
      <c r="E133" s="7">
        <v>103.949996948242</v>
      </c>
      <c r="F133" s="7">
        <v>103.949996948242</v>
      </c>
      <c r="G133" s="7">
        <v>48662500</v>
      </c>
      <c r="H133" s="7" t="s">
        <v>11</v>
      </c>
      <c r="I133" s="8">
        <v>1.5399932861329972</v>
      </c>
    </row>
    <row r="134" spans="1:9" x14ac:dyDescent="0.3">
      <c r="A134" s="9">
        <v>45021</v>
      </c>
      <c r="B134" s="5">
        <v>103.91000366210901</v>
      </c>
      <c r="C134" s="5">
        <v>103.91000366210901</v>
      </c>
      <c r="D134" s="5">
        <v>100.75</v>
      </c>
      <c r="E134" s="5">
        <v>101.09999847412099</v>
      </c>
      <c r="F134" s="5">
        <v>101.09999847412099</v>
      </c>
      <c r="G134" s="5">
        <v>45175400</v>
      </c>
      <c r="H134" s="5" t="s">
        <v>11</v>
      </c>
      <c r="I134" s="6">
        <v>-2.8499984741210085</v>
      </c>
    </row>
    <row r="135" spans="1:9" x14ac:dyDescent="0.3">
      <c r="A135" s="10">
        <v>45022</v>
      </c>
      <c r="B135" s="7">
        <v>100.75</v>
      </c>
      <c r="C135" s="7">
        <v>102.379997253417</v>
      </c>
      <c r="D135" s="7">
        <v>99.800003051757798</v>
      </c>
      <c r="E135" s="7">
        <v>102.059997558593</v>
      </c>
      <c r="F135" s="7">
        <v>102.059997558593</v>
      </c>
      <c r="G135" s="7">
        <v>43808000</v>
      </c>
      <c r="H135" s="7" t="s">
        <v>11</v>
      </c>
      <c r="I135" s="8">
        <v>0.95999908447200255</v>
      </c>
    </row>
    <row r="136" spans="1:9" x14ac:dyDescent="0.3">
      <c r="A136" s="9">
        <v>45026</v>
      </c>
      <c r="B136" s="5">
        <v>100.959999084472</v>
      </c>
      <c r="C136" s="5">
        <v>102.199996948242</v>
      </c>
      <c r="D136" s="5">
        <v>99.569999694824205</v>
      </c>
      <c r="E136" s="5">
        <v>102.169998168945</v>
      </c>
      <c r="F136" s="5">
        <v>102.169998168945</v>
      </c>
      <c r="G136" s="5">
        <v>37261200</v>
      </c>
      <c r="H136" s="5" t="s">
        <v>11</v>
      </c>
      <c r="I136" s="6">
        <v>0.11000061035200304</v>
      </c>
    </row>
    <row r="137" spans="1:9" x14ac:dyDescent="0.3">
      <c r="A137" s="10">
        <v>45027</v>
      </c>
      <c r="B137" s="7">
        <v>100.800003051757</v>
      </c>
      <c r="C137" s="7">
        <v>101</v>
      </c>
      <c r="D137" s="7">
        <v>99.010002136230398</v>
      </c>
      <c r="E137" s="7">
        <v>99.919998168945298</v>
      </c>
      <c r="F137" s="7">
        <v>99.919998168945298</v>
      </c>
      <c r="G137" s="7">
        <v>60417800</v>
      </c>
      <c r="H137" s="7" t="s">
        <v>11</v>
      </c>
      <c r="I137" s="8">
        <v>-2.2499999999997016</v>
      </c>
    </row>
    <row r="138" spans="1:9" x14ac:dyDescent="0.3">
      <c r="A138" s="9">
        <v>45028</v>
      </c>
      <c r="B138" s="5">
        <v>100.400001525878</v>
      </c>
      <c r="C138" s="5">
        <v>100.51000213623</v>
      </c>
      <c r="D138" s="5">
        <v>97.709999084472599</v>
      </c>
      <c r="E138" s="5">
        <v>97.830001831054602</v>
      </c>
      <c r="F138" s="5">
        <v>97.830001831054602</v>
      </c>
      <c r="G138" s="5">
        <v>56735000</v>
      </c>
      <c r="H138" s="5" t="s">
        <v>11</v>
      </c>
      <c r="I138" s="6">
        <v>-2.0899963378906961</v>
      </c>
    </row>
    <row r="139" spans="1:9" x14ac:dyDescent="0.3">
      <c r="A139" s="10">
        <v>45029</v>
      </c>
      <c r="B139" s="7">
        <v>98.949996948242102</v>
      </c>
      <c r="C139" s="7">
        <v>102.56999969482401</v>
      </c>
      <c r="D139" s="7">
        <v>98.709999084472599</v>
      </c>
      <c r="E139" s="7">
        <v>102.400001525878</v>
      </c>
      <c r="F139" s="7">
        <v>102.400001525878</v>
      </c>
      <c r="G139" s="7">
        <v>67925100</v>
      </c>
      <c r="H139" s="7" t="s">
        <v>11</v>
      </c>
      <c r="I139" s="8">
        <v>4.5699996948233945</v>
      </c>
    </row>
    <row r="140" spans="1:9" x14ac:dyDescent="0.3">
      <c r="A140" s="9">
        <v>45030</v>
      </c>
      <c r="B140" s="5">
        <v>102.06999969482401</v>
      </c>
      <c r="C140" s="5">
        <v>103.199996948242</v>
      </c>
      <c r="D140" s="5">
        <v>101.11000061035099</v>
      </c>
      <c r="E140" s="5">
        <v>102.51000213623</v>
      </c>
      <c r="F140" s="5">
        <v>102.51000213623</v>
      </c>
      <c r="G140" s="5">
        <v>51450500</v>
      </c>
      <c r="H140" s="5" t="s">
        <v>11</v>
      </c>
      <c r="I140" s="6">
        <v>0.11000061035200304</v>
      </c>
    </row>
    <row r="141" spans="1:9" x14ac:dyDescent="0.3">
      <c r="A141" s="10">
        <v>45033</v>
      </c>
      <c r="B141" s="7">
        <v>103.16000366210901</v>
      </c>
      <c r="C141" s="7">
        <v>103.730003356933</v>
      </c>
      <c r="D141" s="7">
        <v>101.58999633789</v>
      </c>
      <c r="E141" s="7">
        <v>102.73999786376901</v>
      </c>
      <c r="F141" s="7">
        <v>102.73999786376901</v>
      </c>
      <c r="G141" s="7">
        <v>39919500</v>
      </c>
      <c r="H141" s="7" t="s">
        <v>11</v>
      </c>
      <c r="I141" s="8">
        <v>0.22999572753900566</v>
      </c>
    </row>
    <row r="142" spans="1:9" x14ac:dyDescent="0.3">
      <c r="A142" s="9">
        <v>45034</v>
      </c>
      <c r="B142" s="5">
        <v>103.949996948242</v>
      </c>
      <c r="C142" s="5">
        <v>104.199996948242</v>
      </c>
      <c r="D142" s="5">
        <v>101.51999664306599</v>
      </c>
      <c r="E142" s="5">
        <v>102.300003051757</v>
      </c>
      <c r="F142" s="5">
        <v>102.300003051757</v>
      </c>
      <c r="G142" s="5">
        <v>39790500</v>
      </c>
      <c r="H142" s="5" t="s">
        <v>11</v>
      </c>
      <c r="I142" s="6">
        <v>-0.43999481201200297</v>
      </c>
    </row>
    <row r="143" spans="1:9" x14ac:dyDescent="0.3">
      <c r="A143" s="10">
        <v>45035</v>
      </c>
      <c r="B143" s="7">
        <v>101.58000183105401</v>
      </c>
      <c r="C143" s="7">
        <v>105.120002746582</v>
      </c>
      <c r="D143" s="7">
        <v>101.389999389648</v>
      </c>
      <c r="E143" s="7">
        <v>104.300003051757</v>
      </c>
      <c r="F143" s="7">
        <v>104.300003051757</v>
      </c>
      <c r="G143" s="7">
        <v>58398900</v>
      </c>
      <c r="H143" s="7" t="s">
        <v>11</v>
      </c>
      <c r="I143" s="8">
        <v>2</v>
      </c>
    </row>
    <row r="144" spans="1:9" x14ac:dyDescent="0.3">
      <c r="A144" s="9">
        <v>45036</v>
      </c>
      <c r="B144" s="5">
        <v>103.52999877929599</v>
      </c>
      <c r="C144" s="5">
        <v>105.25</v>
      </c>
      <c r="D144" s="5">
        <v>103.209999084472</v>
      </c>
      <c r="E144" s="5">
        <v>103.809997558593</v>
      </c>
      <c r="F144" s="5">
        <v>103.809997558593</v>
      </c>
      <c r="G144" s="5">
        <v>57696900</v>
      </c>
      <c r="H144" s="5" t="s">
        <v>11</v>
      </c>
      <c r="I144" s="6">
        <v>-0.49000549316400566</v>
      </c>
    </row>
    <row r="145" spans="1:9" x14ac:dyDescent="0.3">
      <c r="A145" s="10">
        <v>45037</v>
      </c>
      <c r="B145" s="7">
        <v>106.09999847412099</v>
      </c>
      <c r="C145" s="7">
        <v>108.150001525878</v>
      </c>
      <c r="D145" s="7">
        <v>105.08000183105401</v>
      </c>
      <c r="E145" s="7">
        <v>106.959999084472</v>
      </c>
      <c r="F145" s="7">
        <v>106.959999084472</v>
      </c>
      <c r="G145" s="7">
        <v>86774200</v>
      </c>
      <c r="H145" s="7" t="s">
        <v>11</v>
      </c>
      <c r="I145" s="8">
        <v>3.1500015258790057</v>
      </c>
    </row>
    <row r="146" spans="1:9" x14ac:dyDescent="0.3">
      <c r="A146" s="9">
        <v>45040</v>
      </c>
      <c r="B146" s="5">
        <v>107.66000366210901</v>
      </c>
      <c r="C146" s="5">
        <v>109.230003356933</v>
      </c>
      <c r="D146" s="5">
        <v>105.06999969482401</v>
      </c>
      <c r="E146" s="5">
        <v>106.209999084472</v>
      </c>
      <c r="F146" s="5">
        <v>106.209999084472</v>
      </c>
      <c r="G146" s="5">
        <v>69575600</v>
      </c>
      <c r="H146" s="5" t="s">
        <v>11</v>
      </c>
      <c r="I146" s="6">
        <v>-0.75</v>
      </c>
    </row>
    <row r="147" spans="1:9" x14ac:dyDescent="0.3">
      <c r="A147" s="10">
        <v>45041</v>
      </c>
      <c r="B147" s="7">
        <v>104.91000366210901</v>
      </c>
      <c r="C147" s="7">
        <v>105.449996948242</v>
      </c>
      <c r="D147" s="7">
        <v>102.449996948242</v>
      </c>
      <c r="E147" s="7">
        <v>102.56999969482401</v>
      </c>
      <c r="F147" s="7">
        <v>102.56999969482401</v>
      </c>
      <c r="G147" s="7">
        <v>65026800</v>
      </c>
      <c r="H147" s="7" t="s">
        <v>11</v>
      </c>
      <c r="I147" s="8">
        <v>-3.639999389647997</v>
      </c>
    </row>
    <row r="148" spans="1:9" x14ac:dyDescent="0.3">
      <c r="A148" s="9">
        <v>45042</v>
      </c>
      <c r="B148" s="5">
        <v>105.040000915527</v>
      </c>
      <c r="C148" s="5">
        <v>106.620002746582</v>
      </c>
      <c r="D148" s="5">
        <v>104.09999847412099</v>
      </c>
      <c r="E148" s="5">
        <v>104.980003356933</v>
      </c>
      <c r="F148" s="5">
        <v>104.980003356933</v>
      </c>
      <c r="G148" s="5">
        <v>73803800</v>
      </c>
      <c r="H148" s="5" t="s">
        <v>11</v>
      </c>
      <c r="I148" s="6">
        <v>2.4100036621089913</v>
      </c>
    </row>
    <row r="149" spans="1:9" x14ac:dyDescent="0.3">
      <c r="A149" s="10">
        <v>45043</v>
      </c>
      <c r="B149" s="7">
        <v>108.16000366210901</v>
      </c>
      <c r="C149" s="7">
        <v>110.86000061035099</v>
      </c>
      <c r="D149" s="7">
        <v>106.800003051757</v>
      </c>
      <c r="E149" s="7">
        <v>109.81999969482401</v>
      </c>
      <c r="F149" s="7">
        <v>109.81999969482401</v>
      </c>
      <c r="G149" s="7">
        <v>149961200</v>
      </c>
      <c r="H149" s="7" t="s">
        <v>11</v>
      </c>
      <c r="I149" s="8">
        <v>4.8399963378910087</v>
      </c>
    </row>
    <row r="150" spans="1:9" x14ac:dyDescent="0.3">
      <c r="A150" s="9">
        <v>45044</v>
      </c>
      <c r="B150" s="5">
        <v>107.730003356933</v>
      </c>
      <c r="C150" s="5">
        <v>109.480003356933</v>
      </c>
      <c r="D150" s="5">
        <v>104.33000183105401</v>
      </c>
      <c r="E150" s="5">
        <v>105.449996948242</v>
      </c>
      <c r="F150" s="5">
        <v>105.449996948242</v>
      </c>
      <c r="G150" s="5">
        <v>130565000</v>
      </c>
      <c r="H150" s="5" t="s">
        <v>11</v>
      </c>
      <c r="I150" s="6">
        <v>-4.3700027465820028</v>
      </c>
    </row>
    <row r="151" spans="1:9" x14ac:dyDescent="0.3">
      <c r="A151" s="10">
        <v>45047</v>
      </c>
      <c r="B151" s="7">
        <v>104.949996948242</v>
      </c>
      <c r="C151" s="7">
        <v>105.230003356933</v>
      </c>
      <c r="D151" s="7">
        <v>101.81999969482401</v>
      </c>
      <c r="E151" s="7">
        <v>102.050003051757</v>
      </c>
      <c r="F151" s="7">
        <v>102.050003051757</v>
      </c>
      <c r="G151" s="7">
        <v>74728100</v>
      </c>
      <c r="H151" s="7" t="s">
        <v>11</v>
      </c>
      <c r="I151" s="8">
        <v>-3.3999938964850003</v>
      </c>
    </row>
    <row r="152" spans="1:9" x14ac:dyDescent="0.3">
      <c r="A152" s="9">
        <v>45048</v>
      </c>
      <c r="B152" s="5">
        <v>101.470001220703</v>
      </c>
      <c r="C152" s="5">
        <v>103.900001525878</v>
      </c>
      <c r="D152" s="5">
        <v>101.150001525878</v>
      </c>
      <c r="E152" s="5">
        <v>103.629997253417</v>
      </c>
      <c r="F152" s="5">
        <v>103.629997253417</v>
      </c>
      <c r="G152" s="5">
        <v>73469400</v>
      </c>
      <c r="H152" s="5" t="s">
        <v>11</v>
      </c>
      <c r="I152" s="6">
        <v>1.5799942016599999</v>
      </c>
    </row>
    <row r="153" spans="1:9" x14ac:dyDescent="0.3">
      <c r="A153" s="10">
        <v>45049</v>
      </c>
      <c r="B153" s="7">
        <v>103.73999786376901</v>
      </c>
      <c r="C153" s="7">
        <v>105.959999084472</v>
      </c>
      <c r="D153" s="7">
        <v>103.27999877929599</v>
      </c>
      <c r="E153" s="7">
        <v>103.650001525878</v>
      </c>
      <c r="F153" s="7">
        <v>103.650001525878</v>
      </c>
      <c r="G153" s="7">
        <v>65051900</v>
      </c>
      <c r="H153" s="7" t="s">
        <v>11</v>
      </c>
      <c r="I153" s="8">
        <v>2.0004272460994343E-2</v>
      </c>
    </row>
    <row r="154" spans="1:9" x14ac:dyDescent="0.3">
      <c r="A154" s="9">
        <v>45050</v>
      </c>
      <c r="B154" s="5">
        <v>104.040000915527</v>
      </c>
      <c r="C154" s="5">
        <v>105.389999389648</v>
      </c>
      <c r="D154" s="5">
        <v>103.309997558593</v>
      </c>
      <c r="E154" s="5">
        <v>104</v>
      </c>
      <c r="F154" s="5">
        <v>104</v>
      </c>
      <c r="G154" s="5">
        <v>45345500</v>
      </c>
      <c r="H154" s="5" t="s">
        <v>11</v>
      </c>
      <c r="I154" s="6">
        <v>0.34999847412200324</v>
      </c>
    </row>
    <row r="155" spans="1:9" x14ac:dyDescent="0.3">
      <c r="A155" s="10">
        <v>45051</v>
      </c>
      <c r="B155" s="7">
        <v>104.26999664306599</v>
      </c>
      <c r="C155" s="7">
        <v>105.76000213623</v>
      </c>
      <c r="D155" s="7">
        <v>103.550003051757</v>
      </c>
      <c r="E155" s="7">
        <v>105.66000366210901</v>
      </c>
      <c r="F155" s="7">
        <v>105.66000366210901</v>
      </c>
      <c r="G155" s="7">
        <v>56912900</v>
      </c>
      <c r="H155" s="7" t="s">
        <v>11</v>
      </c>
      <c r="I155" s="8">
        <v>1.6600036621090055</v>
      </c>
    </row>
    <row r="156" spans="1:9" x14ac:dyDescent="0.3">
      <c r="A156" s="9">
        <v>45054</v>
      </c>
      <c r="B156" s="5">
        <v>105.040000915527</v>
      </c>
      <c r="C156" s="5">
        <v>106.09999847412099</v>
      </c>
      <c r="D156" s="5">
        <v>104.699996948242</v>
      </c>
      <c r="E156" s="5">
        <v>105.83000183105401</v>
      </c>
      <c r="F156" s="5">
        <v>105.83000183105401</v>
      </c>
      <c r="G156" s="5">
        <v>49430900</v>
      </c>
      <c r="H156" s="5" t="s">
        <v>11</v>
      </c>
      <c r="I156" s="6">
        <v>0.16999816894499986</v>
      </c>
    </row>
    <row r="157" spans="1:9" x14ac:dyDescent="0.3">
      <c r="A157" s="10">
        <v>45055</v>
      </c>
      <c r="B157" s="7">
        <v>105.480003356933</v>
      </c>
      <c r="C157" s="7">
        <v>106.790000915527</v>
      </c>
      <c r="D157" s="7">
        <v>105.16000366210901</v>
      </c>
      <c r="E157" s="7">
        <v>106.620002746582</v>
      </c>
      <c r="F157" s="7">
        <v>106.620002746582</v>
      </c>
      <c r="G157" s="7">
        <v>44089400</v>
      </c>
      <c r="H157" s="7" t="s">
        <v>11</v>
      </c>
      <c r="I157" s="8">
        <v>0.79000091552799745</v>
      </c>
    </row>
    <row r="158" spans="1:9" x14ac:dyDescent="0.3">
      <c r="A158" s="9">
        <v>45056</v>
      </c>
      <c r="B158" s="5">
        <v>108.09999847412099</v>
      </c>
      <c r="C158" s="5">
        <v>110.669998168945</v>
      </c>
      <c r="D158" s="5">
        <v>108.050003051757</v>
      </c>
      <c r="E158" s="5">
        <v>110.19000244140599</v>
      </c>
      <c r="F158" s="5">
        <v>110.19000244140599</v>
      </c>
      <c r="G158" s="5">
        <v>78627600</v>
      </c>
      <c r="H158" s="5" t="s">
        <v>11</v>
      </c>
      <c r="I158" s="6">
        <v>3.5699996948239914</v>
      </c>
    </row>
    <row r="159" spans="1:9" x14ac:dyDescent="0.3">
      <c r="A159" s="10">
        <v>45057</v>
      </c>
      <c r="B159" s="7">
        <v>111.02999877929599</v>
      </c>
      <c r="C159" s="7">
        <v>113.27999877929599</v>
      </c>
      <c r="D159" s="7">
        <v>110.48999786376901</v>
      </c>
      <c r="E159" s="7">
        <v>112.180000305175</v>
      </c>
      <c r="F159" s="7">
        <v>112.180000305175</v>
      </c>
      <c r="G159" s="7">
        <v>74924800</v>
      </c>
      <c r="H159" s="7" t="s">
        <v>11</v>
      </c>
      <c r="I159" s="8">
        <v>1.9899978637690054</v>
      </c>
    </row>
    <row r="160" spans="1:9" x14ac:dyDescent="0.3">
      <c r="A160" s="9">
        <v>45058</v>
      </c>
      <c r="B160" s="5">
        <v>112.16000366210901</v>
      </c>
      <c r="C160" s="5">
        <v>112.639999389648</v>
      </c>
      <c r="D160" s="5">
        <v>109.31999969482401</v>
      </c>
      <c r="E160" s="5">
        <v>110.26000213623</v>
      </c>
      <c r="F160" s="5">
        <v>110.26000213623</v>
      </c>
      <c r="G160" s="5">
        <v>49810100</v>
      </c>
      <c r="H160" s="5" t="s">
        <v>11</v>
      </c>
      <c r="I160" s="6">
        <v>-1.9199981689449999</v>
      </c>
    </row>
    <row r="161" spans="1:9" x14ac:dyDescent="0.3">
      <c r="A161" s="10">
        <v>45061</v>
      </c>
      <c r="B161" s="7">
        <v>111.150001525878</v>
      </c>
      <c r="C161" s="7">
        <v>112.290000915527</v>
      </c>
      <c r="D161" s="7">
        <v>109.25</v>
      </c>
      <c r="E161" s="7">
        <v>111.199996948242</v>
      </c>
      <c r="F161" s="7">
        <v>111.199996948242</v>
      </c>
      <c r="G161" s="7">
        <v>53011100</v>
      </c>
      <c r="H161" s="7" t="s">
        <v>11</v>
      </c>
      <c r="I161" s="8">
        <v>0.93999481201200297</v>
      </c>
    </row>
    <row r="162" spans="1:9" x14ac:dyDescent="0.3">
      <c r="A162" s="9">
        <v>45062</v>
      </c>
      <c r="B162" s="5">
        <v>111.050003051757</v>
      </c>
      <c r="C162" s="5">
        <v>114.790000915527</v>
      </c>
      <c r="D162" s="5">
        <v>111.050003051757</v>
      </c>
      <c r="E162" s="5">
        <v>113.400001525878</v>
      </c>
      <c r="F162" s="5">
        <v>113.400001525878</v>
      </c>
      <c r="G162" s="5">
        <v>71472900</v>
      </c>
      <c r="H162" s="5" t="s">
        <v>11</v>
      </c>
      <c r="I162" s="6">
        <v>2.200004577635994</v>
      </c>
    </row>
    <row r="163" spans="1:9" x14ac:dyDescent="0.3">
      <c r="A163" s="10">
        <v>45063</v>
      </c>
      <c r="B163" s="7">
        <v>114.889999389648</v>
      </c>
      <c r="C163" s="7">
        <v>115.83000183105401</v>
      </c>
      <c r="D163" s="7">
        <v>114.220001220703</v>
      </c>
      <c r="E163" s="7">
        <v>115.5</v>
      </c>
      <c r="F163" s="7">
        <v>115.5</v>
      </c>
      <c r="G163" s="7">
        <v>65655200</v>
      </c>
      <c r="H163" s="7" t="s">
        <v>11</v>
      </c>
      <c r="I163" s="8">
        <v>2.0999984741220032</v>
      </c>
    </row>
    <row r="164" spans="1:9" x14ac:dyDescent="0.3">
      <c r="A164" s="9">
        <v>45064</v>
      </c>
      <c r="B164" s="5">
        <v>116.69000244140599</v>
      </c>
      <c r="C164" s="5">
        <v>118.59999847412099</v>
      </c>
      <c r="D164" s="5">
        <v>116.33999633789</v>
      </c>
      <c r="E164" s="5">
        <v>118.150001525878</v>
      </c>
      <c r="F164" s="5">
        <v>118.150001525878</v>
      </c>
      <c r="G164" s="5">
        <v>73174100</v>
      </c>
      <c r="H164" s="5" t="s">
        <v>11</v>
      </c>
      <c r="I164" s="6">
        <v>2.6500015258779968</v>
      </c>
    </row>
    <row r="165" spans="1:9" x14ac:dyDescent="0.3">
      <c r="A165" s="10">
        <v>45065</v>
      </c>
      <c r="B165" s="7">
        <v>118.16000366210901</v>
      </c>
      <c r="C165" s="7">
        <v>118.309997558593</v>
      </c>
      <c r="D165" s="7">
        <v>115.699996948242</v>
      </c>
      <c r="E165" s="7">
        <v>116.25</v>
      </c>
      <c r="F165" s="7">
        <v>116.25</v>
      </c>
      <c r="G165" s="7">
        <v>54990200</v>
      </c>
      <c r="H165" s="7" t="s">
        <v>11</v>
      </c>
      <c r="I165" s="8">
        <v>-1.9000015258779968</v>
      </c>
    </row>
    <row r="166" spans="1:9" x14ac:dyDescent="0.3">
      <c r="A166" s="9">
        <v>45068</v>
      </c>
      <c r="B166" s="5">
        <v>116.76999664306599</v>
      </c>
      <c r="C166" s="5">
        <v>116.76999664306599</v>
      </c>
      <c r="D166" s="5">
        <v>114.25</v>
      </c>
      <c r="E166" s="5">
        <v>115.01000213623</v>
      </c>
      <c r="F166" s="5">
        <v>115.01000213623</v>
      </c>
      <c r="G166" s="5">
        <v>70741100</v>
      </c>
      <c r="H166" s="5" t="s">
        <v>11</v>
      </c>
      <c r="I166" s="6">
        <v>-1.2399978637700002</v>
      </c>
    </row>
    <row r="167" spans="1:9" x14ac:dyDescent="0.3">
      <c r="A167" s="10">
        <v>45069</v>
      </c>
      <c r="B167" s="7">
        <v>114.26999664306599</v>
      </c>
      <c r="C167" s="7">
        <v>117.139999389648</v>
      </c>
      <c r="D167" s="7">
        <v>113.77999877929599</v>
      </c>
      <c r="E167" s="7">
        <v>114.98999786376901</v>
      </c>
      <c r="F167" s="7">
        <v>114.98999786376901</v>
      </c>
      <c r="G167" s="7">
        <v>67576300</v>
      </c>
      <c r="H167" s="7" t="s">
        <v>11</v>
      </c>
      <c r="I167" s="8">
        <v>-2.0004272460994343E-2</v>
      </c>
    </row>
    <row r="168" spans="1:9" x14ac:dyDescent="0.3">
      <c r="A168" s="9">
        <v>45070</v>
      </c>
      <c r="B168" s="5">
        <v>115.34999847412099</v>
      </c>
      <c r="C168" s="5">
        <v>117.33999633789</v>
      </c>
      <c r="D168" s="5">
        <v>115.01999664306599</v>
      </c>
      <c r="E168" s="5">
        <v>116.75</v>
      </c>
      <c r="F168" s="5">
        <v>116.75</v>
      </c>
      <c r="G168" s="5">
        <v>63487900</v>
      </c>
      <c r="H168" s="5" t="s">
        <v>11</v>
      </c>
      <c r="I168" s="6">
        <v>1.7600021362309946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8"/>
  <sheetViews>
    <sheetView topLeftCell="A67" workbookViewId="0">
      <selection activeCell="K12" sqref="K12"/>
    </sheetView>
  </sheetViews>
  <sheetFormatPr defaultRowHeight="14.4" x14ac:dyDescent="0.3"/>
  <sheetData>
    <row r="1" spans="1: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</row>
    <row r="2" spans="1:9" x14ac:dyDescent="0.3">
      <c r="A2" s="9">
        <v>44830</v>
      </c>
      <c r="B2" s="5">
        <v>149.66000366210901</v>
      </c>
      <c r="C2" s="5">
        <v>153.77000427246</v>
      </c>
      <c r="D2" s="5">
        <v>149.63999938964801</v>
      </c>
      <c r="E2" s="5">
        <v>150.77000427246</v>
      </c>
      <c r="F2" s="5">
        <v>149.880859375</v>
      </c>
      <c r="G2" s="5">
        <v>93339400</v>
      </c>
      <c r="H2" s="5" t="s">
        <v>8</v>
      </c>
      <c r="I2" s="6">
        <v>0</v>
      </c>
    </row>
    <row r="3" spans="1:9" x14ac:dyDescent="0.3">
      <c r="A3" s="10">
        <v>44831</v>
      </c>
      <c r="B3" s="7">
        <v>152.74000549316401</v>
      </c>
      <c r="C3" s="7">
        <v>154.72000122070301</v>
      </c>
      <c r="D3" s="7">
        <v>149.94999694824199</v>
      </c>
      <c r="E3" s="7">
        <v>151.759994506835</v>
      </c>
      <c r="F3" s="7">
        <v>150.86500549316401</v>
      </c>
      <c r="G3" s="7">
        <v>84442700</v>
      </c>
      <c r="H3" s="7" t="s">
        <v>8</v>
      </c>
      <c r="I3" s="8">
        <f>Table1[[#This Row],[Close]]-E2</f>
        <v>0.989990234375</v>
      </c>
    </row>
    <row r="4" spans="1:9" x14ac:dyDescent="0.3">
      <c r="A4" s="9">
        <v>44832</v>
      </c>
      <c r="B4" s="5">
        <v>147.63999938964801</v>
      </c>
      <c r="C4" s="5">
        <v>150.63999938964801</v>
      </c>
      <c r="D4" s="5">
        <v>144.83999633789</v>
      </c>
      <c r="E4" s="5">
        <v>149.83999633789</v>
      </c>
      <c r="F4" s="5">
        <v>148.95631408691401</v>
      </c>
      <c r="G4" s="5">
        <v>146691400</v>
      </c>
      <c r="H4" s="5" t="s">
        <v>8</v>
      </c>
      <c r="I4" s="6">
        <f>Table1[[#This Row],[Close]]-E3</f>
        <v>-1.9199981689449999</v>
      </c>
    </row>
    <row r="5" spans="1:9" x14ac:dyDescent="0.3">
      <c r="A5" s="10">
        <v>44833</v>
      </c>
      <c r="B5" s="7">
        <v>146.100006103515</v>
      </c>
      <c r="C5" s="7">
        <v>146.72000122070301</v>
      </c>
      <c r="D5" s="7">
        <v>140.67999267578099</v>
      </c>
      <c r="E5" s="7">
        <v>142.47999572753901</v>
      </c>
      <c r="F5" s="7">
        <v>141.63973999023401</v>
      </c>
      <c r="G5" s="7">
        <v>128138200</v>
      </c>
      <c r="H5" s="7" t="s">
        <v>8</v>
      </c>
      <c r="I5" s="8">
        <f>Table1[[#This Row],[Close]]-E4</f>
        <v>-7.3600006103509941</v>
      </c>
    </row>
    <row r="6" spans="1:9" x14ac:dyDescent="0.3">
      <c r="A6" s="9">
        <v>44834</v>
      </c>
      <c r="B6" s="5">
        <v>141.27999877929599</v>
      </c>
      <c r="C6" s="5">
        <v>143.100006103515</v>
      </c>
      <c r="D6" s="5">
        <v>138</v>
      </c>
      <c r="E6" s="5">
        <v>138.19999694824199</v>
      </c>
      <c r="F6" s="5">
        <v>137.38496398925699</v>
      </c>
      <c r="G6" s="5">
        <v>124925300</v>
      </c>
      <c r="H6" s="5" t="s">
        <v>8</v>
      </c>
      <c r="I6" s="6">
        <f>Table1[[#This Row],[Close]]-E5</f>
        <v>-4.2799987792970171</v>
      </c>
    </row>
    <row r="7" spans="1:9" x14ac:dyDescent="0.3">
      <c r="A7" s="10">
        <v>44837</v>
      </c>
      <c r="B7" s="7">
        <v>138.21000671386699</v>
      </c>
      <c r="C7" s="7">
        <v>143.07000732421801</v>
      </c>
      <c r="D7" s="7">
        <v>137.69000244140599</v>
      </c>
      <c r="E7" s="7">
        <v>142.44999694824199</v>
      </c>
      <c r="F7" s="7">
        <v>141.60990905761699</v>
      </c>
      <c r="G7" s="7">
        <v>114311700</v>
      </c>
      <c r="H7" s="7" t="s">
        <v>8</v>
      </c>
      <c r="I7" s="8">
        <f>Table1[[#This Row],[Close]]-E6</f>
        <v>4.25</v>
      </c>
    </row>
    <row r="8" spans="1:9" x14ac:dyDescent="0.3">
      <c r="A8" s="9">
        <v>44838</v>
      </c>
      <c r="B8" s="5">
        <v>145.02999877929599</v>
      </c>
      <c r="C8" s="5">
        <v>146.22000122070301</v>
      </c>
      <c r="D8" s="5">
        <v>144.259994506835</v>
      </c>
      <c r="E8" s="5">
        <v>146.100006103515</v>
      </c>
      <c r="F8" s="5">
        <v>145.23838806152301</v>
      </c>
      <c r="G8" s="5">
        <v>87830100</v>
      </c>
      <c r="H8" s="5" t="s">
        <v>8</v>
      </c>
      <c r="I8" s="6">
        <f>Table1[[#This Row],[Close]]-E7</f>
        <v>3.6500091552730112</v>
      </c>
    </row>
    <row r="9" spans="1:9" x14ac:dyDescent="0.3">
      <c r="A9" s="10">
        <v>44839</v>
      </c>
      <c r="B9" s="7">
        <v>144.07000732421801</v>
      </c>
      <c r="C9" s="7">
        <v>147.38000488281199</v>
      </c>
      <c r="D9" s="7">
        <v>143.009994506835</v>
      </c>
      <c r="E9" s="7">
        <v>146.39999389648401</v>
      </c>
      <c r="F9" s="7">
        <v>145.53660583496</v>
      </c>
      <c r="G9" s="7">
        <v>79471000</v>
      </c>
      <c r="H9" s="7" t="s">
        <v>8</v>
      </c>
      <c r="I9" s="8">
        <f>Table1[[#This Row],[Close]]-E8</f>
        <v>0.2999877929690058</v>
      </c>
    </row>
    <row r="10" spans="1:9" x14ac:dyDescent="0.3">
      <c r="A10" s="9">
        <v>44840</v>
      </c>
      <c r="B10" s="5">
        <v>145.80999755859301</v>
      </c>
      <c r="C10" s="5">
        <v>147.53999328613199</v>
      </c>
      <c r="D10" s="5">
        <v>145.22000122070301</v>
      </c>
      <c r="E10" s="5">
        <v>145.42999267578099</v>
      </c>
      <c r="F10" s="5">
        <v>144.572341918945</v>
      </c>
      <c r="G10" s="5">
        <v>68402200</v>
      </c>
      <c r="H10" s="5" t="s">
        <v>8</v>
      </c>
      <c r="I10" s="6">
        <f>Table1[[#This Row],[Close]]-E9</f>
        <v>-0.97000122070301131</v>
      </c>
    </row>
    <row r="11" spans="1:9" x14ac:dyDescent="0.3">
      <c r="A11" s="10">
        <v>44841</v>
      </c>
      <c r="B11" s="7">
        <v>142.53999328613199</v>
      </c>
      <c r="C11" s="7">
        <v>143.100006103515</v>
      </c>
      <c r="D11" s="7">
        <v>139.44999694824199</v>
      </c>
      <c r="E11" s="7">
        <v>140.08999633789</v>
      </c>
      <c r="F11" s="7">
        <v>139.26382446289</v>
      </c>
      <c r="G11" s="7">
        <v>85925600</v>
      </c>
      <c r="H11" s="7" t="s">
        <v>8</v>
      </c>
      <c r="I11" s="8">
        <f>Table1[[#This Row],[Close]]-E10</f>
        <v>-5.3399963378909945</v>
      </c>
    </row>
    <row r="12" spans="1:9" x14ac:dyDescent="0.3">
      <c r="A12" s="9">
        <v>44844</v>
      </c>
      <c r="B12" s="5">
        <v>140.419998168945</v>
      </c>
      <c r="C12" s="5">
        <v>141.88999938964801</v>
      </c>
      <c r="D12" s="5">
        <v>138.57000732421801</v>
      </c>
      <c r="E12" s="5">
        <v>140.419998168945</v>
      </c>
      <c r="F12" s="5">
        <v>139.59188842773401</v>
      </c>
      <c r="G12" s="5">
        <v>74899000</v>
      </c>
      <c r="H12" s="5" t="s">
        <v>8</v>
      </c>
      <c r="I12" s="6">
        <f>Table1[[#This Row],[Close]]-E11</f>
        <v>0.33000183105500014</v>
      </c>
    </row>
    <row r="13" spans="1:9" x14ac:dyDescent="0.3">
      <c r="A13" s="10">
        <v>44845</v>
      </c>
      <c r="B13" s="7">
        <v>139.89999389648401</v>
      </c>
      <c r="C13" s="7">
        <v>141.350006103515</v>
      </c>
      <c r="D13" s="7">
        <v>138.22000122070301</v>
      </c>
      <c r="E13" s="7">
        <v>138.97999572753901</v>
      </c>
      <c r="F13" s="7">
        <v>138.16036987304599</v>
      </c>
      <c r="G13" s="7">
        <v>77033700</v>
      </c>
      <c r="H13" s="7" t="s">
        <v>8</v>
      </c>
      <c r="I13" s="8">
        <f>Table1[[#This Row],[Close]]-E12</f>
        <v>-1.4400024414059942</v>
      </c>
    </row>
    <row r="14" spans="1:9" x14ac:dyDescent="0.3">
      <c r="A14" s="9">
        <v>44846</v>
      </c>
      <c r="B14" s="5">
        <v>139.13000488281199</v>
      </c>
      <c r="C14" s="5">
        <v>140.36000061035099</v>
      </c>
      <c r="D14" s="5">
        <v>138.16000366210901</v>
      </c>
      <c r="E14" s="5">
        <v>138.33999633789</v>
      </c>
      <c r="F14" s="5">
        <v>137.524154663085</v>
      </c>
      <c r="G14" s="5">
        <v>70433700</v>
      </c>
      <c r="H14" s="5" t="s">
        <v>8</v>
      </c>
      <c r="I14" s="6">
        <f>Table1[[#This Row],[Close]]-E13</f>
        <v>-0.63999938964900593</v>
      </c>
    </row>
    <row r="15" spans="1:9" x14ac:dyDescent="0.3">
      <c r="A15" s="10">
        <v>44847</v>
      </c>
      <c r="B15" s="7">
        <v>134.99000549316401</v>
      </c>
      <c r="C15" s="7">
        <v>143.58999633789</v>
      </c>
      <c r="D15" s="7">
        <v>134.36999511718699</v>
      </c>
      <c r="E15" s="7">
        <v>142.99000549316401</v>
      </c>
      <c r="F15" s="7">
        <v>142.14674377441401</v>
      </c>
      <c r="G15" s="7">
        <v>113224000</v>
      </c>
      <c r="H15" s="7" t="s">
        <v>8</v>
      </c>
      <c r="I15" s="8">
        <f>Table1[[#This Row],[Close]]-E14</f>
        <v>4.6500091552740059</v>
      </c>
    </row>
    <row r="16" spans="1:9" x14ac:dyDescent="0.3">
      <c r="A16" s="9">
        <v>44848</v>
      </c>
      <c r="B16" s="5">
        <v>144.30999755859301</v>
      </c>
      <c r="C16" s="5">
        <v>144.52000427246</v>
      </c>
      <c r="D16" s="5">
        <v>138.19000244140599</v>
      </c>
      <c r="E16" s="5">
        <v>138.38000488281199</v>
      </c>
      <c r="F16" s="5">
        <v>137.56391906738199</v>
      </c>
      <c r="G16" s="5">
        <v>88598000</v>
      </c>
      <c r="H16" s="5" t="s">
        <v>8</v>
      </c>
      <c r="I16" s="6">
        <f>Table1[[#This Row],[Close]]-E15</f>
        <v>-4.6100006103520172</v>
      </c>
    </row>
    <row r="17" spans="1:9" x14ac:dyDescent="0.3">
      <c r="A17" s="10">
        <v>44851</v>
      </c>
      <c r="B17" s="7">
        <v>141.07000732421801</v>
      </c>
      <c r="C17" s="7">
        <v>142.89999389648401</v>
      </c>
      <c r="D17" s="7">
        <v>140.27000427246</v>
      </c>
      <c r="E17" s="7">
        <v>142.41000366210901</v>
      </c>
      <c r="F17" s="7">
        <v>141.57015991210901</v>
      </c>
      <c r="G17" s="7">
        <v>85250900</v>
      </c>
      <c r="H17" s="7" t="s">
        <v>8</v>
      </c>
      <c r="I17" s="8">
        <f>Table1[[#This Row],[Close]]-E16</f>
        <v>4.0299987792970171</v>
      </c>
    </row>
    <row r="18" spans="1:9" x14ac:dyDescent="0.3">
      <c r="A18" s="9">
        <v>44852</v>
      </c>
      <c r="B18" s="5">
        <v>145.49000549316401</v>
      </c>
      <c r="C18" s="5">
        <v>146.69999694824199</v>
      </c>
      <c r="D18" s="5">
        <v>140.61000061035099</v>
      </c>
      <c r="E18" s="5">
        <v>143.75</v>
      </c>
      <c r="F18" s="5">
        <v>142.902252197265</v>
      </c>
      <c r="G18" s="5">
        <v>99136600</v>
      </c>
      <c r="H18" s="5" t="s">
        <v>8</v>
      </c>
      <c r="I18" s="6">
        <f>Table1[[#This Row],[Close]]-E17</f>
        <v>1.3399963378909945</v>
      </c>
    </row>
    <row r="19" spans="1:9" x14ac:dyDescent="0.3">
      <c r="A19" s="10">
        <v>44853</v>
      </c>
      <c r="B19" s="7">
        <v>141.69000244140599</v>
      </c>
      <c r="C19" s="7">
        <v>144.94999694824199</v>
      </c>
      <c r="D19" s="7">
        <v>141.5</v>
      </c>
      <c r="E19" s="7">
        <v>143.86000061035099</v>
      </c>
      <c r="F19" s="7">
        <v>143.01159667968699</v>
      </c>
      <c r="G19" s="7">
        <v>61758300</v>
      </c>
      <c r="H19" s="7" t="s">
        <v>8</v>
      </c>
      <c r="I19" s="8">
        <f>Table1[[#This Row],[Close]]-E18</f>
        <v>0.11000061035099407</v>
      </c>
    </row>
    <row r="20" spans="1:9" x14ac:dyDescent="0.3">
      <c r="A20" s="9">
        <v>44854</v>
      </c>
      <c r="B20" s="5">
        <v>143.02000427246</v>
      </c>
      <c r="C20" s="5">
        <v>145.88999938964801</v>
      </c>
      <c r="D20" s="5">
        <v>142.64999389648401</v>
      </c>
      <c r="E20" s="5">
        <v>143.38999938964801</v>
      </c>
      <c r="F20" s="5">
        <v>142.54438781738199</v>
      </c>
      <c r="G20" s="5">
        <v>64522000</v>
      </c>
      <c r="H20" s="5" t="s">
        <v>8</v>
      </c>
      <c r="I20" s="6">
        <f>Table1[[#This Row],[Close]]-E19</f>
        <v>-0.47000122070298289</v>
      </c>
    </row>
    <row r="21" spans="1:9" x14ac:dyDescent="0.3">
      <c r="A21" s="10">
        <v>44855</v>
      </c>
      <c r="B21" s="7">
        <v>142.86999511718699</v>
      </c>
      <c r="C21" s="7">
        <v>147.850006103515</v>
      </c>
      <c r="D21" s="7">
        <v>142.64999389648401</v>
      </c>
      <c r="E21" s="7">
        <v>147.27000427246</v>
      </c>
      <c r="F21" s="7">
        <v>146.40148925781199</v>
      </c>
      <c r="G21" s="7">
        <v>86548600</v>
      </c>
      <c r="H21" s="7" t="s">
        <v>8</v>
      </c>
      <c r="I21" s="8">
        <f>Table1[[#This Row],[Close]]-E20</f>
        <v>3.8800048828119884</v>
      </c>
    </row>
    <row r="22" spans="1:9" x14ac:dyDescent="0.3">
      <c r="A22" s="9">
        <v>44858</v>
      </c>
      <c r="B22" s="5">
        <v>147.19000244140599</v>
      </c>
      <c r="C22" s="5">
        <v>150.22999572753901</v>
      </c>
      <c r="D22" s="5">
        <v>146</v>
      </c>
      <c r="E22" s="5">
        <v>149.44999694824199</v>
      </c>
      <c r="F22" s="5">
        <v>148.56861877441401</v>
      </c>
      <c r="G22" s="5">
        <v>75981900</v>
      </c>
      <c r="H22" s="5" t="s">
        <v>8</v>
      </c>
      <c r="I22" s="6">
        <f>Table1[[#This Row],[Close]]-E21</f>
        <v>2.179992675781989</v>
      </c>
    </row>
    <row r="23" spans="1:9" x14ac:dyDescent="0.3">
      <c r="A23" s="10">
        <v>44859</v>
      </c>
      <c r="B23" s="7">
        <v>150.08999633789</v>
      </c>
      <c r="C23" s="7">
        <v>152.49000549316401</v>
      </c>
      <c r="D23" s="7">
        <v>149.36000061035099</v>
      </c>
      <c r="E23" s="7">
        <v>152.33999633789</v>
      </c>
      <c r="F23" s="7">
        <v>151.44158935546801</v>
      </c>
      <c r="G23" s="7">
        <v>74732300</v>
      </c>
      <c r="H23" s="7" t="s">
        <v>8</v>
      </c>
      <c r="I23" s="8">
        <f>Table1[[#This Row],[Close]]-E22</f>
        <v>2.8899993896480112</v>
      </c>
    </row>
    <row r="24" spans="1:9" x14ac:dyDescent="0.3">
      <c r="A24" s="9">
        <v>44860</v>
      </c>
      <c r="B24" s="5">
        <v>150.96000671386699</v>
      </c>
      <c r="C24" s="5">
        <v>151.99000549316401</v>
      </c>
      <c r="D24" s="5">
        <v>148.03999328613199</v>
      </c>
      <c r="E24" s="5">
        <v>149.350006103515</v>
      </c>
      <c r="F24" s="5">
        <v>148.46922302246</v>
      </c>
      <c r="G24" s="5">
        <v>88194300</v>
      </c>
      <c r="H24" s="5" t="s">
        <v>8</v>
      </c>
      <c r="I24" s="6">
        <f>Table1[[#This Row],[Close]]-E23</f>
        <v>-2.989990234375</v>
      </c>
    </row>
    <row r="25" spans="1:9" x14ac:dyDescent="0.3">
      <c r="A25" s="10">
        <v>44861</v>
      </c>
      <c r="B25" s="7">
        <v>148.07000732421801</v>
      </c>
      <c r="C25" s="7">
        <v>149.05000305175699</v>
      </c>
      <c r="D25" s="7">
        <v>144.13000488281199</v>
      </c>
      <c r="E25" s="7">
        <v>144.80000305175699</v>
      </c>
      <c r="F25" s="7">
        <v>143.946044921875</v>
      </c>
      <c r="G25" s="7">
        <v>109180200</v>
      </c>
      <c r="H25" s="7" t="s">
        <v>8</v>
      </c>
      <c r="I25" s="8">
        <f>Table1[[#This Row],[Close]]-E24</f>
        <v>-4.5500030517580115</v>
      </c>
    </row>
    <row r="26" spans="1:9" x14ac:dyDescent="0.3">
      <c r="A26" s="9">
        <v>44862</v>
      </c>
      <c r="B26" s="5">
        <v>148.19999694824199</v>
      </c>
      <c r="C26" s="5">
        <v>157.5</v>
      </c>
      <c r="D26" s="5">
        <v>147.82000732421801</v>
      </c>
      <c r="E26" s="5">
        <v>155.74000549316401</v>
      </c>
      <c r="F26" s="5">
        <v>154.82156372070301</v>
      </c>
      <c r="G26" s="5">
        <v>164762400</v>
      </c>
      <c r="H26" s="5" t="s">
        <v>8</v>
      </c>
      <c r="I26" s="6">
        <f>Table1[[#This Row],[Close]]-E25</f>
        <v>10.940002441407017</v>
      </c>
    </row>
    <row r="27" spans="1:9" x14ac:dyDescent="0.3">
      <c r="A27" s="10">
        <v>44865</v>
      </c>
      <c r="B27" s="7">
        <v>153.16000366210901</v>
      </c>
      <c r="C27" s="7">
        <v>154.24000549316401</v>
      </c>
      <c r="D27" s="7">
        <v>151.919998168945</v>
      </c>
      <c r="E27" s="7">
        <v>153.33999633789</v>
      </c>
      <c r="F27" s="7">
        <v>152.43569946289</v>
      </c>
      <c r="G27" s="7">
        <v>97943200</v>
      </c>
      <c r="H27" s="7" t="s">
        <v>8</v>
      </c>
      <c r="I27" s="8">
        <f>Table1[[#This Row],[Close]]-E26</f>
        <v>-2.4000091552740059</v>
      </c>
    </row>
    <row r="28" spans="1:9" x14ac:dyDescent="0.3">
      <c r="A28" s="9">
        <v>44866</v>
      </c>
      <c r="B28" s="5">
        <v>155.08000183105401</v>
      </c>
      <c r="C28" s="5">
        <v>155.44999694824199</v>
      </c>
      <c r="D28" s="5">
        <v>149.13000488281199</v>
      </c>
      <c r="E28" s="5">
        <v>150.64999389648401</v>
      </c>
      <c r="F28" s="5">
        <v>149.76155090332</v>
      </c>
      <c r="G28" s="5">
        <v>80379300</v>
      </c>
      <c r="H28" s="5" t="s">
        <v>8</v>
      </c>
      <c r="I28" s="6">
        <f>Table1[[#This Row],[Close]]-E27</f>
        <v>-2.6900024414059942</v>
      </c>
    </row>
    <row r="29" spans="1:9" x14ac:dyDescent="0.3">
      <c r="A29" s="10">
        <v>44867</v>
      </c>
      <c r="B29" s="7">
        <v>148.94999694824199</v>
      </c>
      <c r="C29" s="7">
        <v>152.169998168945</v>
      </c>
      <c r="D29" s="7">
        <v>145</v>
      </c>
      <c r="E29" s="7">
        <v>145.02999877929599</v>
      </c>
      <c r="F29" s="7">
        <v>144.17469787597599</v>
      </c>
      <c r="G29" s="7">
        <v>93604600</v>
      </c>
      <c r="H29" s="7" t="s">
        <v>8</v>
      </c>
      <c r="I29" s="8">
        <f>Table1[[#This Row],[Close]]-E28</f>
        <v>-5.6199951171880116</v>
      </c>
    </row>
    <row r="30" spans="1:9" x14ac:dyDescent="0.3">
      <c r="A30" s="9">
        <v>44868</v>
      </c>
      <c r="B30" s="5">
        <v>142.05999755859301</v>
      </c>
      <c r="C30" s="5">
        <v>142.80000305175699</v>
      </c>
      <c r="D30" s="5">
        <v>138.75</v>
      </c>
      <c r="E30" s="5">
        <v>138.88000488281199</v>
      </c>
      <c r="F30" s="5">
        <v>138.06097412109301</v>
      </c>
      <c r="G30" s="5">
        <v>97918500</v>
      </c>
      <c r="H30" s="5" t="s">
        <v>8</v>
      </c>
      <c r="I30" s="6">
        <f>Table1[[#This Row],[Close]]-E29</f>
        <v>-6.1499938964840055</v>
      </c>
    </row>
    <row r="31" spans="1:9" x14ac:dyDescent="0.3">
      <c r="A31" s="10">
        <v>44869</v>
      </c>
      <c r="B31" s="7">
        <v>142.08999633789</v>
      </c>
      <c r="C31" s="7">
        <v>142.669998168945</v>
      </c>
      <c r="D31" s="7">
        <v>134.38000488281199</v>
      </c>
      <c r="E31" s="7">
        <v>138.38000488281199</v>
      </c>
      <c r="F31" s="7">
        <v>137.79211425781199</v>
      </c>
      <c r="G31" s="7">
        <v>140814800</v>
      </c>
      <c r="H31" s="7" t="s">
        <v>8</v>
      </c>
      <c r="I31" s="8">
        <f>Table1[[#This Row],[Close]]-E30</f>
        <v>-0.5</v>
      </c>
    </row>
    <row r="32" spans="1:9" x14ac:dyDescent="0.3">
      <c r="A32" s="9">
        <v>44872</v>
      </c>
      <c r="B32" s="5">
        <v>137.11000061035099</v>
      </c>
      <c r="C32" s="5">
        <v>139.14999389648401</v>
      </c>
      <c r="D32" s="5">
        <v>135.669998168945</v>
      </c>
      <c r="E32" s="5">
        <v>138.919998168945</v>
      </c>
      <c r="F32" s="5">
        <v>138.329818725585</v>
      </c>
      <c r="G32" s="5">
        <v>83374600</v>
      </c>
      <c r="H32" s="5" t="s">
        <v>8</v>
      </c>
      <c r="I32" s="6">
        <f>Table1[[#This Row],[Close]]-E31</f>
        <v>0.53999328613301145</v>
      </c>
    </row>
    <row r="33" spans="1:9" x14ac:dyDescent="0.3">
      <c r="A33" s="10">
        <v>44873</v>
      </c>
      <c r="B33" s="7">
        <v>140.41000366210901</v>
      </c>
      <c r="C33" s="7">
        <v>141.42999267578099</v>
      </c>
      <c r="D33" s="7">
        <v>137.49000549316401</v>
      </c>
      <c r="E33" s="7">
        <v>139.5</v>
      </c>
      <c r="F33" s="7">
        <v>138.90736389160099</v>
      </c>
      <c r="G33" s="7">
        <v>89908500</v>
      </c>
      <c r="H33" s="7" t="s">
        <v>8</v>
      </c>
      <c r="I33" s="8">
        <f>Table1[[#This Row],[Close]]-E32</f>
        <v>0.58000183105500014</v>
      </c>
    </row>
    <row r="34" spans="1:9" x14ac:dyDescent="0.3">
      <c r="A34" s="9">
        <v>44874</v>
      </c>
      <c r="B34" s="5">
        <v>138.5</v>
      </c>
      <c r="C34" s="5">
        <v>138.55000305175699</v>
      </c>
      <c r="D34" s="5">
        <v>134.58999633789</v>
      </c>
      <c r="E34" s="5">
        <v>134.86999511718699</v>
      </c>
      <c r="F34" s="5">
        <v>134.29702758789</v>
      </c>
      <c r="G34" s="5">
        <v>74917800</v>
      </c>
      <c r="H34" s="5" t="s">
        <v>8</v>
      </c>
      <c r="I34" s="6">
        <f>Table1[[#This Row],[Close]]-E33</f>
        <v>-4.6300048828130116</v>
      </c>
    </row>
    <row r="35" spans="1:9" x14ac:dyDescent="0.3">
      <c r="A35" s="10">
        <v>44875</v>
      </c>
      <c r="B35" s="7">
        <v>141.24000549316401</v>
      </c>
      <c r="C35" s="7">
        <v>146.86999511718699</v>
      </c>
      <c r="D35" s="7">
        <v>139.5</v>
      </c>
      <c r="E35" s="7">
        <v>146.86999511718699</v>
      </c>
      <c r="F35" s="7">
        <v>146.24604797363199</v>
      </c>
      <c r="G35" s="7">
        <v>118854000</v>
      </c>
      <c r="H35" s="7" t="s">
        <v>8</v>
      </c>
      <c r="I35" s="8">
        <f>Table1[[#This Row],[Close]]-E34</f>
        <v>12</v>
      </c>
    </row>
    <row r="36" spans="1:9" x14ac:dyDescent="0.3">
      <c r="A36" s="9">
        <v>44876</v>
      </c>
      <c r="B36" s="5">
        <v>145.82000732421801</v>
      </c>
      <c r="C36" s="5">
        <v>150.009994506835</v>
      </c>
      <c r="D36" s="5">
        <v>144.36999511718699</v>
      </c>
      <c r="E36" s="5">
        <v>149.69999694824199</v>
      </c>
      <c r="F36" s="5">
        <v>149.06402587890599</v>
      </c>
      <c r="G36" s="5">
        <v>93979700</v>
      </c>
      <c r="H36" s="5" t="s">
        <v>8</v>
      </c>
      <c r="I36" s="6">
        <f>Table1[[#This Row],[Close]]-E35</f>
        <v>2.8300018310550001</v>
      </c>
    </row>
    <row r="37" spans="1:9" x14ac:dyDescent="0.3">
      <c r="A37" s="10">
        <v>44879</v>
      </c>
      <c r="B37" s="7">
        <v>148.97000122070301</v>
      </c>
      <c r="C37" s="7">
        <v>150.27999877929599</v>
      </c>
      <c r="D37" s="7">
        <v>147.42999267578099</v>
      </c>
      <c r="E37" s="7">
        <v>148.27999877929599</v>
      </c>
      <c r="F37" s="7">
        <v>147.65005493164</v>
      </c>
      <c r="G37" s="7">
        <v>73374100</v>
      </c>
      <c r="H37" s="7" t="s">
        <v>8</v>
      </c>
      <c r="I37" s="8">
        <f>Table1[[#This Row],[Close]]-E36</f>
        <v>-1.4199981689459946</v>
      </c>
    </row>
    <row r="38" spans="1:9" x14ac:dyDescent="0.3">
      <c r="A38" s="9">
        <v>44880</v>
      </c>
      <c r="B38" s="5">
        <v>152.22000122070301</v>
      </c>
      <c r="C38" s="5">
        <v>153.58999633789</v>
      </c>
      <c r="D38" s="5">
        <v>148.55999755859301</v>
      </c>
      <c r="E38" s="5">
        <v>150.03999328613199</v>
      </c>
      <c r="F38" s="5">
        <v>149.402572631835</v>
      </c>
      <c r="G38" s="5">
        <v>89868300</v>
      </c>
      <c r="H38" s="5" t="s">
        <v>8</v>
      </c>
      <c r="I38" s="6">
        <f>Table1[[#This Row],[Close]]-E37</f>
        <v>1.7599945068359943</v>
      </c>
    </row>
    <row r="39" spans="1:9" x14ac:dyDescent="0.3">
      <c r="A39" s="10">
        <v>44881</v>
      </c>
      <c r="B39" s="7">
        <v>149.13000488281199</v>
      </c>
      <c r="C39" s="7">
        <v>149.86999511718699</v>
      </c>
      <c r="D39" s="7">
        <v>147.28999328613199</v>
      </c>
      <c r="E39" s="7">
        <v>148.78999328613199</v>
      </c>
      <c r="F39" s="7">
        <v>148.15788269042901</v>
      </c>
      <c r="G39" s="7">
        <v>64218300</v>
      </c>
      <c r="H39" s="7" t="s">
        <v>8</v>
      </c>
      <c r="I39" s="8">
        <f>Table1[[#This Row],[Close]]-E38</f>
        <v>-1.25</v>
      </c>
    </row>
    <row r="40" spans="1:9" x14ac:dyDescent="0.3">
      <c r="A40" s="9">
        <v>44882</v>
      </c>
      <c r="B40" s="5">
        <v>146.42999267578099</v>
      </c>
      <c r="C40" s="5">
        <v>151.47999572753901</v>
      </c>
      <c r="D40" s="5">
        <v>146.14999389648401</v>
      </c>
      <c r="E40" s="5">
        <v>150.72000122070301</v>
      </c>
      <c r="F40" s="5">
        <v>150.07969665527301</v>
      </c>
      <c r="G40" s="5">
        <v>80389400</v>
      </c>
      <c r="H40" s="5" t="s">
        <v>8</v>
      </c>
      <c r="I40" s="6">
        <f>Table1[[#This Row],[Close]]-E39</f>
        <v>1.930007934571023</v>
      </c>
    </row>
    <row r="41" spans="1:9" x14ac:dyDescent="0.3">
      <c r="A41" s="10">
        <v>44883</v>
      </c>
      <c r="B41" s="7">
        <v>152.30999755859301</v>
      </c>
      <c r="C41" s="7">
        <v>152.69999694824199</v>
      </c>
      <c r="D41" s="7">
        <v>149.97000122070301</v>
      </c>
      <c r="E41" s="7">
        <v>151.28999328613199</v>
      </c>
      <c r="F41" s="7">
        <v>150.64727783203099</v>
      </c>
      <c r="G41" s="7">
        <v>74829600</v>
      </c>
      <c r="H41" s="7" t="s">
        <v>8</v>
      </c>
      <c r="I41" s="8">
        <f>Table1[[#This Row],[Close]]-E40</f>
        <v>0.56999206542897696</v>
      </c>
    </row>
    <row r="42" spans="1:9" x14ac:dyDescent="0.3">
      <c r="A42" s="9">
        <v>44886</v>
      </c>
      <c r="B42" s="5">
        <v>150.16000366210901</v>
      </c>
      <c r="C42" s="5">
        <v>150.36999511718699</v>
      </c>
      <c r="D42" s="5">
        <v>147.72000122070301</v>
      </c>
      <c r="E42" s="5">
        <v>148.009994506835</v>
      </c>
      <c r="F42" s="5">
        <v>147.38119506835901</v>
      </c>
      <c r="G42" s="5">
        <v>58724100</v>
      </c>
      <c r="H42" s="5" t="s">
        <v>8</v>
      </c>
      <c r="I42" s="6">
        <f>Table1[[#This Row],[Close]]-E41</f>
        <v>-3.2799987792969887</v>
      </c>
    </row>
    <row r="43" spans="1:9" x14ac:dyDescent="0.3">
      <c r="A43" s="10">
        <v>44887</v>
      </c>
      <c r="B43" s="7">
        <v>148.13000488281199</v>
      </c>
      <c r="C43" s="7">
        <v>150.419998168945</v>
      </c>
      <c r="D43" s="7">
        <v>146.92999267578099</v>
      </c>
      <c r="E43" s="7">
        <v>150.17999267578099</v>
      </c>
      <c r="F43" s="7">
        <v>149.54196166992099</v>
      </c>
      <c r="G43" s="7">
        <v>51804100</v>
      </c>
      <c r="H43" s="7" t="s">
        <v>8</v>
      </c>
      <c r="I43" s="8">
        <f>Table1[[#This Row],[Close]]-E42</f>
        <v>2.1699981689459946</v>
      </c>
    </row>
    <row r="44" spans="1:9" x14ac:dyDescent="0.3">
      <c r="A44" s="9">
        <v>44888</v>
      </c>
      <c r="B44" s="5">
        <v>149.44999694824199</v>
      </c>
      <c r="C44" s="5">
        <v>151.83000183105401</v>
      </c>
      <c r="D44" s="5">
        <v>149.33999633789</v>
      </c>
      <c r="E44" s="5">
        <v>151.07000732421801</v>
      </c>
      <c r="F44" s="5">
        <v>150.42822265625</v>
      </c>
      <c r="G44" s="5">
        <v>58301400</v>
      </c>
      <c r="H44" s="5" t="s">
        <v>8</v>
      </c>
      <c r="I44" s="6">
        <f>Table1[[#This Row],[Close]]-E43</f>
        <v>0.89001464843701683</v>
      </c>
    </row>
    <row r="45" spans="1:9" x14ac:dyDescent="0.3">
      <c r="A45" s="10">
        <v>44890</v>
      </c>
      <c r="B45" s="7">
        <v>148.30999755859301</v>
      </c>
      <c r="C45" s="7">
        <v>148.88000488281199</v>
      </c>
      <c r="D45" s="7">
        <v>147.11999511718699</v>
      </c>
      <c r="E45" s="7">
        <v>148.11000061035099</v>
      </c>
      <c r="F45" s="7">
        <v>147.48077392578099</v>
      </c>
      <c r="G45" s="7">
        <v>35195900</v>
      </c>
      <c r="H45" s="7" t="s">
        <v>8</v>
      </c>
      <c r="I45" s="8">
        <f>Table1[[#This Row],[Close]]-E44</f>
        <v>-2.960006713867017</v>
      </c>
    </row>
    <row r="46" spans="1:9" x14ac:dyDescent="0.3">
      <c r="A46" s="9">
        <v>44893</v>
      </c>
      <c r="B46" s="5">
        <v>145.13999938964801</v>
      </c>
      <c r="C46" s="5">
        <v>146.63999938964801</v>
      </c>
      <c r="D46" s="5">
        <v>143.38000488281199</v>
      </c>
      <c r="E46" s="5">
        <v>144.22000122070301</v>
      </c>
      <c r="F46" s="5">
        <v>143.60729980468699</v>
      </c>
      <c r="G46" s="5">
        <v>69246000</v>
      </c>
      <c r="H46" s="5" t="s">
        <v>8</v>
      </c>
      <c r="I46" s="6">
        <f>Table1[[#This Row],[Close]]-E45</f>
        <v>-3.8899993896479828</v>
      </c>
    </row>
    <row r="47" spans="1:9" x14ac:dyDescent="0.3">
      <c r="A47" s="10">
        <v>44894</v>
      </c>
      <c r="B47" s="7">
        <v>144.28999328613199</v>
      </c>
      <c r="C47" s="7">
        <v>144.80999755859301</v>
      </c>
      <c r="D47" s="7">
        <v>140.350006103515</v>
      </c>
      <c r="E47" s="7">
        <v>141.169998168945</v>
      </c>
      <c r="F47" s="7">
        <v>140.57026672363199</v>
      </c>
      <c r="G47" s="7">
        <v>83763800</v>
      </c>
      <c r="H47" s="7" t="s">
        <v>8</v>
      </c>
      <c r="I47" s="8">
        <f>Table1[[#This Row],[Close]]-E46</f>
        <v>-3.0500030517580115</v>
      </c>
    </row>
    <row r="48" spans="1:9" x14ac:dyDescent="0.3">
      <c r="A48" s="9">
        <v>44895</v>
      </c>
      <c r="B48" s="5">
        <v>141.39999389648401</v>
      </c>
      <c r="C48" s="5">
        <v>148.72000122070301</v>
      </c>
      <c r="D48" s="5">
        <v>140.55000305175699</v>
      </c>
      <c r="E48" s="5">
        <v>148.02999877929599</v>
      </c>
      <c r="F48" s="5">
        <v>147.401107788085</v>
      </c>
      <c r="G48" s="5">
        <v>111380900</v>
      </c>
      <c r="H48" s="5" t="s">
        <v>8</v>
      </c>
      <c r="I48" s="6">
        <f>Table1[[#This Row],[Close]]-E47</f>
        <v>6.8600006103509941</v>
      </c>
    </row>
    <row r="49" spans="1:9" x14ac:dyDescent="0.3">
      <c r="A49" s="10">
        <v>44896</v>
      </c>
      <c r="B49" s="7">
        <v>148.21000671386699</v>
      </c>
      <c r="C49" s="7">
        <v>149.13000488281199</v>
      </c>
      <c r="D49" s="7">
        <v>146.61000061035099</v>
      </c>
      <c r="E49" s="7">
        <v>148.30999755859301</v>
      </c>
      <c r="F49" s="7">
        <v>147.679931640625</v>
      </c>
      <c r="G49" s="7">
        <v>71250400</v>
      </c>
      <c r="H49" s="7" t="s">
        <v>8</v>
      </c>
      <c r="I49" s="8">
        <f>Table1[[#This Row],[Close]]-E48</f>
        <v>0.27999877929701711</v>
      </c>
    </row>
    <row r="50" spans="1:9" x14ac:dyDescent="0.3">
      <c r="A50" s="9">
        <v>44897</v>
      </c>
      <c r="B50" s="5">
        <v>145.96000671386699</v>
      </c>
      <c r="C50" s="5">
        <v>148</v>
      </c>
      <c r="D50" s="5">
        <v>145.64999389648401</v>
      </c>
      <c r="E50" s="5">
        <v>147.80999755859301</v>
      </c>
      <c r="F50" s="5">
        <v>147.18205261230401</v>
      </c>
      <c r="G50" s="5">
        <v>65447400</v>
      </c>
      <c r="H50" s="5" t="s">
        <v>8</v>
      </c>
      <c r="I50" s="6">
        <f>Table1[[#This Row],[Close]]-E49</f>
        <v>-0.5</v>
      </c>
    </row>
    <row r="51" spans="1:9" x14ac:dyDescent="0.3">
      <c r="A51" s="10">
        <v>44900</v>
      </c>
      <c r="B51" s="7">
        <v>147.77000427246</v>
      </c>
      <c r="C51" s="7">
        <v>150.919998168945</v>
      </c>
      <c r="D51" s="7">
        <v>145.77000427246</v>
      </c>
      <c r="E51" s="7">
        <v>146.63000488281199</v>
      </c>
      <c r="F51" s="7">
        <v>146.007080078125</v>
      </c>
      <c r="G51" s="7">
        <v>68826400</v>
      </c>
      <c r="H51" s="7" t="s">
        <v>8</v>
      </c>
      <c r="I51" s="8">
        <f>Table1[[#This Row],[Close]]-E50</f>
        <v>-1.1799926757810226</v>
      </c>
    </row>
    <row r="52" spans="1:9" x14ac:dyDescent="0.3">
      <c r="A52" s="9">
        <v>44901</v>
      </c>
      <c r="B52" s="5">
        <v>147.07000732421801</v>
      </c>
      <c r="C52" s="5">
        <v>147.30000305175699</v>
      </c>
      <c r="D52" s="5">
        <v>141.919998168945</v>
      </c>
      <c r="E52" s="5">
        <v>142.91000366210901</v>
      </c>
      <c r="F52" s="5">
        <v>142.30287170410099</v>
      </c>
      <c r="G52" s="5">
        <v>64727200</v>
      </c>
      <c r="H52" s="5" t="s">
        <v>8</v>
      </c>
      <c r="I52" s="6">
        <f>Table1[[#This Row],[Close]]-E51</f>
        <v>-3.7200012207029829</v>
      </c>
    </row>
    <row r="53" spans="1:9" x14ac:dyDescent="0.3">
      <c r="A53" s="10">
        <v>44902</v>
      </c>
      <c r="B53" s="7">
        <v>142.19000244140599</v>
      </c>
      <c r="C53" s="7">
        <v>143.36999511718699</v>
      </c>
      <c r="D53" s="7">
        <v>140</v>
      </c>
      <c r="E53" s="7">
        <v>140.94000244140599</v>
      </c>
      <c r="F53" s="7">
        <v>140.34124755859301</v>
      </c>
      <c r="G53" s="7">
        <v>69721100</v>
      </c>
      <c r="H53" s="7" t="s">
        <v>8</v>
      </c>
      <c r="I53" s="8">
        <f>Table1[[#This Row],[Close]]-E52</f>
        <v>-1.9700012207030113</v>
      </c>
    </row>
    <row r="54" spans="1:9" x14ac:dyDescent="0.3">
      <c r="A54" s="9">
        <v>44903</v>
      </c>
      <c r="B54" s="5">
        <v>142.36000061035099</v>
      </c>
      <c r="C54" s="5">
        <v>143.52000427246</v>
      </c>
      <c r="D54" s="5">
        <v>141.100006103515</v>
      </c>
      <c r="E54" s="5">
        <v>142.64999389648401</v>
      </c>
      <c r="F54" s="5">
        <v>142.04397583007801</v>
      </c>
      <c r="G54" s="5">
        <v>62128300</v>
      </c>
      <c r="H54" s="5" t="s">
        <v>8</v>
      </c>
      <c r="I54" s="6">
        <f>Table1[[#This Row],[Close]]-E53</f>
        <v>1.7099914550780113</v>
      </c>
    </row>
    <row r="55" spans="1:9" x14ac:dyDescent="0.3">
      <c r="A55" s="10">
        <v>44904</v>
      </c>
      <c r="B55" s="7">
        <v>142.33999633789</v>
      </c>
      <c r="C55" s="7">
        <v>145.57000732421801</v>
      </c>
      <c r="D55" s="7">
        <v>140.89999389648401</v>
      </c>
      <c r="E55" s="7">
        <v>142.16000366210901</v>
      </c>
      <c r="F55" s="7">
        <v>141.556060791015</v>
      </c>
      <c r="G55" s="7">
        <v>76097000</v>
      </c>
      <c r="H55" s="7" t="s">
        <v>8</v>
      </c>
      <c r="I55" s="8">
        <f>Table1[[#This Row],[Close]]-E54</f>
        <v>-0.489990234375</v>
      </c>
    </row>
    <row r="56" spans="1:9" x14ac:dyDescent="0.3">
      <c r="A56" s="9">
        <v>44907</v>
      </c>
      <c r="B56" s="5">
        <v>142.69999694824199</v>
      </c>
      <c r="C56" s="5">
        <v>144.5</v>
      </c>
      <c r="D56" s="5">
        <v>141.05999755859301</v>
      </c>
      <c r="E56" s="5">
        <v>144.49000549316401</v>
      </c>
      <c r="F56" s="5">
        <v>143.87617492675699</v>
      </c>
      <c r="G56" s="5">
        <v>70462700</v>
      </c>
      <c r="H56" s="5" t="s">
        <v>8</v>
      </c>
      <c r="I56" s="6">
        <f>Table1[[#This Row],[Close]]-E55</f>
        <v>2.3300018310550001</v>
      </c>
    </row>
    <row r="57" spans="1:9" x14ac:dyDescent="0.3">
      <c r="A57" s="10">
        <v>44908</v>
      </c>
      <c r="B57" s="7">
        <v>149.5</v>
      </c>
      <c r="C57" s="7">
        <v>149.97000122070301</v>
      </c>
      <c r="D57" s="7">
        <v>144.24000549316401</v>
      </c>
      <c r="E57" s="7">
        <v>145.47000122070301</v>
      </c>
      <c r="F57" s="7">
        <v>144.85198974609301</v>
      </c>
      <c r="G57" s="7">
        <v>93886200</v>
      </c>
      <c r="H57" s="7" t="s">
        <v>8</v>
      </c>
      <c r="I57" s="8">
        <f>Table1[[#This Row],[Close]]-E56</f>
        <v>0.97999572753900566</v>
      </c>
    </row>
    <row r="58" spans="1:9" x14ac:dyDescent="0.3">
      <c r="A58" s="9">
        <v>44909</v>
      </c>
      <c r="B58" s="5">
        <v>145.350006103515</v>
      </c>
      <c r="C58" s="5">
        <v>146.66000366210901</v>
      </c>
      <c r="D58" s="5">
        <v>141.16000366210901</v>
      </c>
      <c r="E58" s="5">
        <v>143.21000671386699</v>
      </c>
      <c r="F58" s="5">
        <v>142.60160827636699</v>
      </c>
      <c r="G58" s="5">
        <v>82291200</v>
      </c>
      <c r="H58" s="5" t="s">
        <v>8</v>
      </c>
      <c r="I58" s="6">
        <f>Table1[[#This Row],[Close]]-E57</f>
        <v>-2.2599945068360228</v>
      </c>
    </row>
    <row r="59" spans="1:9" x14ac:dyDescent="0.3">
      <c r="A59" s="10">
        <v>44910</v>
      </c>
      <c r="B59" s="7">
        <v>141.11000061035099</v>
      </c>
      <c r="C59" s="7">
        <v>141.80000305175699</v>
      </c>
      <c r="D59" s="7">
        <v>136.02999877929599</v>
      </c>
      <c r="E59" s="7">
        <v>136.5</v>
      </c>
      <c r="F59" s="7">
        <v>135.92010498046801</v>
      </c>
      <c r="G59" s="7">
        <v>98931900</v>
      </c>
      <c r="H59" s="7" t="s">
        <v>8</v>
      </c>
      <c r="I59" s="8">
        <f>Table1[[#This Row],[Close]]-E58</f>
        <v>-6.7100067138669885</v>
      </c>
    </row>
    <row r="60" spans="1:9" x14ac:dyDescent="0.3">
      <c r="A60" s="9">
        <v>44911</v>
      </c>
      <c r="B60" s="5">
        <v>136.69000244140599</v>
      </c>
      <c r="C60" s="5">
        <v>137.64999389648401</v>
      </c>
      <c r="D60" s="5">
        <v>133.72999572753901</v>
      </c>
      <c r="E60" s="5">
        <v>134.509994506835</v>
      </c>
      <c r="F60" s="5">
        <v>133.938552856445</v>
      </c>
      <c r="G60" s="5">
        <v>160156900</v>
      </c>
      <c r="H60" s="5" t="s">
        <v>8</v>
      </c>
      <c r="I60" s="6">
        <f>Table1[[#This Row],[Close]]-E59</f>
        <v>-1.9900054931650004</v>
      </c>
    </row>
    <row r="61" spans="1:9" x14ac:dyDescent="0.3">
      <c r="A61" s="10">
        <v>44914</v>
      </c>
      <c r="B61" s="7">
        <v>135.11000061035099</v>
      </c>
      <c r="C61" s="7">
        <v>135.19999694824199</v>
      </c>
      <c r="D61" s="7">
        <v>131.32000732421801</v>
      </c>
      <c r="E61" s="7">
        <v>132.36999511718699</v>
      </c>
      <c r="F61" s="7">
        <v>131.80764770507801</v>
      </c>
      <c r="G61" s="7">
        <v>79592600</v>
      </c>
      <c r="H61" s="7" t="s">
        <v>8</v>
      </c>
      <c r="I61" s="8">
        <f>Table1[[#This Row],[Close]]-E60</f>
        <v>-2.1399993896480112</v>
      </c>
    </row>
    <row r="62" spans="1:9" x14ac:dyDescent="0.3">
      <c r="A62" s="9">
        <v>44915</v>
      </c>
      <c r="B62" s="5">
        <v>131.38999938964801</v>
      </c>
      <c r="C62" s="5">
        <v>133.25</v>
      </c>
      <c r="D62" s="5">
        <v>129.88999938964801</v>
      </c>
      <c r="E62" s="5">
        <v>132.30000305175699</v>
      </c>
      <c r="F62" s="5">
        <v>131.73794555664</v>
      </c>
      <c r="G62" s="5">
        <v>77432800</v>
      </c>
      <c r="H62" s="5" t="s">
        <v>8</v>
      </c>
      <c r="I62" s="6">
        <f>Table1[[#This Row],[Close]]-E61</f>
        <v>-6.9992065430000139E-2</v>
      </c>
    </row>
    <row r="63" spans="1:9" x14ac:dyDescent="0.3">
      <c r="A63" s="10">
        <v>44916</v>
      </c>
      <c r="B63" s="7">
        <v>132.97999572753901</v>
      </c>
      <c r="C63" s="7">
        <v>136.80999755859301</v>
      </c>
      <c r="D63" s="7">
        <v>132.75</v>
      </c>
      <c r="E63" s="7">
        <v>135.44999694824199</v>
      </c>
      <c r="F63" s="7">
        <v>134.87455749511699</v>
      </c>
      <c r="G63" s="7">
        <v>85928000</v>
      </c>
      <c r="H63" s="7" t="s">
        <v>8</v>
      </c>
      <c r="I63" s="8">
        <f>Table1[[#This Row],[Close]]-E62</f>
        <v>3.1499938964850003</v>
      </c>
    </row>
    <row r="64" spans="1:9" x14ac:dyDescent="0.3">
      <c r="A64" s="9">
        <v>44917</v>
      </c>
      <c r="B64" s="5">
        <v>134.350006103515</v>
      </c>
      <c r="C64" s="5">
        <v>134.55999755859301</v>
      </c>
      <c r="D64" s="5">
        <v>130.30000305175699</v>
      </c>
      <c r="E64" s="5">
        <v>132.22999572753901</v>
      </c>
      <c r="F64" s="5">
        <v>131.66822814941401</v>
      </c>
      <c r="G64" s="5">
        <v>77852100</v>
      </c>
      <c r="H64" s="5" t="s">
        <v>8</v>
      </c>
      <c r="I64" s="6">
        <f>Table1[[#This Row],[Close]]-E63</f>
        <v>-3.2200012207029829</v>
      </c>
    </row>
    <row r="65" spans="1:9" x14ac:dyDescent="0.3">
      <c r="A65" s="10">
        <v>44918</v>
      </c>
      <c r="B65" s="7">
        <v>130.919998168945</v>
      </c>
      <c r="C65" s="7">
        <v>132.419998168945</v>
      </c>
      <c r="D65" s="7">
        <v>129.63999938964801</v>
      </c>
      <c r="E65" s="7">
        <v>131.86000061035099</v>
      </c>
      <c r="F65" s="7">
        <v>131.29981994628901</v>
      </c>
      <c r="G65" s="7">
        <v>63814900</v>
      </c>
      <c r="H65" s="7" t="s">
        <v>8</v>
      </c>
      <c r="I65" s="8">
        <f>Table1[[#This Row],[Close]]-E64</f>
        <v>-0.36999511718801159</v>
      </c>
    </row>
    <row r="66" spans="1:9" x14ac:dyDescent="0.3">
      <c r="A66" s="9">
        <v>44922</v>
      </c>
      <c r="B66" s="5">
        <v>131.38000488281199</v>
      </c>
      <c r="C66" s="5">
        <v>131.41000366210901</v>
      </c>
      <c r="D66" s="5">
        <v>128.72000122070301</v>
      </c>
      <c r="E66" s="5">
        <v>130.02999877929599</v>
      </c>
      <c r="F66" s="5">
        <v>129.47760009765599</v>
      </c>
      <c r="G66" s="5">
        <v>69007800</v>
      </c>
      <c r="H66" s="5" t="s">
        <v>8</v>
      </c>
      <c r="I66" s="6">
        <f>Table1[[#This Row],[Close]]-E65</f>
        <v>-1.8300018310550001</v>
      </c>
    </row>
    <row r="67" spans="1:9" x14ac:dyDescent="0.3">
      <c r="A67" s="10">
        <v>44923</v>
      </c>
      <c r="B67" s="7">
        <v>129.669998168945</v>
      </c>
      <c r="C67" s="7">
        <v>131.02999877929599</v>
      </c>
      <c r="D67" s="7">
        <v>125.870002746582</v>
      </c>
      <c r="E67" s="7">
        <v>126.040000915527</v>
      </c>
      <c r="F67" s="7">
        <v>125.50453948974599</v>
      </c>
      <c r="G67" s="7">
        <v>85438400</v>
      </c>
      <c r="H67" s="7" t="s">
        <v>8</v>
      </c>
      <c r="I67" s="8">
        <f>Table1[[#This Row],[Close]]-E66</f>
        <v>-3.9899978637689912</v>
      </c>
    </row>
    <row r="68" spans="1:9" x14ac:dyDescent="0.3">
      <c r="A68" s="9">
        <v>44924</v>
      </c>
      <c r="B68" s="5">
        <v>127.98999786376901</v>
      </c>
      <c r="C68" s="5">
        <v>130.47999572753901</v>
      </c>
      <c r="D68" s="5">
        <v>127.730003356933</v>
      </c>
      <c r="E68" s="5">
        <v>129.61000061035099</v>
      </c>
      <c r="F68" s="5">
        <v>129.05938720703099</v>
      </c>
      <c r="G68" s="5">
        <v>75703700</v>
      </c>
      <c r="H68" s="5" t="s">
        <v>8</v>
      </c>
      <c r="I68" s="6">
        <f>Table1[[#This Row],[Close]]-E67</f>
        <v>3.5699996948239914</v>
      </c>
    </row>
    <row r="69" spans="1:9" x14ac:dyDescent="0.3">
      <c r="A69" s="10">
        <v>44925</v>
      </c>
      <c r="B69" s="7">
        <v>128.41000366210901</v>
      </c>
      <c r="C69" s="7">
        <v>129.94999694824199</v>
      </c>
      <c r="D69" s="7">
        <v>127.430000305175</v>
      </c>
      <c r="E69" s="7">
        <v>129.92999267578099</v>
      </c>
      <c r="F69" s="7">
        <v>129.378005981445</v>
      </c>
      <c r="G69" s="7">
        <v>77034200</v>
      </c>
      <c r="H69" s="7" t="s">
        <v>8</v>
      </c>
      <c r="I69" s="8">
        <f>Table1[[#This Row],[Close]]-E68</f>
        <v>0.31999206543000014</v>
      </c>
    </row>
    <row r="70" spans="1:9" x14ac:dyDescent="0.3">
      <c r="A70" s="9">
        <v>44929</v>
      </c>
      <c r="B70" s="5">
        <v>130.27999877929599</v>
      </c>
      <c r="C70" s="5">
        <v>130.89999389648401</v>
      </c>
      <c r="D70" s="5">
        <v>124.169998168945</v>
      </c>
      <c r="E70" s="5">
        <v>125.06999969482401</v>
      </c>
      <c r="F70" s="5">
        <v>124.53865814208901</v>
      </c>
      <c r="G70" s="5">
        <v>112117500</v>
      </c>
      <c r="H70" s="5" t="s">
        <v>8</v>
      </c>
      <c r="I70" s="6">
        <f>Table1[[#This Row],[Close]]-E69</f>
        <v>-4.8599929809569886</v>
      </c>
    </row>
    <row r="71" spans="1:9" x14ac:dyDescent="0.3">
      <c r="A71" s="10">
        <v>44930</v>
      </c>
      <c r="B71" s="7">
        <v>126.889999389648</v>
      </c>
      <c r="C71" s="7">
        <v>128.66000366210901</v>
      </c>
      <c r="D71" s="7">
        <v>125.08000183105401</v>
      </c>
      <c r="E71" s="7">
        <v>126.36000061035099</v>
      </c>
      <c r="F71" s="7">
        <v>125.823188781738</v>
      </c>
      <c r="G71" s="7">
        <v>89113600</v>
      </c>
      <c r="H71" s="7" t="s">
        <v>8</v>
      </c>
      <c r="I71" s="8">
        <f>Table1[[#This Row],[Close]]-E70</f>
        <v>1.2900009155269885</v>
      </c>
    </row>
    <row r="72" spans="1:9" x14ac:dyDescent="0.3">
      <c r="A72" s="9">
        <v>44931</v>
      </c>
      <c r="B72" s="5">
        <v>127.129997253417</v>
      </c>
      <c r="C72" s="5">
        <v>127.76999664306599</v>
      </c>
      <c r="D72" s="5">
        <v>124.76000213623</v>
      </c>
      <c r="E72" s="5">
        <v>125.01999664306599</v>
      </c>
      <c r="F72" s="5">
        <v>124.488868713378</v>
      </c>
      <c r="G72" s="5">
        <v>80962700</v>
      </c>
      <c r="H72" s="5" t="s">
        <v>8</v>
      </c>
      <c r="I72" s="6">
        <f>Table1[[#This Row],[Close]]-E71</f>
        <v>-1.3400039672849999</v>
      </c>
    </row>
    <row r="73" spans="1:9" x14ac:dyDescent="0.3">
      <c r="A73" s="10">
        <v>44932</v>
      </c>
      <c r="B73" s="7">
        <v>126.01000213623</v>
      </c>
      <c r="C73" s="7">
        <v>130.28999328613199</v>
      </c>
      <c r="D73" s="7">
        <v>124.889999389648</v>
      </c>
      <c r="E73" s="7">
        <v>129.61999511718699</v>
      </c>
      <c r="F73" s="7">
        <v>129.0693359375</v>
      </c>
      <c r="G73" s="7">
        <v>87754700</v>
      </c>
      <c r="H73" s="7" t="s">
        <v>8</v>
      </c>
      <c r="I73" s="8">
        <f>Table1[[#This Row],[Close]]-E72</f>
        <v>4.5999984741209943</v>
      </c>
    </row>
    <row r="74" spans="1:9" x14ac:dyDescent="0.3">
      <c r="A74" s="9">
        <v>44935</v>
      </c>
      <c r="B74" s="5">
        <v>130.47000122070301</v>
      </c>
      <c r="C74" s="5">
        <v>133.41000366210901</v>
      </c>
      <c r="D74" s="5">
        <v>129.88999938964801</v>
      </c>
      <c r="E74" s="5">
        <v>130.14999389648401</v>
      </c>
      <c r="F74" s="5">
        <v>129.597076416015</v>
      </c>
      <c r="G74" s="5">
        <v>70790800</v>
      </c>
      <c r="H74" s="5" t="s">
        <v>8</v>
      </c>
      <c r="I74" s="6">
        <f>Table1[[#This Row],[Close]]-E73</f>
        <v>0.52999877929701711</v>
      </c>
    </row>
    <row r="75" spans="1:9" x14ac:dyDescent="0.3">
      <c r="A75" s="10">
        <v>44936</v>
      </c>
      <c r="B75" s="7">
        <v>130.259994506835</v>
      </c>
      <c r="C75" s="7">
        <v>131.259994506835</v>
      </c>
      <c r="D75" s="7">
        <v>128.11999511718699</v>
      </c>
      <c r="E75" s="7">
        <v>130.72999572753901</v>
      </c>
      <c r="F75" s="7">
        <v>130.17462158203099</v>
      </c>
      <c r="G75" s="7">
        <v>63896200</v>
      </c>
      <c r="H75" s="7" t="s">
        <v>8</v>
      </c>
      <c r="I75" s="8">
        <f>Table1[[#This Row],[Close]]-E74</f>
        <v>0.58000183105500014</v>
      </c>
    </row>
    <row r="76" spans="1:9" x14ac:dyDescent="0.3">
      <c r="A76" s="9">
        <v>44937</v>
      </c>
      <c r="B76" s="5">
        <v>131.25</v>
      </c>
      <c r="C76" s="5">
        <v>133.509994506835</v>
      </c>
      <c r="D76" s="5">
        <v>130.46000671386699</v>
      </c>
      <c r="E76" s="5">
        <v>133.49000549316401</v>
      </c>
      <c r="F76" s="5">
        <v>132.92289733886699</v>
      </c>
      <c r="G76" s="5">
        <v>69458900</v>
      </c>
      <c r="H76" s="5" t="s">
        <v>8</v>
      </c>
      <c r="I76" s="6">
        <f>Table1[[#This Row],[Close]]-E75</f>
        <v>2.760009765625</v>
      </c>
    </row>
    <row r="77" spans="1:9" x14ac:dyDescent="0.3">
      <c r="A77" s="10">
        <v>44938</v>
      </c>
      <c r="B77" s="7">
        <v>133.88000488281199</v>
      </c>
      <c r="C77" s="7">
        <v>134.259994506835</v>
      </c>
      <c r="D77" s="7">
        <v>131.44000244140599</v>
      </c>
      <c r="E77" s="7">
        <v>133.41000366210901</v>
      </c>
      <c r="F77" s="7">
        <v>132.84323120117099</v>
      </c>
      <c r="G77" s="7">
        <v>71379600</v>
      </c>
      <c r="H77" s="7" t="s">
        <v>8</v>
      </c>
      <c r="I77" s="8">
        <f>Table1[[#This Row],[Close]]-E76</f>
        <v>-8.0001831055000139E-2</v>
      </c>
    </row>
    <row r="78" spans="1:9" x14ac:dyDescent="0.3">
      <c r="A78" s="9">
        <v>44939</v>
      </c>
      <c r="B78" s="5">
        <v>132.02999877929599</v>
      </c>
      <c r="C78" s="5">
        <v>134.919998168945</v>
      </c>
      <c r="D78" s="5">
        <v>131.66000366210901</v>
      </c>
      <c r="E78" s="5">
        <v>134.759994506835</v>
      </c>
      <c r="F78" s="5">
        <v>134.18748474121</v>
      </c>
      <c r="G78" s="5">
        <v>57809700</v>
      </c>
      <c r="H78" s="5" t="s">
        <v>8</v>
      </c>
      <c r="I78" s="6">
        <f>Table1[[#This Row],[Close]]-E77</f>
        <v>1.3499908447259941</v>
      </c>
    </row>
    <row r="79" spans="1:9" x14ac:dyDescent="0.3">
      <c r="A79" s="10">
        <v>44943</v>
      </c>
      <c r="B79" s="7">
        <v>134.83000183105401</v>
      </c>
      <c r="C79" s="7">
        <v>137.28999328613199</v>
      </c>
      <c r="D79" s="7">
        <v>134.13000488281199</v>
      </c>
      <c r="E79" s="7">
        <v>135.94000244140599</v>
      </c>
      <c r="F79" s="7">
        <v>135.36248779296801</v>
      </c>
      <c r="G79" s="7">
        <v>63646600</v>
      </c>
      <c r="H79" s="7" t="s">
        <v>8</v>
      </c>
      <c r="I79" s="8">
        <f>Table1[[#This Row],[Close]]-E78</f>
        <v>1.1800079345709946</v>
      </c>
    </row>
    <row r="80" spans="1:9" x14ac:dyDescent="0.3">
      <c r="A80" s="9">
        <v>44944</v>
      </c>
      <c r="B80" s="5">
        <v>136.82000732421801</v>
      </c>
      <c r="C80" s="5">
        <v>138.61000061035099</v>
      </c>
      <c r="D80" s="5">
        <v>135.02999877929599</v>
      </c>
      <c r="E80" s="5">
        <v>135.21000671386699</v>
      </c>
      <c r="F80" s="5">
        <v>134.63558959960901</v>
      </c>
      <c r="G80" s="5">
        <v>69672800</v>
      </c>
      <c r="H80" s="5" t="s">
        <v>8</v>
      </c>
      <c r="I80" s="6">
        <f>Table1[[#This Row],[Close]]-E79</f>
        <v>-0.72999572753900566</v>
      </c>
    </row>
    <row r="81" spans="1:9" x14ac:dyDescent="0.3">
      <c r="A81" s="10">
        <v>44945</v>
      </c>
      <c r="B81" s="7">
        <v>134.08000183105401</v>
      </c>
      <c r="C81" s="7">
        <v>136.25</v>
      </c>
      <c r="D81" s="7">
        <v>133.77000427246</v>
      </c>
      <c r="E81" s="7">
        <v>135.27000427246</v>
      </c>
      <c r="F81" s="7">
        <v>134.69532775878901</v>
      </c>
      <c r="G81" s="7">
        <v>58280400</v>
      </c>
      <c r="H81" s="7" t="s">
        <v>8</v>
      </c>
      <c r="I81" s="8">
        <f>Table1[[#This Row],[Close]]-E80</f>
        <v>5.9997558593011036E-2</v>
      </c>
    </row>
    <row r="82" spans="1:9" x14ac:dyDescent="0.3">
      <c r="A82" s="9">
        <v>44946</v>
      </c>
      <c r="B82" s="5">
        <v>135.27999877929599</v>
      </c>
      <c r="C82" s="5">
        <v>138.02000427246</v>
      </c>
      <c r="D82" s="5">
        <v>134.22000122070301</v>
      </c>
      <c r="E82" s="5">
        <v>137.86999511718699</v>
      </c>
      <c r="F82" s="5">
        <v>137.28427124023401</v>
      </c>
      <c r="G82" s="5">
        <v>80223600</v>
      </c>
      <c r="H82" s="5" t="s">
        <v>8</v>
      </c>
      <c r="I82" s="6">
        <f>Table1[[#This Row],[Close]]-E81</f>
        <v>2.5999908447269888</v>
      </c>
    </row>
    <row r="83" spans="1:9" x14ac:dyDescent="0.3">
      <c r="A83" s="10">
        <v>44949</v>
      </c>
      <c r="B83" s="7">
        <v>138.11999511718699</v>
      </c>
      <c r="C83" s="7">
        <v>143.32000732421801</v>
      </c>
      <c r="D83" s="7">
        <v>137.89999389648401</v>
      </c>
      <c r="E83" s="7">
        <v>141.11000061035099</v>
      </c>
      <c r="F83" s="7">
        <v>140.51052856445301</v>
      </c>
      <c r="G83" s="7">
        <v>81760300</v>
      </c>
      <c r="H83" s="7" t="s">
        <v>8</v>
      </c>
      <c r="I83" s="8">
        <f>Table1[[#This Row],[Close]]-E82</f>
        <v>3.2400054931640057</v>
      </c>
    </row>
    <row r="84" spans="1:9" x14ac:dyDescent="0.3">
      <c r="A84" s="9">
        <v>44950</v>
      </c>
      <c r="B84" s="5">
        <v>140.30999755859301</v>
      </c>
      <c r="C84" s="5">
        <v>143.16000366210901</v>
      </c>
      <c r="D84" s="5">
        <v>140.30000305175699</v>
      </c>
      <c r="E84" s="5">
        <v>142.52999877929599</v>
      </c>
      <c r="F84" s="5">
        <v>141.92449951171801</v>
      </c>
      <c r="G84" s="5">
        <v>66435100</v>
      </c>
      <c r="H84" s="5" t="s">
        <v>8</v>
      </c>
      <c r="I84" s="6">
        <f>Table1[[#This Row],[Close]]-E83</f>
        <v>1.4199981689449999</v>
      </c>
    </row>
    <row r="85" spans="1:9" x14ac:dyDescent="0.3">
      <c r="A85" s="10">
        <v>44951</v>
      </c>
      <c r="B85" s="7">
        <v>140.88999938964801</v>
      </c>
      <c r="C85" s="7">
        <v>142.42999267578099</v>
      </c>
      <c r="D85" s="7">
        <v>138.80999755859301</v>
      </c>
      <c r="E85" s="7">
        <v>141.86000061035099</v>
      </c>
      <c r="F85" s="7">
        <v>141.25733947753901</v>
      </c>
      <c r="G85" s="7">
        <v>65799300</v>
      </c>
      <c r="H85" s="7" t="s">
        <v>8</v>
      </c>
      <c r="I85" s="8">
        <f>Table1[[#This Row],[Close]]-E84</f>
        <v>-0.66999816894499986</v>
      </c>
    </row>
    <row r="86" spans="1:9" x14ac:dyDescent="0.3">
      <c r="A86" s="9">
        <v>44952</v>
      </c>
      <c r="B86" s="5">
        <v>143.169998168945</v>
      </c>
      <c r="C86" s="5">
        <v>144.25</v>
      </c>
      <c r="D86" s="5">
        <v>141.89999389648401</v>
      </c>
      <c r="E86" s="5">
        <v>143.96000671386699</v>
      </c>
      <c r="F86" s="5">
        <v>143.34841918945301</v>
      </c>
      <c r="G86" s="5">
        <v>54105100</v>
      </c>
      <c r="H86" s="5" t="s">
        <v>8</v>
      </c>
      <c r="I86" s="6">
        <f>Table1[[#This Row],[Close]]-E85</f>
        <v>2.1000061035159945</v>
      </c>
    </row>
    <row r="87" spans="1:9" x14ac:dyDescent="0.3">
      <c r="A87" s="10">
        <v>44953</v>
      </c>
      <c r="B87" s="7">
        <v>143.16000366210901</v>
      </c>
      <c r="C87" s="7">
        <v>147.22999572753901</v>
      </c>
      <c r="D87" s="7">
        <v>143.08000183105401</v>
      </c>
      <c r="E87" s="7">
        <v>145.92999267578099</v>
      </c>
      <c r="F87" s="7">
        <v>145.31004333496</v>
      </c>
      <c r="G87" s="7">
        <v>70555800</v>
      </c>
      <c r="H87" s="7" t="s">
        <v>8</v>
      </c>
      <c r="I87" s="8">
        <f>Table1[[#This Row],[Close]]-E86</f>
        <v>1.9699859619140057</v>
      </c>
    </row>
    <row r="88" spans="1:9" x14ac:dyDescent="0.3">
      <c r="A88" s="9">
        <v>44956</v>
      </c>
      <c r="B88" s="5">
        <v>144.96000671386699</v>
      </c>
      <c r="C88" s="5">
        <v>145.55000305175699</v>
      </c>
      <c r="D88" s="5">
        <v>142.850006103515</v>
      </c>
      <c r="E88" s="5">
        <v>143</v>
      </c>
      <c r="F88" s="5">
        <v>142.392486572265</v>
      </c>
      <c r="G88" s="5">
        <v>64015300</v>
      </c>
      <c r="H88" s="5" t="s">
        <v>8</v>
      </c>
      <c r="I88" s="6">
        <f>Table1[[#This Row],[Close]]-E87</f>
        <v>-2.9299926757809942</v>
      </c>
    </row>
    <row r="89" spans="1:9" x14ac:dyDescent="0.3">
      <c r="A89" s="10">
        <v>44957</v>
      </c>
      <c r="B89" s="7">
        <v>142.69999694824199</v>
      </c>
      <c r="C89" s="7">
        <v>144.33999633789</v>
      </c>
      <c r="D89" s="7">
        <v>142.27999877929599</v>
      </c>
      <c r="E89" s="7">
        <v>144.28999328613199</v>
      </c>
      <c r="F89" s="7">
        <v>143.677001953125</v>
      </c>
      <c r="G89" s="7">
        <v>65874500</v>
      </c>
      <c r="H89" s="7" t="s">
        <v>8</v>
      </c>
      <c r="I89" s="8">
        <f>Table1[[#This Row],[Close]]-E88</f>
        <v>1.2899932861319883</v>
      </c>
    </row>
    <row r="90" spans="1:9" x14ac:dyDescent="0.3">
      <c r="A90" s="9">
        <v>44958</v>
      </c>
      <c r="B90" s="5">
        <v>143.97000122070301</v>
      </c>
      <c r="C90" s="5">
        <v>146.61000061035099</v>
      </c>
      <c r="D90" s="5">
        <v>141.32000732421801</v>
      </c>
      <c r="E90" s="5">
        <v>145.42999267578099</v>
      </c>
      <c r="F90" s="5">
        <v>144.81216430664</v>
      </c>
      <c r="G90" s="5">
        <v>77663600</v>
      </c>
      <c r="H90" s="5" t="s">
        <v>8</v>
      </c>
      <c r="I90" s="6">
        <f>Table1[[#This Row],[Close]]-E89</f>
        <v>1.1399993896490059</v>
      </c>
    </row>
    <row r="91" spans="1:9" x14ac:dyDescent="0.3">
      <c r="A91" s="10">
        <v>44959</v>
      </c>
      <c r="B91" s="7">
        <v>148.89999389648401</v>
      </c>
      <c r="C91" s="7">
        <v>151.17999267578099</v>
      </c>
      <c r="D91" s="7">
        <v>148.169998168945</v>
      </c>
      <c r="E91" s="7">
        <v>150.82000732421801</v>
      </c>
      <c r="F91" s="7">
        <v>150.179275512695</v>
      </c>
      <c r="G91" s="7">
        <v>118339000</v>
      </c>
      <c r="H91" s="7" t="s">
        <v>8</v>
      </c>
      <c r="I91" s="8">
        <f>Table1[[#This Row],[Close]]-E90</f>
        <v>5.3900146484370168</v>
      </c>
    </row>
    <row r="92" spans="1:9" x14ac:dyDescent="0.3">
      <c r="A92" s="9">
        <v>44960</v>
      </c>
      <c r="B92" s="5">
        <v>148.02999877929599</v>
      </c>
      <c r="C92" s="5">
        <v>157.38000488281199</v>
      </c>
      <c r="D92" s="5">
        <v>147.83000183105401</v>
      </c>
      <c r="E92" s="5">
        <v>154.5</v>
      </c>
      <c r="F92" s="5">
        <v>153.84362792968699</v>
      </c>
      <c r="G92" s="5">
        <v>154357300</v>
      </c>
      <c r="H92" s="5" t="s">
        <v>8</v>
      </c>
      <c r="I92" s="6">
        <f>Table1[[#This Row],[Close]]-E91</f>
        <v>3.679992675781989</v>
      </c>
    </row>
    <row r="93" spans="1:9" x14ac:dyDescent="0.3">
      <c r="A93" s="10">
        <v>44963</v>
      </c>
      <c r="B93" s="7">
        <v>152.57000732421801</v>
      </c>
      <c r="C93" s="7">
        <v>153.100006103515</v>
      </c>
      <c r="D93" s="7">
        <v>150.77999877929599</v>
      </c>
      <c r="E93" s="7">
        <v>151.72999572753901</v>
      </c>
      <c r="F93" s="7">
        <v>151.08540344238199</v>
      </c>
      <c r="G93" s="7">
        <v>69858300</v>
      </c>
      <c r="H93" s="7" t="s">
        <v>8</v>
      </c>
      <c r="I93" s="8">
        <f>Table1[[#This Row],[Close]]-E92</f>
        <v>-2.7700042724609943</v>
      </c>
    </row>
    <row r="94" spans="1:9" x14ac:dyDescent="0.3">
      <c r="A94" s="9">
        <v>44964</v>
      </c>
      <c r="B94" s="5">
        <v>150.63999938964801</v>
      </c>
      <c r="C94" s="5">
        <v>155.22999572753901</v>
      </c>
      <c r="D94" s="5">
        <v>150.63999938964801</v>
      </c>
      <c r="E94" s="5">
        <v>154.64999389648401</v>
      </c>
      <c r="F94" s="5">
        <v>153.99299621582</v>
      </c>
      <c r="G94" s="5">
        <v>83322600</v>
      </c>
      <c r="H94" s="5" t="s">
        <v>8</v>
      </c>
      <c r="I94" s="6">
        <f>Table1[[#This Row],[Close]]-E93</f>
        <v>2.9199981689449999</v>
      </c>
    </row>
    <row r="95" spans="1:9" x14ac:dyDescent="0.3">
      <c r="A95" s="10">
        <v>44965</v>
      </c>
      <c r="B95" s="7">
        <v>153.88000488281199</v>
      </c>
      <c r="C95" s="7">
        <v>154.58000183105401</v>
      </c>
      <c r="D95" s="7">
        <v>151.169998168945</v>
      </c>
      <c r="E95" s="7">
        <v>151.919998168945</v>
      </c>
      <c r="F95" s="7">
        <v>151.27459716796801</v>
      </c>
      <c r="G95" s="7">
        <v>64120100</v>
      </c>
      <c r="H95" s="7" t="s">
        <v>8</v>
      </c>
      <c r="I95" s="8">
        <f>Table1[[#This Row],[Close]]-E94</f>
        <v>-2.7299957275390057</v>
      </c>
    </row>
    <row r="96" spans="1:9" x14ac:dyDescent="0.3">
      <c r="A96" s="9">
        <v>44966</v>
      </c>
      <c r="B96" s="5">
        <v>153.77999877929599</v>
      </c>
      <c r="C96" s="5">
        <v>154.33000183105401</v>
      </c>
      <c r="D96" s="5">
        <v>150.419998168945</v>
      </c>
      <c r="E96" s="5">
        <v>150.86999511718699</v>
      </c>
      <c r="F96" s="5">
        <v>150.22906494140599</v>
      </c>
      <c r="G96" s="5">
        <v>56007100</v>
      </c>
      <c r="H96" s="5" t="s">
        <v>8</v>
      </c>
      <c r="I96" s="6">
        <f>Table1[[#This Row],[Close]]-E95</f>
        <v>-1.0500030517580115</v>
      </c>
    </row>
    <row r="97" spans="1:9" x14ac:dyDescent="0.3">
      <c r="A97" s="10">
        <v>44967</v>
      </c>
      <c r="B97" s="7">
        <v>149.46000671386699</v>
      </c>
      <c r="C97" s="7">
        <v>151.33999633789</v>
      </c>
      <c r="D97" s="7">
        <v>149.22000122070301</v>
      </c>
      <c r="E97" s="7">
        <v>151.009994506835</v>
      </c>
      <c r="F97" s="7">
        <v>150.59803771972599</v>
      </c>
      <c r="G97" s="7">
        <v>57450700</v>
      </c>
      <c r="H97" s="7" t="s">
        <v>8</v>
      </c>
      <c r="I97" s="8">
        <f>Table1[[#This Row],[Close]]-E96</f>
        <v>0.13999938964801117</v>
      </c>
    </row>
    <row r="98" spans="1:9" x14ac:dyDescent="0.3">
      <c r="A98" s="9">
        <v>44970</v>
      </c>
      <c r="B98" s="5">
        <v>150.94999694824199</v>
      </c>
      <c r="C98" s="5">
        <v>154.259994506835</v>
      </c>
      <c r="D98" s="5">
        <v>150.919998168945</v>
      </c>
      <c r="E98" s="5">
        <v>153.850006103515</v>
      </c>
      <c r="F98" s="5">
        <v>153.43031311035099</v>
      </c>
      <c r="G98" s="5">
        <v>62199000</v>
      </c>
      <c r="H98" s="5" t="s">
        <v>8</v>
      </c>
      <c r="I98" s="6">
        <f>Table1[[#This Row],[Close]]-E97</f>
        <v>2.8400115966800001</v>
      </c>
    </row>
    <row r="99" spans="1:9" x14ac:dyDescent="0.3">
      <c r="A99" s="10">
        <v>44971</v>
      </c>
      <c r="B99" s="7">
        <v>152.11999511718699</v>
      </c>
      <c r="C99" s="7">
        <v>153.77000427246</v>
      </c>
      <c r="D99" s="7">
        <v>150.86000061035099</v>
      </c>
      <c r="E99" s="7">
        <v>153.19999694824199</v>
      </c>
      <c r="F99" s="7">
        <v>152.78207397460901</v>
      </c>
      <c r="G99" s="7">
        <v>61707600</v>
      </c>
      <c r="H99" s="7" t="s">
        <v>8</v>
      </c>
      <c r="I99" s="8">
        <f>Table1[[#This Row],[Close]]-E98</f>
        <v>-0.65000915527301117</v>
      </c>
    </row>
    <row r="100" spans="1:9" x14ac:dyDescent="0.3">
      <c r="A100" s="9">
        <v>44972</v>
      </c>
      <c r="B100" s="5">
        <v>153.11000061035099</v>
      </c>
      <c r="C100" s="5">
        <v>155.5</v>
      </c>
      <c r="D100" s="5">
        <v>152.88000488281199</v>
      </c>
      <c r="E100" s="5">
        <v>155.33000183105401</v>
      </c>
      <c r="F100" s="5">
        <v>154.90626525878901</v>
      </c>
      <c r="G100" s="5">
        <v>65573800</v>
      </c>
      <c r="H100" s="5" t="s">
        <v>8</v>
      </c>
      <c r="I100" s="6">
        <f>Table1[[#This Row],[Close]]-E99</f>
        <v>2.1300048828120168</v>
      </c>
    </row>
    <row r="101" spans="1:9" x14ac:dyDescent="0.3">
      <c r="A101" s="10">
        <v>44973</v>
      </c>
      <c r="B101" s="7">
        <v>153.509994506835</v>
      </c>
      <c r="C101" s="7">
        <v>156.33000183105401</v>
      </c>
      <c r="D101" s="7">
        <v>153.350006103515</v>
      </c>
      <c r="E101" s="7">
        <v>153.71000671386699</v>
      </c>
      <c r="F101" s="7">
        <v>153.29067993164</v>
      </c>
      <c r="G101" s="7">
        <v>68167900</v>
      </c>
      <c r="H101" s="7" t="s">
        <v>8</v>
      </c>
      <c r="I101" s="8">
        <f>Table1[[#This Row],[Close]]-E100</f>
        <v>-1.6199951171870168</v>
      </c>
    </row>
    <row r="102" spans="1:9" x14ac:dyDescent="0.3">
      <c r="A102" s="9">
        <v>44974</v>
      </c>
      <c r="B102" s="5">
        <v>152.350006103515</v>
      </c>
      <c r="C102" s="5">
        <v>153</v>
      </c>
      <c r="D102" s="5">
        <v>150.850006103515</v>
      </c>
      <c r="E102" s="5">
        <v>152.55000305175699</v>
      </c>
      <c r="F102" s="5">
        <v>152.13385009765599</v>
      </c>
      <c r="G102" s="5">
        <v>59144100</v>
      </c>
      <c r="H102" s="5" t="s">
        <v>8</v>
      </c>
      <c r="I102" s="6">
        <f>Table1[[#This Row],[Close]]-E101</f>
        <v>-1.1600036621100003</v>
      </c>
    </row>
    <row r="103" spans="1:9" x14ac:dyDescent="0.3">
      <c r="A103" s="10">
        <v>44978</v>
      </c>
      <c r="B103" s="7">
        <v>150.19999694824199</v>
      </c>
      <c r="C103" s="7">
        <v>151.30000305175699</v>
      </c>
      <c r="D103" s="7">
        <v>148.41000366210901</v>
      </c>
      <c r="E103" s="7">
        <v>148.47999572753901</v>
      </c>
      <c r="F103" s="7">
        <v>148.074951171875</v>
      </c>
      <c r="G103" s="7">
        <v>58867200</v>
      </c>
      <c r="H103" s="7" t="s">
        <v>8</v>
      </c>
      <c r="I103" s="8">
        <f>Table1[[#This Row],[Close]]-E102</f>
        <v>-4.0700073242179826</v>
      </c>
    </row>
    <row r="104" spans="1:9" x14ac:dyDescent="0.3">
      <c r="A104" s="9">
        <v>44979</v>
      </c>
      <c r="B104" s="5">
        <v>148.86999511718699</v>
      </c>
      <c r="C104" s="5">
        <v>149.94999694824199</v>
      </c>
      <c r="D104" s="5">
        <v>147.16000366210901</v>
      </c>
      <c r="E104" s="5">
        <v>148.91000366210901</v>
      </c>
      <c r="F104" s="5">
        <v>148.50376892089801</v>
      </c>
      <c r="G104" s="5">
        <v>51011300</v>
      </c>
      <c r="H104" s="5" t="s">
        <v>8</v>
      </c>
      <c r="I104" s="6">
        <f>Table1[[#This Row],[Close]]-E103</f>
        <v>0.43000793456999986</v>
      </c>
    </row>
    <row r="105" spans="1:9" x14ac:dyDescent="0.3">
      <c r="A105" s="10">
        <v>44980</v>
      </c>
      <c r="B105" s="7">
        <v>150.08999633789</v>
      </c>
      <c r="C105" s="7">
        <v>150.33999633789</v>
      </c>
      <c r="D105" s="7">
        <v>147.24000549316401</v>
      </c>
      <c r="E105" s="7">
        <v>149.39999389648401</v>
      </c>
      <c r="F105" s="7">
        <v>148.992431640625</v>
      </c>
      <c r="G105" s="7">
        <v>48394200</v>
      </c>
      <c r="H105" s="7" t="s">
        <v>8</v>
      </c>
      <c r="I105" s="8">
        <f>Table1[[#This Row],[Close]]-E104</f>
        <v>0.489990234375</v>
      </c>
    </row>
    <row r="106" spans="1:9" x14ac:dyDescent="0.3">
      <c r="A106" s="9">
        <v>44981</v>
      </c>
      <c r="B106" s="5">
        <v>147.11000061035099</v>
      </c>
      <c r="C106" s="5">
        <v>147.19000244140599</v>
      </c>
      <c r="D106" s="5">
        <v>145.72000122070301</v>
      </c>
      <c r="E106" s="5">
        <v>146.71000671386699</v>
      </c>
      <c r="F106" s="5">
        <v>146.30978393554599</v>
      </c>
      <c r="G106" s="5">
        <v>55469600</v>
      </c>
      <c r="H106" s="5" t="s">
        <v>8</v>
      </c>
      <c r="I106" s="6">
        <f>Table1[[#This Row],[Close]]-E105</f>
        <v>-2.689987182617017</v>
      </c>
    </row>
    <row r="107" spans="1:9" x14ac:dyDescent="0.3">
      <c r="A107" s="10">
        <v>44984</v>
      </c>
      <c r="B107" s="7">
        <v>147.71000671386699</v>
      </c>
      <c r="C107" s="7">
        <v>149.169998168945</v>
      </c>
      <c r="D107" s="7">
        <v>147.44999694824199</v>
      </c>
      <c r="E107" s="7">
        <v>147.919998168945</v>
      </c>
      <c r="F107" s="7">
        <v>147.51647949218699</v>
      </c>
      <c r="G107" s="7">
        <v>44998500</v>
      </c>
      <c r="H107" s="7" t="s">
        <v>8</v>
      </c>
      <c r="I107" s="8">
        <f>Table1[[#This Row],[Close]]-E106</f>
        <v>1.2099914550780113</v>
      </c>
    </row>
    <row r="108" spans="1:9" x14ac:dyDescent="0.3">
      <c r="A108" s="9">
        <v>44985</v>
      </c>
      <c r="B108" s="5">
        <v>147.05000305175699</v>
      </c>
      <c r="C108" s="5">
        <v>149.08000183105401</v>
      </c>
      <c r="D108" s="5">
        <v>146.83000183105401</v>
      </c>
      <c r="E108" s="5">
        <v>147.41000366210901</v>
      </c>
      <c r="F108" s="5">
        <v>147.00787353515599</v>
      </c>
      <c r="G108" s="5">
        <v>50547000</v>
      </c>
      <c r="H108" s="5" t="s">
        <v>8</v>
      </c>
      <c r="I108" s="6">
        <f>Table1[[#This Row],[Close]]-E107</f>
        <v>-0.50999450683599434</v>
      </c>
    </row>
    <row r="109" spans="1:9" x14ac:dyDescent="0.3">
      <c r="A109" s="10">
        <v>44986</v>
      </c>
      <c r="B109" s="7">
        <v>146.83000183105401</v>
      </c>
      <c r="C109" s="7">
        <v>147.22999572753901</v>
      </c>
      <c r="D109" s="7">
        <v>145.009994506835</v>
      </c>
      <c r="E109" s="7">
        <v>145.30999755859301</v>
      </c>
      <c r="F109" s="7">
        <v>144.91360473632801</v>
      </c>
      <c r="G109" s="7">
        <v>55479000</v>
      </c>
      <c r="H109" s="7" t="s">
        <v>8</v>
      </c>
      <c r="I109" s="8">
        <f>Table1[[#This Row],[Close]]-E108</f>
        <v>-2.1000061035159945</v>
      </c>
    </row>
    <row r="110" spans="1:9" x14ac:dyDescent="0.3">
      <c r="A110" s="9">
        <v>44987</v>
      </c>
      <c r="B110" s="5">
        <v>144.38000488281199</v>
      </c>
      <c r="C110" s="5">
        <v>146.71000671386699</v>
      </c>
      <c r="D110" s="5">
        <v>143.89999389648401</v>
      </c>
      <c r="E110" s="5">
        <v>145.91000366210901</v>
      </c>
      <c r="F110" s="5">
        <v>145.51197814941401</v>
      </c>
      <c r="G110" s="5">
        <v>52238100</v>
      </c>
      <c r="H110" s="5" t="s">
        <v>8</v>
      </c>
      <c r="I110" s="6">
        <f>Table1[[#This Row],[Close]]-E109</f>
        <v>0.60000610351599448</v>
      </c>
    </row>
    <row r="111" spans="1:9" x14ac:dyDescent="0.3">
      <c r="A111" s="10">
        <v>44988</v>
      </c>
      <c r="B111" s="7">
        <v>148.03999328613199</v>
      </c>
      <c r="C111" s="7">
        <v>151.11000061035099</v>
      </c>
      <c r="D111" s="7">
        <v>147.33000183105401</v>
      </c>
      <c r="E111" s="7">
        <v>151.02999877929599</v>
      </c>
      <c r="F111" s="7">
        <v>150.61799621582</v>
      </c>
      <c r="G111" s="7">
        <v>70732300</v>
      </c>
      <c r="H111" s="7" t="s">
        <v>8</v>
      </c>
      <c r="I111" s="8">
        <f>Table1[[#This Row],[Close]]-E110</f>
        <v>5.1199951171869884</v>
      </c>
    </row>
    <row r="112" spans="1:9" x14ac:dyDescent="0.3">
      <c r="A112" s="9">
        <v>44991</v>
      </c>
      <c r="B112" s="5">
        <v>153.78999328613199</v>
      </c>
      <c r="C112" s="5">
        <v>156.30000305175699</v>
      </c>
      <c r="D112" s="5">
        <v>153.46000671386699</v>
      </c>
      <c r="E112" s="5">
        <v>153.83000183105401</v>
      </c>
      <c r="F112" s="5">
        <v>153.41036987304599</v>
      </c>
      <c r="G112" s="5">
        <v>87558000</v>
      </c>
      <c r="H112" s="5" t="s">
        <v>8</v>
      </c>
      <c r="I112" s="6">
        <f>Table1[[#This Row],[Close]]-E111</f>
        <v>2.8000030517580115</v>
      </c>
    </row>
    <row r="113" spans="1:9" x14ac:dyDescent="0.3">
      <c r="A113" s="10">
        <v>44992</v>
      </c>
      <c r="B113" s="7">
        <v>153.69999694824199</v>
      </c>
      <c r="C113" s="7">
        <v>154.02999877929599</v>
      </c>
      <c r="D113" s="7">
        <v>151.13000488281199</v>
      </c>
      <c r="E113" s="7">
        <v>151.600006103515</v>
      </c>
      <c r="F113" s="7">
        <v>151.18644714355401</v>
      </c>
      <c r="G113" s="7">
        <v>56182000</v>
      </c>
      <c r="H113" s="7" t="s">
        <v>8</v>
      </c>
      <c r="I113" s="8">
        <f>Table1[[#This Row],[Close]]-E112</f>
        <v>-2.2299957275390057</v>
      </c>
    </row>
    <row r="114" spans="1:9" x14ac:dyDescent="0.3">
      <c r="A114" s="9">
        <v>44993</v>
      </c>
      <c r="B114" s="5">
        <v>152.80999755859301</v>
      </c>
      <c r="C114" s="5">
        <v>153.47000122070301</v>
      </c>
      <c r="D114" s="5">
        <v>151.83000183105401</v>
      </c>
      <c r="E114" s="5">
        <v>152.86999511718699</v>
      </c>
      <c r="F114" s="5">
        <v>152.45297241210901</v>
      </c>
      <c r="G114" s="5">
        <v>47204800</v>
      </c>
      <c r="H114" s="5" t="s">
        <v>8</v>
      </c>
      <c r="I114" s="6">
        <f>Table1[[#This Row],[Close]]-E113</f>
        <v>1.2699890136719887</v>
      </c>
    </row>
    <row r="115" spans="1:9" x14ac:dyDescent="0.3">
      <c r="A115" s="10">
        <v>44994</v>
      </c>
      <c r="B115" s="7">
        <v>153.55999755859301</v>
      </c>
      <c r="C115" s="7">
        <v>154.53999328613199</v>
      </c>
      <c r="D115" s="7">
        <v>150.22999572753901</v>
      </c>
      <c r="E115" s="7">
        <v>150.58999633789</v>
      </c>
      <c r="F115" s="7">
        <v>150.17918395996</v>
      </c>
      <c r="G115" s="7">
        <v>53833600</v>
      </c>
      <c r="H115" s="7" t="s">
        <v>8</v>
      </c>
      <c r="I115" s="8">
        <f>Table1[[#This Row],[Close]]-E114</f>
        <v>-2.2799987792969887</v>
      </c>
    </row>
    <row r="116" spans="1:9" x14ac:dyDescent="0.3">
      <c r="A116" s="9">
        <v>44995</v>
      </c>
      <c r="B116" s="5">
        <v>150.21000671386699</v>
      </c>
      <c r="C116" s="5">
        <v>150.94000244140599</v>
      </c>
      <c r="D116" s="5">
        <v>147.61000061035099</v>
      </c>
      <c r="E116" s="5">
        <v>148.5</v>
      </c>
      <c r="F116" s="5">
        <v>148.09489440917901</v>
      </c>
      <c r="G116" s="5">
        <v>68572400</v>
      </c>
      <c r="H116" s="5" t="s">
        <v>8</v>
      </c>
      <c r="I116" s="6">
        <f>Table1[[#This Row],[Close]]-E115</f>
        <v>-2.0899963378899997</v>
      </c>
    </row>
    <row r="117" spans="1:9" x14ac:dyDescent="0.3">
      <c r="A117" s="10">
        <v>44998</v>
      </c>
      <c r="B117" s="7">
        <v>147.80999755859301</v>
      </c>
      <c r="C117" s="7">
        <v>153.13999938964801</v>
      </c>
      <c r="D117" s="7">
        <v>147.69999694824199</v>
      </c>
      <c r="E117" s="7">
        <v>150.47000122070301</v>
      </c>
      <c r="F117" s="7">
        <v>150.05952453613199</v>
      </c>
      <c r="G117" s="7">
        <v>84457100</v>
      </c>
      <c r="H117" s="7" t="s">
        <v>8</v>
      </c>
      <c r="I117" s="8">
        <f>Table1[[#This Row],[Close]]-E116</f>
        <v>1.9700012207030113</v>
      </c>
    </row>
    <row r="118" spans="1:9" x14ac:dyDescent="0.3">
      <c r="A118" s="9">
        <v>44999</v>
      </c>
      <c r="B118" s="5">
        <v>151.27999877929599</v>
      </c>
      <c r="C118" s="5">
        <v>153.39999389648401</v>
      </c>
      <c r="D118" s="5">
        <v>150.100006103515</v>
      </c>
      <c r="E118" s="5">
        <v>152.58999633789</v>
      </c>
      <c r="F118" s="5">
        <v>152.173736572265</v>
      </c>
      <c r="G118" s="5">
        <v>73695900</v>
      </c>
      <c r="H118" s="5" t="s">
        <v>8</v>
      </c>
      <c r="I118" s="6">
        <f>Table1[[#This Row],[Close]]-E117</f>
        <v>2.1199951171869884</v>
      </c>
    </row>
    <row r="119" spans="1:9" x14ac:dyDescent="0.3">
      <c r="A119" s="10">
        <v>45000</v>
      </c>
      <c r="B119" s="7">
        <v>151.19000244140599</v>
      </c>
      <c r="C119" s="7">
        <v>153.25</v>
      </c>
      <c r="D119" s="7">
        <v>149.919998168945</v>
      </c>
      <c r="E119" s="7">
        <v>152.99000549316401</v>
      </c>
      <c r="F119" s="7">
        <v>152.57264709472599</v>
      </c>
      <c r="G119" s="7">
        <v>77167900</v>
      </c>
      <c r="H119" s="7" t="s">
        <v>8</v>
      </c>
      <c r="I119" s="8">
        <f>Table1[[#This Row],[Close]]-E118</f>
        <v>0.40000915527400593</v>
      </c>
    </row>
    <row r="120" spans="1:9" x14ac:dyDescent="0.3">
      <c r="A120" s="9">
        <v>45001</v>
      </c>
      <c r="B120" s="5">
        <v>152.16000366210901</v>
      </c>
      <c r="C120" s="5">
        <v>156.46000671386699</v>
      </c>
      <c r="D120" s="5">
        <v>151.63999938964801</v>
      </c>
      <c r="E120" s="5">
        <v>155.850006103515</v>
      </c>
      <c r="F120" s="5">
        <v>155.42485046386699</v>
      </c>
      <c r="G120" s="5">
        <v>76161100</v>
      </c>
      <c r="H120" s="5" t="s">
        <v>8</v>
      </c>
      <c r="I120" s="6">
        <f>Table1[[#This Row],[Close]]-E119</f>
        <v>2.8600006103509941</v>
      </c>
    </row>
    <row r="121" spans="1:9" x14ac:dyDescent="0.3">
      <c r="A121" s="10">
        <v>45002</v>
      </c>
      <c r="B121" s="7">
        <v>156.08000183105401</v>
      </c>
      <c r="C121" s="7">
        <v>156.74000549316401</v>
      </c>
      <c r="D121" s="7">
        <v>154.27999877929599</v>
      </c>
      <c r="E121" s="7">
        <v>155</v>
      </c>
      <c r="F121" s="7">
        <v>154.57716369628901</v>
      </c>
      <c r="G121" s="7">
        <v>98944600</v>
      </c>
      <c r="H121" s="7" t="s">
        <v>8</v>
      </c>
      <c r="I121" s="8">
        <f>Table1[[#This Row],[Close]]-E120</f>
        <v>-0.85000610351499972</v>
      </c>
    </row>
    <row r="122" spans="1:9" x14ac:dyDescent="0.3">
      <c r="A122" s="9">
        <v>45005</v>
      </c>
      <c r="B122" s="5">
        <v>155.07000732421801</v>
      </c>
      <c r="C122" s="5">
        <v>157.82000732421801</v>
      </c>
      <c r="D122" s="5">
        <v>154.14999389648401</v>
      </c>
      <c r="E122" s="5">
        <v>157.39999389648401</v>
      </c>
      <c r="F122" s="5">
        <v>156.970611572265</v>
      </c>
      <c r="G122" s="5">
        <v>73641400</v>
      </c>
      <c r="H122" s="5" t="s">
        <v>8</v>
      </c>
      <c r="I122" s="6">
        <f>Table1[[#This Row],[Close]]-E121</f>
        <v>2.3999938964840055</v>
      </c>
    </row>
    <row r="123" spans="1:9" x14ac:dyDescent="0.3">
      <c r="A123" s="10">
        <v>45006</v>
      </c>
      <c r="B123" s="7">
        <v>157.32000732421801</v>
      </c>
      <c r="C123" s="7">
        <v>159.39999389648401</v>
      </c>
      <c r="D123" s="7">
        <v>156.53999328613199</v>
      </c>
      <c r="E123" s="7">
        <v>159.27999877929599</v>
      </c>
      <c r="F123" s="7">
        <v>158.84548950195301</v>
      </c>
      <c r="G123" s="7">
        <v>73938300</v>
      </c>
      <c r="H123" s="7" t="s">
        <v>8</v>
      </c>
      <c r="I123" s="8">
        <f>Table1[[#This Row],[Close]]-E122</f>
        <v>1.8800048828119884</v>
      </c>
    </row>
    <row r="124" spans="1:9" x14ac:dyDescent="0.3">
      <c r="A124" s="9">
        <v>45007</v>
      </c>
      <c r="B124" s="5">
        <v>159.30000305175699</v>
      </c>
      <c r="C124" s="5">
        <v>162.13999938964801</v>
      </c>
      <c r="D124" s="5">
        <v>157.80999755859301</v>
      </c>
      <c r="E124" s="5">
        <v>157.83000183105401</v>
      </c>
      <c r="F124" s="5">
        <v>157.39944458007801</v>
      </c>
      <c r="G124" s="5">
        <v>75701800</v>
      </c>
      <c r="H124" s="5" t="s">
        <v>8</v>
      </c>
      <c r="I124" s="6">
        <f>Table1[[#This Row],[Close]]-E123</f>
        <v>-1.4499969482419885</v>
      </c>
    </row>
    <row r="125" spans="1:9" x14ac:dyDescent="0.3">
      <c r="A125" s="10">
        <v>45008</v>
      </c>
      <c r="B125" s="7">
        <v>158.83000183105401</v>
      </c>
      <c r="C125" s="7">
        <v>161.55000305175699</v>
      </c>
      <c r="D125" s="7">
        <v>157.67999267578099</v>
      </c>
      <c r="E125" s="7">
        <v>158.92999267578099</v>
      </c>
      <c r="F125" s="7">
        <v>158.49644470214801</v>
      </c>
      <c r="G125" s="7">
        <v>67622100</v>
      </c>
      <c r="H125" s="7" t="s">
        <v>8</v>
      </c>
      <c r="I125" s="8">
        <f>Table1[[#This Row],[Close]]-E124</f>
        <v>1.0999908447269888</v>
      </c>
    </row>
    <row r="126" spans="1:9" x14ac:dyDescent="0.3">
      <c r="A126" s="9">
        <v>45009</v>
      </c>
      <c r="B126" s="5">
        <v>158.86000061035099</v>
      </c>
      <c r="C126" s="5">
        <v>160.33999633789</v>
      </c>
      <c r="D126" s="5">
        <v>157.850006103515</v>
      </c>
      <c r="E126" s="5">
        <v>160.25</v>
      </c>
      <c r="F126" s="5">
        <v>159.81283569335901</v>
      </c>
      <c r="G126" s="5">
        <v>59196500</v>
      </c>
      <c r="H126" s="5" t="s">
        <v>8</v>
      </c>
      <c r="I126" s="6">
        <f>Table1[[#This Row],[Close]]-E125</f>
        <v>1.3200073242190058</v>
      </c>
    </row>
    <row r="127" spans="1:9" x14ac:dyDescent="0.3">
      <c r="A127" s="10">
        <v>45012</v>
      </c>
      <c r="B127" s="7">
        <v>159.94000244140599</v>
      </c>
      <c r="C127" s="7">
        <v>160.77000427246</v>
      </c>
      <c r="D127" s="7">
        <v>157.86999511718699</v>
      </c>
      <c r="E127" s="7">
        <v>158.27999877929599</v>
      </c>
      <c r="F127" s="7">
        <v>157.84820556640599</v>
      </c>
      <c r="G127" s="7">
        <v>52390300</v>
      </c>
      <c r="H127" s="7" t="s">
        <v>8</v>
      </c>
      <c r="I127" s="8">
        <f>Table1[[#This Row],[Close]]-E126</f>
        <v>-1.9700012207040061</v>
      </c>
    </row>
    <row r="128" spans="1:9" x14ac:dyDescent="0.3">
      <c r="A128" s="9">
        <v>45013</v>
      </c>
      <c r="B128" s="5">
        <v>157.97000122070301</v>
      </c>
      <c r="C128" s="5">
        <v>158.49000549316401</v>
      </c>
      <c r="D128" s="5">
        <v>155.97999572753901</v>
      </c>
      <c r="E128" s="5">
        <v>157.64999389648401</v>
      </c>
      <c r="F128" s="5">
        <v>157.21992492675699</v>
      </c>
      <c r="G128" s="5">
        <v>45992200</v>
      </c>
      <c r="H128" s="5" t="s">
        <v>8</v>
      </c>
      <c r="I128" s="6">
        <f>Table1[[#This Row],[Close]]-E127</f>
        <v>-0.63000488281198841</v>
      </c>
    </row>
    <row r="129" spans="1:9" x14ac:dyDescent="0.3">
      <c r="A129" s="10">
        <v>45014</v>
      </c>
      <c r="B129" s="7">
        <v>159.36999511718699</v>
      </c>
      <c r="C129" s="7">
        <v>161.05000305175699</v>
      </c>
      <c r="D129" s="7">
        <v>159.350006103515</v>
      </c>
      <c r="E129" s="7">
        <v>160.77000427246</v>
      </c>
      <c r="F129" s="7">
        <v>160.33142089843699</v>
      </c>
      <c r="G129" s="7">
        <v>51305700</v>
      </c>
      <c r="H129" s="7" t="s">
        <v>8</v>
      </c>
      <c r="I129" s="8">
        <f>Table1[[#This Row],[Close]]-E128</f>
        <v>3.1200103759759941</v>
      </c>
    </row>
    <row r="130" spans="1:9" x14ac:dyDescent="0.3">
      <c r="A130" s="9">
        <v>45015</v>
      </c>
      <c r="B130" s="5">
        <v>161.52999877929599</v>
      </c>
      <c r="C130" s="5">
        <v>162.47000122070301</v>
      </c>
      <c r="D130" s="5">
        <v>161.27000427246</v>
      </c>
      <c r="E130" s="5">
        <v>162.36000061035099</v>
      </c>
      <c r="F130" s="5">
        <v>161.91708374023401</v>
      </c>
      <c r="G130" s="5">
        <v>49501700</v>
      </c>
      <c r="H130" s="5" t="s">
        <v>8</v>
      </c>
      <c r="I130" s="6">
        <f>Table1[[#This Row],[Close]]-E129</f>
        <v>1.5899963378909945</v>
      </c>
    </row>
    <row r="131" spans="1:9" x14ac:dyDescent="0.3">
      <c r="A131" s="10">
        <v>45016</v>
      </c>
      <c r="B131" s="7">
        <v>162.44000244140599</v>
      </c>
      <c r="C131" s="7">
        <v>165</v>
      </c>
      <c r="D131" s="7">
        <v>161.91000366210901</v>
      </c>
      <c r="E131" s="7">
        <v>164.89999389648401</v>
      </c>
      <c r="F131" s="7">
        <v>164.45014953613199</v>
      </c>
      <c r="G131" s="7">
        <v>68749800</v>
      </c>
      <c r="H131" s="7" t="s">
        <v>8</v>
      </c>
      <c r="I131" s="8">
        <f>Table1[[#This Row],[Close]]-E130</f>
        <v>2.5399932861330115</v>
      </c>
    </row>
    <row r="132" spans="1:9" x14ac:dyDescent="0.3">
      <c r="A132" s="9">
        <v>45019</v>
      </c>
      <c r="B132" s="5">
        <v>164.27000427246</v>
      </c>
      <c r="C132" s="5">
        <v>166.28999328613199</v>
      </c>
      <c r="D132" s="5">
        <v>164.22000122070301</v>
      </c>
      <c r="E132" s="5">
        <v>166.169998168945</v>
      </c>
      <c r="F132" s="5">
        <v>165.71669006347599</v>
      </c>
      <c r="G132" s="5">
        <v>56976200</v>
      </c>
      <c r="H132" s="5" t="s">
        <v>8</v>
      </c>
      <c r="I132" s="6">
        <f>Table1[[#This Row],[Close]]-E131</f>
        <v>1.2700042724609943</v>
      </c>
    </row>
    <row r="133" spans="1:9" x14ac:dyDescent="0.3">
      <c r="A133" s="10">
        <v>45020</v>
      </c>
      <c r="B133" s="7">
        <v>166.600006103515</v>
      </c>
      <c r="C133" s="7">
        <v>166.83999633789</v>
      </c>
      <c r="D133" s="7">
        <v>165.11000061035099</v>
      </c>
      <c r="E133" s="7">
        <v>165.63000488281199</v>
      </c>
      <c r="F133" s="7">
        <v>165.17817687988199</v>
      </c>
      <c r="G133" s="7">
        <v>46278300</v>
      </c>
      <c r="H133" s="7" t="s">
        <v>8</v>
      </c>
      <c r="I133" s="8">
        <f>Table1[[#This Row],[Close]]-E132</f>
        <v>-0.53999328613301145</v>
      </c>
    </row>
    <row r="134" spans="1:9" x14ac:dyDescent="0.3">
      <c r="A134" s="9">
        <v>45021</v>
      </c>
      <c r="B134" s="5">
        <v>164.74000549316401</v>
      </c>
      <c r="C134" s="5">
        <v>165.05000305175699</v>
      </c>
      <c r="D134" s="5">
        <v>161.80000305175699</v>
      </c>
      <c r="E134" s="5">
        <v>163.759994506835</v>
      </c>
      <c r="F134" s="5">
        <v>163.31326293945301</v>
      </c>
      <c r="G134" s="5">
        <v>51511700</v>
      </c>
      <c r="H134" s="5" t="s">
        <v>8</v>
      </c>
      <c r="I134" s="6">
        <f>Table1[[#This Row],[Close]]-E133</f>
        <v>-1.8700103759769888</v>
      </c>
    </row>
    <row r="135" spans="1:9" x14ac:dyDescent="0.3">
      <c r="A135" s="10">
        <v>45022</v>
      </c>
      <c r="B135" s="7">
        <v>162.42999267578099</v>
      </c>
      <c r="C135" s="7">
        <v>164.96000671386699</v>
      </c>
      <c r="D135" s="7">
        <v>162</v>
      </c>
      <c r="E135" s="7">
        <v>164.66000366210901</v>
      </c>
      <c r="F135" s="7">
        <v>164.21083068847599</v>
      </c>
      <c r="G135" s="7">
        <v>45390100</v>
      </c>
      <c r="H135" s="7" t="s">
        <v>8</v>
      </c>
      <c r="I135" s="8">
        <f>Table1[[#This Row],[Close]]-E134</f>
        <v>0.90000915527400593</v>
      </c>
    </row>
    <row r="136" spans="1:9" x14ac:dyDescent="0.3">
      <c r="A136" s="9">
        <v>45026</v>
      </c>
      <c r="B136" s="5">
        <v>161.419998168945</v>
      </c>
      <c r="C136" s="5">
        <v>162.02999877929599</v>
      </c>
      <c r="D136" s="5">
        <v>160.08000183105401</v>
      </c>
      <c r="E136" s="5">
        <v>162.02999877929599</v>
      </c>
      <c r="F136" s="5">
        <v>161.58798217773401</v>
      </c>
      <c r="G136" s="5">
        <v>47716900</v>
      </c>
      <c r="H136" s="5" t="s">
        <v>8</v>
      </c>
      <c r="I136" s="6">
        <f>Table1[[#This Row],[Close]]-E135</f>
        <v>-2.6300048828130116</v>
      </c>
    </row>
    <row r="137" spans="1:9" x14ac:dyDescent="0.3">
      <c r="A137" s="10">
        <v>45027</v>
      </c>
      <c r="B137" s="7">
        <v>162.350006103515</v>
      </c>
      <c r="C137" s="7">
        <v>162.36000061035099</v>
      </c>
      <c r="D137" s="7">
        <v>160.509994506835</v>
      </c>
      <c r="E137" s="7">
        <v>160.80000305175699</v>
      </c>
      <c r="F137" s="7">
        <v>160.36134338378901</v>
      </c>
      <c r="G137" s="7">
        <v>47644200</v>
      </c>
      <c r="H137" s="7" t="s">
        <v>8</v>
      </c>
      <c r="I137" s="8">
        <f>Table1[[#This Row],[Close]]-E136</f>
        <v>-1.2299957275390057</v>
      </c>
    </row>
    <row r="138" spans="1:9" x14ac:dyDescent="0.3">
      <c r="A138" s="9">
        <v>45028</v>
      </c>
      <c r="B138" s="5">
        <v>161.22000122070301</v>
      </c>
      <c r="C138" s="5">
        <v>162.05999755859301</v>
      </c>
      <c r="D138" s="5">
        <v>159.77999877929599</v>
      </c>
      <c r="E138" s="5">
        <v>160.100006103515</v>
      </c>
      <c r="F138" s="5">
        <v>159.66326904296801</v>
      </c>
      <c r="G138" s="5">
        <v>50133100</v>
      </c>
      <c r="H138" s="5" t="s">
        <v>8</v>
      </c>
      <c r="I138" s="6">
        <f>Table1[[#This Row],[Close]]-E137</f>
        <v>-0.69999694824198855</v>
      </c>
    </row>
    <row r="139" spans="1:9" x14ac:dyDescent="0.3">
      <c r="A139" s="10">
        <v>45029</v>
      </c>
      <c r="B139" s="7">
        <v>161.63000488281199</v>
      </c>
      <c r="C139" s="7">
        <v>165.80000305175699</v>
      </c>
      <c r="D139" s="7">
        <v>161.419998168945</v>
      </c>
      <c r="E139" s="7">
        <v>165.55999755859301</v>
      </c>
      <c r="F139" s="7">
        <v>165.10835266113199</v>
      </c>
      <c r="G139" s="7">
        <v>68445600</v>
      </c>
      <c r="H139" s="7" t="s">
        <v>8</v>
      </c>
      <c r="I139" s="8">
        <f>Table1[[#This Row],[Close]]-E138</f>
        <v>5.4599914550780113</v>
      </c>
    </row>
    <row r="140" spans="1:9" x14ac:dyDescent="0.3">
      <c r="A140" s="9">
        <v>45030</v>
      </c>
      <c r="B140" s="5">
        <v>164.58999633789</v>
      </c>
      <c r="C140" s="5">
        <v>166.32000732421801</v>
      </c>
      <c r="D140" s="5">
        <v>163.82000732421801</v>
      </c>
      <c r="E140" s="5">
        <v>165.21000671386699</v>
      </c>
      <c r="F140" s="5">
        <v>164.75932312011699</v>
      </c>
      <c r="G140" s="5">
        <v>49386500</v>
      </c>
      <c r="H140" s="5" t="s">
        <v>8</v>
      </c>
      <c r="I140" s="6">
        <f>Table1[[#This Row],[Close]]-E139</f>
        <v>-0.34999084472602249</v>
      </c>
    </row>
    <row r="141" spans="1:9" x14ac:dyDescent="0.3">
      <c r="A141" s="10">
        <v>45033</v>
      </c>
      <c r="B141" s="7">
        <v>165.08999633789</v>
      </c>
      <c r="C141" s="7">
        <v>165.38999938964801</v>
      </c>
      <c r="D141" s="7">
        <v>164.02999877929599</v>
      </c>
      <c r="E141" s="7">
        <v>165.22999572753901</v>
      </c>
      <c r="F141" s="7">
        <v>164.77925109863199</v>
      </c>
      <c r="G141" s="7">
        <v>41516200</v>
      </c>
      <c r="H141" s="7" t="s">
        <v>8</v>
      </c>
      <c r="I141" s="8">
        <f>Table1[[#This Row],[Close]]-E140</f>
        <v>1.9989013672017109E-2</v>
      </c>
    </row>
    <row r="142" spans="1:9" x14ac:dyDescent="0.3">
      <c r="A142" s="9">
        <v>45034</v>
      </c>
      <c r="B142" s="5">
        <v>166.100006103515</v>
      </c>
      <c r="C142" s="5">
        <v>167.41000366210901</v>
      </c>
      <c r="D142" s="5">
        <v>165.64999389648401</v>
      </c>
      <c r="E142" s="5">
        <v>166.47000122070301</v>
      </c>
      <c r="F142" s="5">
        <v>166.01588439941401</v>
      </c>
      <c r="G142" s="5">
        <v>49923000</v>
      </c>
      <c r="H142" s="5" t="s">
        <v>8</v>
      </c>
      <c r="I142" s="6">
        <f>Table1[[#This Row],[Close]]-E141</f>
        <v>1.2400054931640057</v>
      </c>
    </row>
    <row r="143" spans="1:9" x14ac:dyDescent="0.3">
      <c r="A143" s="10">
        <v>45035</v>
      </c>
      <c r="B143" s="7">
        <v>165.80000305175699</v>
      </c>
      <c r="C143" s="7">
        <v>168.16000366210901</v>
      </c>
      <c r="D143" s="7">
        <v>165.53999328613199</v>
      </c>
      <c r="E143" s="7">
        <v>167.63000488281199</v>
      </c>
      <c r="F143" s="7">
        <v>167.17271423339801</v>
      </c>
      <c r="G143" s="7">
        <v>47720200</v>
      </c>
      <c r="H143" s="7" t="s">
        <v>8</v>
      </c>
      <c r="I143" s="8">
        <f>Table1[[#This Row],[Close]]-E142</f>
        <v>1.1600036621089771</v>
      </c>
    </row>
    <row r="144" spans="1:9" x14ac:dyDescent="0.3">
      <c r="A144" s="9">
        <v>45036</v>
      </c>
      <c r="B144" s="5">
        <v>166.08999633789</v>
      </c>
      <c r="C144" s="5">
        <v>167.86999511718699</v>
      </c>
      <c r="D144" s="5">
        <v>165.55999755859301</v>
      </c>
      <c r="E144" s="5">
        <v>166.64999389648401</v>
      </c>
      <c r="F144" s="5">
        <v>166.195388793945</v>
      </c>
      <c r="G144" s="5">
        <v>52456400</v>
      </c>
      <c r="H144" s="5" t="s">
        <v>8</v>
      </c>
      <c r="I144" s="6">
        <f>Table1[[#This Row],[Close]]-E143</f>
        <v>-0.98001098632798289</v>
      </c>
    </row>
    <row r="145" spans="1:9" x14ac:dyDescent="0.3">
      <c r="A145" s="10">
        <v>45037</v>
      </c>
      <c r="B145" s="7">
        <v>165.05000305175699</v>
      </c>
      <c r="C145" s="7">
        <v>166.44999694824199</v>
      </c>
      <c r="D145" s="7">
        <v>164.49000549316401</v>
      </c>
      <c r="E145" s="7">
        <v>165.02000427246</v>
      </c>
      <c r="F145" s="7">
        <v>164.56983947753901</v>
      </c>
      <c r="G145" s="7">
        <v>58337300</v>
      </c>
      <c r="H145" s="7" t="s">
        <v>8</v>
      </c>
      <c r="I145" s="8">
        <f>Table1[[#This Row],[Close]]-E144</f>
        <v>-1.6299896240240059</v>
      </c>
    </row>
    <row r="146" spans="1:9" x14ac:dyDescent="0.3">
      <c r="A146" s="9">
        <v>45040</v>
      </c>
      <c r="B146" s="5">
        <v>165</v>
      </c>
      <c r="C146" s="5">
        <v>165.600006103515</v>
      </c>
      <c r="D146" s="5">
        <v>163.88999938964801</v>
      </c>
      <c r="E146" s="5">
        <v>165.33000183105401</v>
      </c>
      <c r="F146" s="5">
        <v>164.878982543945</v>
      </c>
      <c r="G146" s="5">
        <v>41949600</v>
      </c>
      <c r="H146" s="5" t="s">
        <v>8</v>
      </c>
      <c r="I146" s="6">
        <f>Table1[[#This Row],[Close]]-E145</f>
        <v>0.3099975585940058</v>
      </c>
    </row>
    <row r="147" spans="1:9" x14ac:dyDescent="0.3">
      <c r="A147" s="10">
        <v>45041</v>
      </c>
      <c r="B147" s="7">
        <v>165.19000244140599</v>
      </c>
      <c r="C147" s="7">
        <v>166.30999755859301</v>
      </c>
      <c r="D147" s="7">
        <v>163.72999572753901</v>
      </c>
      <c r="E147" s="7">
        <v>163.77000427246</v>
      </c>
      <c r="F147" s="7">
        <v>163.3232421875</v>
      </c>
      <c r="G147" s="7">
        <v>48714100</v>
      </c>
      <c r="H147" s="7" t="s">
        <v>8</v>
      </c>
      <c r="I147" s="8">
        <f>Table1[[#This Row],[Close]]-E146</f>
        <v>-1.5599975585940058</v>
      </c>
    </row>
    <row r="148" spans="1:9" x14ac:dyDescent="0.3">
      <c r="A148" s="9">
        <v>45042</v>
      </c>
      <c r="B148" s="5">
        <v>163.05999755859301</v>
      </c>
      <c r="C148" s="5">
        <v>165.27999877929599</v>
      </c>
      <c r="D148" s="5">
        <v>162.80000305175699</v>
      </c>
      <c r="E148" s="5">
        <v>163.759994506835</v>
      </c>
      <c r="F148" s="5">
        <v>163.31326293945301</v>
      </c>
      <c r="G148" s="5">
        <v>45498800</v>
      </c>
      <c r="H148" s="5" t="s">
        <v>8</v>
      </c>
      <c r="I148" s="6">
        <f>Table1[[#This Row],[Close]]-E147</f>
        <v>-1.0009765625E-2</v>
      </c>
    </row>
    <row r="149" spans="1:9" x14ac:dyDescent="0.3">
      <c r="A149" s="10">
        <v>45043</v>
      </c>
      <c r="B149" s="7">
        <v>165.19000244140599</v>
      </c>
      <c r="C149" s="7">
        <v>168.55999755859301</v>
      </c>
      <c r="D149" s="7">
        <v>165.19000244140599</v>
      </c>
      <c r="E149" s="7">
        <v>168.41000366210901</v>
      </c>
      <c r="F149" s="7">
        <v>167.950592041015</v>
      </c>
      <c r="G149" s="7">
        <v>64902300</v>
      </c>
      <c r="H149" s="7" t="s">
        <v>8</v>
      </c>
      <c r="I149" s="8">
        <f>Table1[[#This Row],[Close]]-E148</f>
        <v>4.6500091552740059</v>
      </c>
    </row>
    <row r="150" spans="1:9" x14ac:dyDescent="0.3">
      <c r="A150" s="9">
        <v>45044</v>
      </c>
      <c r="B150" s="5">
        <v>168.49000549316401</v>
      </c>
      <c r="C150" s="5">
        <v>169.850006103515</v>
      </c>
      <c r="D150" s="5">
        <v>167.88000488281199</v>
      </c>
      <c r="E150" s="5">
        <v>169.67999267578099</v>
      </c>
      <c r="F150" s="5">
        <v>169.21711730957</v>
      </c>
      <c r="G150" s="5">
        <v>55209200</v>
      </c>
      <c r="H150" s="5" t="s">
        <v>8</v>
      </c>
      <c r="I150" s="6">
        <f>Table1[[#This Row],[Close]]-E149</f>
        <v>1.2699890136719887</v>
      </c>
    </row>
    <row r="151" spans="1:9" x14ac:dyDescent="0.3">
      <c r="A151" s="10">
        <v>45047</v>
      </c>
      <c r="B151" s="7">
        <v>169.27999877929599</v>
      </c>
      <c r="C151" s="7">
        <v>170.44999694824199</v>
      </c>
      <c r="D151" s="7">
        <v>168.63999938964801</v>
      </c>
      <c r="E151" s="7">
        <v>169.58999633789</v>
      </c>
      <c r="F151" s="7">
        <v>169.12736511230401</v>
      </c>
      <c r="G151" s="7">
        <v>52472900</v>
      </c>
      <c r="H151" s="7" t="s">
        <v>8</v>
      </c>
      <c r="I151" s="8">
        <f>Table1[[#This Row],[Close]]-E150</f>
        <v>-8.9996337890994482E-2</v>
      </c>
    </row>
    <row r="152" spans="1:9" x14ac:dyDescent="0.3">
      <c r="A152" s="9">
        <v>45048</v>
      </c>
      <c r="B152" s="5">
        <v>170.08999633789</v>
      </c>
      <c r="C152" s="5">
        <v>170.350006103515</v>
      </c>
      <c r="D152" s="5">
        <v>167.53999328613199</v>
      </c>
      <c r="E152" s="5">
        <v>168.53999328613199</v>
      </c>
      <c r="F152" s="5">
        <v>168.08023071289</v>
      </c>
      <c r="G152" s="5">
        <v>48425700</v>
      </c>
      <c r="H152" s="5" t="s">
        <v>8</v>
      </c>
      <c r="I152" s="6">
        <f>Table1[[#This Row],[Close]]-E151</f>
        <v>-1.0500030517580115</v>
      </c>
    </row>
    <row r="153" spans="1:9" x14ac:dyDescent="0.3">
      <c r="A153" s="10">
        <v>45049</v>
      </c>
      <c r="B153" s="7">
        <v>169.5</v>
      </c>
      <c r="C153" s="7">
        <v>170.919998168945</v>
      </c>
      <c r="D153" s="7">
        <v>167.16000366210901</v>
      </c>
      <c r="E153" s="7">
        <v>167.44999694824199</v>
      </c>
      <c r="F153" s="7">
        <v>166.99319458007801</v>
      </c>
      <c r="G153" s="7">
        <v>65136000</v>
      </c>
      <c r="H153" s="7" t="s">
        <v>8</v>
      </c>
      <c r="I153" s="8">
        <f>Table1[[#This Row],[Close]]-E152</f>
        <v>-1.0899963378899997</v>
      </c>
    </row>
    <row r="154" spans="1:9" x14ac:dyDescent="0.3">
      <c r="A154" s="9">
        <v>45050</v>
      </c>
      <c r="B154" s="5">
        <v>164.88999938964801</v>
      </c>
      <c r="C154" s="5">
        <v>167.03999328613199</v>
      </c>
      <c r="D154" s="5">
        <v>164.30999755859301</v>
      </c>
      <c r="E154" s="5">
        <v>165.78999328613199</v>
      </c>
      <c r="F154" s="5">
        <v>165.33772277832</v>
      </c>
      <c r="G154" s="5">
        <v>81235400</v>
      </c>
      <c r="H154" s="5" t="s">
        <v>8</v>
      </c>
      <c r="I154" s="6">
        <f>Table1[[#This Row],[Close]]-E153</f>
        <v>-1.6600036621100003</v>
      </c>
    </row>
    <row r="155" spans="1:9" x14ac:dyDescent="0.3">
      <c r="A155" s="10">
        <v>45051</v>
      </c>
      <c r="B155" s="7">
        <v>170.97999572753901</v>
      </c>
      <c r="C155" s="7">
        <v>174.30000305175699</v>
      </c>
      <c r="D155" s="7">
        <v>170.759994506835</v>
      </c>
      <c r="E155" s="7">
        <v>173.57000732421801</v>
      </c>
      <c r="F155" s="7">
        <v>173.09651184082</v>
      </c>
      <c r="G155" s="7">
        <v>113316400</v>
      </c>
      <c r="H155" s="7" t="s">
        <v>8</v>
      </c>
      <c r="I155" s="8">
        <f>Table1[[#This Row],[Close]]-E154</f>
        <v>7.7800140380860228</v>
      </c>
    </row>
    <row r="156" spans="1:9" x14ac:dyDescent="0.3">
      <c r="A156" s="9">
        <v>45054</v>
      </c>
      <c r="B156" s="5">
        <v>172.47999572753901</v>
      </c>
      <c r="C156" s="5">
        <v>173.850006103515</v>
      </c>
      <c r="D156" s="5">
        <v>172.11000061035099</v>
      </c>
      <c r="E156" s="5">
        <v>173.5</v>
      </c>
      <c r="F156" s="5">
        <v>173.02668762207</v>
      </c>
      <c r="G156" s="5">
        <v>55962800</v>
      </c>
      <c r="H156" s="5" t="s">
        <v>8</v>
      </c>
      <c r="I156" s="6">
        <f>Table1[[#This Row],[Close]]-E155</f>
        <v>-7.0007324218011036E-2</v>
      </c>
    </row>
    <row r="157" spans="1:9" x14ac:dyDescent="0.3">
      <c r="A157" s="10">
        <v>45055</v>
      </c>
      <c r="B157" s="7">
        <v>173.05000305175699</v>
      </c>
      <c r="C157" s="7">
        <v>173.53999328613199</v>
      </c>
      <c r="D157" s="7">
        <v>171.600006103515</v>
      </c>
      <c r="E157" s="7">
        <v>171.77000427246</v>
      </c>
      <c r="F157" s="7">
        <v>171.30142211914</v>
      </c>
      <c r="G157" s="7">
        <v>45326900</v>
      </c>
      <c r="H157" s="7" t="s">
        <v>8</v>
      </c>
      <c r="I157" s="8">
        <f>Table1[[#This Row],[Close]]-E156</f>
        <v>-1.7299957275400004</v>
      </c>
    </row>
    <row r="158" spans="1:9" x14ac:dyDescent="0.3">
      <c r="A158" s="9">
        <v>45056</v>
      </c>
      <c r="B158" s="5">
        <v>173.02000427246</v>
      </c>
      <c r="C158" s="5">
        <v>174.02999877929599</v>
      </c>
      <c r="D158" s="5">
        <v>171.89999389648401</v>
      </c>
      <c r="E158" s="5">
        <v>173.55999755859301</v>
      </c>
      <c r="F158" s="5">
        <v>173.08653259277301</v>
      </c>
      <c r="G158" s="5">
        <v>53724500</v>
      </c>
      <c r="H158" s="5" t="s">
        <v>8</v>
      </c>
      <c r="I158" s="6">
        <f>Table1[[#This Row],[Close]]-E157</f>
        <v>1.7899932861330115</v>
      </c>
    </row>
    <row r="159" spans="1:9" x14ac:dyDescent="0.3">
      <c r="A159" s="10">
        <v>45057</v>
      </c>
      <c r="B159" s="7">
        <v>173.850006103515</v>
      </c>
      <c r="C159" s="7">
        <v>174.58999633789</v>
      </c>
      <c r="D159" s="7">
        <v>172.169998168945</v>
      </c>
      <c r="E159" s="7">
        <v>173.75</v>
      </c>
      <c r="F159" s="7">
        <v>173.27601623535099</v>
      </c>
      <c r="G159" s="7">
        <v>49514700</v>
      </c>
      <c r="H159" s="7" t="s">
        <v>8</v>
      </c>
      <c r="I159" s="8">
        <f>Table1[[#This Row],[Close]]-E158</f>
        <v>0.19000244140698896</v>
      </c>
    </row>
    <row r="160" spans="1:9" x14ac:dyDescent="0.3">
      <c r="A160" s="9">
        <v>45058</v>
      </c>
      <c r="B160" s="5">
        <v>173.61999511718699</v>
      </c>
      <c r="C160" s="5">
        <v>174.05999755859301</v>
      </c>
      <c r="D160" s="5">
        <v>171</v>
      </c>
      <c r="E160" s="5">
        <v>172.57000732421801</v>
      </c>
      <c r="F160" s="5">
        <v>172.33728027343699</v>
      </c>
      <c r="G160" s="5">
        <v>45497800</v>
      </c>
      <c r="H160" s="5" t="s">
        <v>8</v>
      </c>
      <c r="I160" s="6">
        <f>Table1[[#This Row],[Close]]-E159</f>
        <v>-1.179992675781989</v>
      </c>
    </row>
    <row r="161" spans="1:9" x14ac:dyDescent="0.3">
      <c r="A161" s="10">
        <v>45061</v>
      </c>
      <c r="B161" s="7">
        <v>173.16000366210901</v>
      </c>
      <c r="C161" s="7">
        <v>173.21000671386699</v>
      </c>
      <c r="D161" s="7">
        <v>171.47000122070301</v>
      </c>
      <c r="E161" s="7">
        <v>172.07000732421801</v>
      </c>
      <c r="F161" s="7">
        <v>171.837966918945</v>
      </c>
      <c r="G161" s="7">
        <v>37266700</v>
      </c>
      <c r="H161" s="7" t="s">
        <v>8</v>
      </c>
      <c r="I161" s="8">
        <f>Table1[[#This Row],[Close]]-E160</f>
        <v>-0.5</v>
      </c>
    </row>
    <row r="162" spans="1:9" x14ac:dyDescent="0.3">
      <c r="A162" s="9">
        <v>45062</v>
      </c>
      <c r="B162" s="5">
        <v>171.99000549316401</v>
      </c>
      <c r="C162" s="5">
        <v>173.13999938964801</v>
      </c>
      <c r="D162" s="5">
        <v>171.80000305175699</v>
      </c>
      <c r="E162" s="5">
        <v>172.07000732421801</v>
      </c>
      <c r="F162" s="5">
        <v>171.837966918945</v>
      </c>
      <c r="G162" s="5">
        <v>42110300</v>
      </c>
      <c r="H162" s="5" t="s">
        <v>8</v>
      </c>
      <c r="I162" s="6">
        <f>Table1[[#This Row],[Close]]-E161</f>
        <v>0</v>
      </c>
    </row>
    <row r="163" spans="1:9" x14ac:dyDescent="0.3">
      <c r="A163" s="10">
        <v>45063</v>
      </c>
      <c r="B163" s="7">
        <v>171.71000671386699</v>
      </c>
      <c r="C163" s="7">
        <v>172.92999267578099</v>
      </c>
      <c r="D163" s="7">
        <v>170.419998168945</v>
      </c>
      <c r="E163" s="7">
        <v>172.69000244140599</v>
      </c>
      <c r="F163" s="7">
        <v>172.45712280273401</v>
      </c>
      <c r="G163" s="7">
        <v>57951600</v>
      </c>
      <c r="H163" s="7" t="s">
        <v>8</v>
      </c>
      <c r="I163" s="8">
        <f>Table1[[#This Row],[Close]]-E162</f>
        <v>0.61999511718798317</v>
      </c>
    </row>
    <row r="164" spans="1:9" x14ac:dyDescent="0.3">
      <c r="A164" s="9">
        <v>45064</v>
      </c>
      <c r="B164" s="5">
        <v>173</v>
      </c>
      <c r="C164" s="5">
        <v>175.24000549316401</v>
      </c>
      <c r="D164" s="5">
        <v>172.58000183105401</v>
      </c>
      <c r="E164" s="5">
        <v>175.05000305175699</v>
      </c>
      <c r="F164" s="5">
        <v>174.81393432617099</v>
      </c>
      <c r="G164" s="5">
        <v>65496700</v>
      </c>
      <c r="H164" s="5" t="s">
        <v>8</v>
      </c>
      <c r="I164" s="6">
        <f>Table1[[#This Row],[Close]]-E163</f>
        <v>2.3600006103509941</v>
      </c>
    </row>
    <row r="165" spans="1:9" x14ac:dyDescent="0.3">
      <c r="A165" s="10">
        <v>45065</v>
      </c>
      <c r="B165" s="7">
        <v>176.38999938964801</v>
      </c>
      <c r="C165" s="7">
        <v>176.38999938964801</v>
      </c>
      <c r="D165" s="7">
        <v>174.94000244140599</v>
      </c>
      <c r="E165" s="7">
        <v>175.16000366210901</v>
      </c>
      <c r="F165" s="7">
        <v>174.92379760742099</v>
      </c>
      <c r="G165" s="7">
        <v>55772400</v>
      </c>
      <c r="H165" s="7" t="s">
        <v>8</v>
      </c>
      <c r="I165" s="8">
        <f>Table1[[#This Row],[Close]]-E164</f>
        <v>0.11000061035201725</v>
      </c>
    </row>
    <row r="166" spans="1:9" x14ac:dyDescent="0.3">
      <c r="A166" s="9">
        <v>45068</v>
      </c>
      <c r="B166" s="5">
        <v>173.97999572753901</v>
      </c>
      <c r="C166" s="5">
        <v>174.71000671386699</v>
      </c>
      <c r="D166" s="5">
        <v>173.44999694824199</v>
      </c>
      <c r="E166" s="5">
        <v>174.19999694824199</v>
      </c>
      <c r="F166" s="5">
        <v>173.965072631835</v>
      </c>
      <c r="G166" s="5">
        <v>43570900</v>
      </c>
      <c r="H166" s="5" t="s">
        <v>8</v>
      </c>
      <c r="I166" s="6">
        <f>Table1[[#This Row],[Close]]-E165</f>
        <v>-0.96000671386701697</v>
      </c>
    </row>
    <row r="167" spans="1:9" x14ac:dyDescent="0.3">
      <c r="A167" s="10">
        <v>45069</v>
      </c>
      <c r="B167" s="7">
        <v>173.13000488281199</v>
      </c>
      <c r="C167" s="7">
        <v>173.38000488281199</v>
      </c>
      <c r="D167" s="7">
        <v>171.27999877929599</v>
      </c>
      <c r="E167" s="7">
        <v>171.55999755859301</v>
      </c>
      <c r="F167" s="7">
        <v>171.32864379882801</v>
      </c>
      <c r="G167" s="7">
        <v>50747300</v>
      </c>
      <c r="H167" s="7" t="s">
        <v>8</v>
      </c>
      <c r="I167" s="8">
        <f>Table1[[#This Row],[Close]]-E166</f>
        <v>-2.6399993896489775</v>
      </c>
    </row>
    <row r="168" spans="1:9" x14ac:dyDescent="0.3">
      <c r="A168" s="9">
        <v>45070</v>
      </c>
      <c r="B168" s="5">
        <v>171.08999633789</v>
      </c>
      <c r="C168" s="5">
        <v>172.419998168945</v>
      </c>
      <c r="D168" s="5">
        <v>170.52000427246</v>
      </c>
      <c r="E168" s="5">
        <v>171.83999633789</v>
      </c>
      <c r="F168" s="5">
        <v>171.60826110839801</v>
      </c>
      <c r="G168" s="5">
        <v>45143500</v>
      </c>
      <c r="H168" s="5" t="s">
        <v>8</v>
      </c>
      <c r="I168" s="6">
        <f>Table1[[#This Row],[Close]]-E167</f>
        <v>0.27999877929698869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8"/>
  <sheetViews>
    <sheetView workbookViewId="0">
      <selection activeCell="K12" sqref="K12"/>
    </sheetView>
  </sheetViews>
  <sheetFormatPr defaultRowHeight="14.4" x14ac:dyDescent="0.3"/>
  <sheetData>
    <row r="1" spans="1: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</row>
    <row r="2" spans="1:9" x14ac:dyDescent="0.3">
      <c r="A2" s="9">
        <v>44830</v>
      </c>
      <c r="B2" s="5">
        <v>98.610000610351506</v>
      </c>
      <c r="C2" s="5">
        <v>100.44000244140599</v>
      </c>
      <c r="D2" s="5">
        <v>98.379997253417898</v>
      </c>
      <c r="E2" s="5">
        <v>98.809997558593693</v>
      </c>
      <c r="F2" s="5">
        <v>98.809997558593693</v>
      </c>
      <c r="G2" s="5">
        <v>22437900</v>
      </c>
      <c r="H2" s="5" t="s">
        <v>9</v>
      </c>
      <c r="I2" s="6">
        <v>0</v>
      </c>
    </row>
    <row r="3" spans="1:9" x14ac:dyDescent="0.3">
      <c r="A3" s="10">
        <v>44831</v>
      </c>
      <c r="B3" s="7">
        <v>99.910003662109304</v>
      </c>
      <c r="C3" s="7">
        <v>100.459999084472</v>
      </c>
      <c r="D3" s="7">
        <v>97.339996337890597</v>
      </c>
      <c r="E3" s="7">
        <v>98.089996337890597</v>
      </c>
      <c r="F3" s="7">
        <v>98.089996337890597</v>
      </c>
      <c r="G3" s="7">
        <v>24225000</v>
      </c>
      <c r="H3" s="7" t="s">
        <v>9</v>
      </c>
      <c r="I3" s="8">
        <v>-0.72000122070309658</v>
      </c>
    </row>
    <row r="4" spans="1:9" x14ac:dyDescent="0.3">
      <c r="A4" s="9">
        <v>44832</v>
      </c>
      <c r="B4" s="5">
        <v>98.019996643066406</v>
      </c>
      <c r="C4" s="5">
        <v>101.400001525878</v>
      </c>
      <c r="D4" s="5">
        <v>97.800003051757798</v>
      </c>
      <c r="E4" s="5">
        <v>100.73999786376901</v>
      </c>
      <c r="F4" s="5">
        <v>100.73999786376901</v>
      </c>
      <c r="G4" s="5">
        <v>24617000</v>
      </c>
      <c r="H4" s="5" t="s">
        <v>9</v>
      </c>
      <c r="I4" s="6">
        <v>2.6500015258784089</v>
      </c>
    </row>
    <row r="5" spans="1:9" x14ac:dyDescent="0.3">
      <c r="A5" s="10">
        <v>44833</v>
      </c>
      <c r="B5" s="7">
        <v>99.300003051757798</v>
      </c>
      <c r="C5" s="7">
        <v>99.300003051757798</v>
      </c>
      <c r="D5" s="7">
        <v>96.519996643066406</v>
      </c>
      <c r="E5" s="7">
        <v>98.089996337890597</v>
      </c>
      <c r="F5" s="7">
        <v>98.089996337890597</v>
      </c>
      <c r="G5" s="7">
        <v>21921500</v>
      </c>
      <c r="H5" s="7" t="s">
        <v>9</v>
      </c>
      <c r="I5" s="8">
        <v>-2.6500015258784089</v>
      </c>
    </row>
    <row r="6" spans="1:9" x14ac:dyDescent="0.3">
      <c r="A6" s="9">
        <v>44834</v>
      </c>
      <c r="B6" s="5">
        <v>97.730003356933594</v>
      </c>
      <c r="C6" s="5">
        <v>99.494003295898395</v>
      </c>
      <c r="D6" s="5">
        <v>96.029998779296804</v>
      </c>
      <c r="E6" s="5">
        <v>96.150001525878906</v>
      </c>
      <c r="F6" s="5">
        <v>96.150001525878906</v>
      </c>
      <c r="G6" s="5">
        <v>26277800</v>
      </c>
      <c r="H6" s="5" t="s">
        <v>9</v>
      </c>
      <c r="I6" s="6">
        <v>-1.9399948120116903</v>
      </c>
    </row>
    <row r="7" spans="1:9" x14ac:dyDescent="0.3">
      <c r="A7" s="10">
        <v>44837</v>
      </c>
      <c r="B7" s="7">
        <v>97.220001220703097</v>
      </c>
      <c r="C7" s="7">
        <v>99.970001220703097</v>
      </c>
      <c r="D7" s="7">
        <v>97.019996643066406</v>
      </c>
      <c r="E7" s="7">
        <v>99.300003051757798</v>
      </c>
      <c r="F7" s="7">
        <v>99.300003051757798</v>
      </c>
      <c r="G7" s="7">
        <v>24840000</v>
      </c>
      <c r="H7" s="7" t="s">
        <v>9</v>
      </c>
      <c r="I7" s="8">
        <v>3.150001525878892</v>
      </c>
    </row>
    <row r="8" spans="1:9" x14ac:dyDescent="0.3">
      <c r="A8" s="9">
        <v>44838</v>
      </c>
      <c r="B8" s="5">
        <v>101.040000915527</v>
      </c>
      <c r="C8" s="5">
        <v>102.720001220703</v>
      </c>
      <c r="D8" s="5">
        <v>101.040000915527</v>
      </c>
      <c r="E8" s="5">
        <v>102.41000366210901</v>
      </c>
      <c r="F8" s="5">
        <v>102.41000366210901</v>
      </c>
      <c r="G8" s="5">
        <v>22580900</v>
      </c>
      <c r="H8" s="5" t="s">
        <v>9</v>
      </c>
      <c r="I8" s="6">
        <v>3.1100006103512072</v>
      </c>
    </row>
    <row r="9" spans="1:9" x14ac:dyDescent="0.3">
      <c r="A9" s="10">
        <v>44839</v>
      </c>
      <c r="B9" s="7">
        <v>100.69000244140599</v>
      </c>
      <c r="C9" s="7">
        <v>102.73999786376901</v>
      </c>
      <c r="D9" s="7">
        <v>99.739997863769503</v>
      </c>
      <c r="E9" s="7">
        <v>102.220001220703</v>
      </c>
      <c r="F9" s="7">
        <v>102.220001220703</v>
      </c>
      <c r="G9" s="7">
        <v>18475500</v>
      </c>
      <c r="H9" s="7" t="s">
        <v>9</v>
      </c>
      <c r="I9" s="8">
        <v>-0.19000244140600842</v>
      </c>
    </row>
    <row r="10" spans="1:9" x14ac:dyDescent="0.3">
      <c r="A10" s="9">
        <v>44840</v>
      </c>
      <c r="B10" s="5">
        <v>101.5</v>
      </c>
      <c r="C10" s="5">
        <v>103.730003356933</v>
      </c>
      <c r="D10" s="5">
        <v>101.5</v>
      </c>
      <c r="E10" s="5">
        <v>102.23999786376901</v>
      </c>
      <c r="F10" s="5">
        <v>102.23999786376901</v>
      </c>
      <c r="G10" s="5">
        <v>17156200</v>
      </c>
      <c r="H10" s="5" t="s">
        <v>9</v>
      </c>
      <c r="I10" s="6">
        <v>1.9996643066008346E-2</v>
      </c>
    </row>
    <row r="11" spans="1:9" x14ac:dyDescent="0.3">
      <c r="A11" s="10">
        <v>44841</v>
      </c>
      <c r="B11" s="7">
        <v>100.650001525878</v>
      </c>
      <c r="C11" s="7">
        <v>101.419998168945</v>
      </c>
      <c r="D11" s="7">
        <v>99.209999084472599</v>
      </c>
      <c r="E11" s="7">
        <v>99.569999694824205</v>
      </c>
      <c r="F11" s="7">
        <v>99.569999694824205</v>
      </c>
      <c r="G11" s="7">
        <v>24249900</v>
      </c>
      <c r="H11" s="7" t="s">
        <v>9</v>
      </c>
      <c r="I11" s="8">
        <v>-2.6699981689448009</v>
      </c>
    </row>
    <row r="12" spans="1:9" x14ac:dyDescent="0.3">
      <c r="A12" s="9">
        <v>44844</v>
      </c>
      <c r="B12" s="5">
        <v>99.849998474121094</v>
      </c>
      <c r="C12" s="5">
        <v>99.989997863769503</v>
      </c>
      <c r="D12" s="5">
        <v>97.870002746582003</v>
      </c>
      <c r="E12" s="5">
        <v>98.709999084472599</v>
      </c>
      <c r="F12" s="5">
        <v>98.709999084472599</v>
      </c>
      <c r="G12" s="5">
        <v>16529900</v>
      </c>
      <c r="H12" s="5" t="s">
        <v>9</v>
      </c>
      <c r="I12" s="6">
        <v>-0.86000061035160513</v>
      </c>
    </row>
    <row r="13" spans="1:9" x14ac:dyDescent="0.3">
      <c r="A13" s="10">
        <v>44845</v>
      </c>
      <c r="B13" s="7">
        <v>98.25</v>
      </c>
      <c r="C13" s="7">
        <v>100.120002746582</v>
      </c>
      <c r="D13" s="7">
        <v>97.25</v>
      </c>
      <c r="E13" s="7">
        <v>98.050003051757798</v>
      </c>
      <c r="F13" s="7">
        <v>98.050003051757798</v>
      </c>
      <c r="G13" s="7">
        <v>21617700</v>
      </c>
      <c r="H13" s="7" t="s">
        <v>9</v>
      </c>
      <c r="I13" s="8">
        <v>-0.65999603271480112</v>
      </c>
    </row>
    <row r="14" spans="1:9" x14ac:dyDescent="0.3">
      <c r="A14" s="9">
        <v>44846</v>
      </c>
      <c r="B14" s="5">
        <v>98.269996643066406</v>
      </c>
      <c r="C14" s="5">
        <v>99.648002624511705</v>
      </c>
      <c r="D14" s="5">
        <v>97.669998168945298</v>
      </c>
      <c r="E14" s="5">
        <v>98.300003051757798</v>
      </c>
      <c r="F14" s="5">
        <v>98.300003051757798</v>
      </c>
      <c r="G14" s="5">
        <v>17343400</v>
      </c>
      <c r="H14" s="5" t="s">
        <v>9</v>
      </c>
      <c r="I14" s="6">
        <v>0.25</v>
      </c>
    </row>
    <row r="15" spans="1:9" x14ac:dyDescent="0.3">
      <c r="A15" s="10">
        <v>44847</v>
      </c>
      <c r="B15" s="7">
        <v>95.930000305175696</v>
      </c>
      <c r="C15" s="7">
        <v>100.52999877929599</v>
      </c>
      <c r="D15" s="7">
        <v>95.269996643066406</v>
      </c>
      <c r="E15" s="7">
        <v>99.709999084472599</v>
      </c>
      <c r="F15" s="7">
        <v>99.709999084472599</v>
      </c>
      <c r="G15" s="7">
        <v>32812200</v>
      </c>
      <c r="H15" s="7" t="s">
        <v>9</v>
      </c>
      <c r="I15" s="8">
        <v>1.4099960327148011</v>
      </c>
    </row>
    <row r="16" spans="1:9" x14ac:dyDescent="0.3">
      <c r="A16" s="9">
        <v>44848</v>
      </c>
      <c r="B16" s="5">
        <v>100.625</v>
      </c>
      <c r="C16" s="5">
        <v>101.290000915527</v>
      </c>
      <c r="D16" s="5">
        <v>97.029998779296804</v>
      </c>
      <c r="E16" s="5">
        <v>97.180000305175696</v>
      </c>
      <c r="F16" s="5">
        <v>97.180000305175696</v>
      </c>
      <c r="G16" s="5">
        <v>22624800</v>
      </c>
      <c r="H16" s="5" t="s">
        <v>9</v>
      </c>
      <c r="I16" s="6">
        <v>-2.5299987792969034</v>
      </c>
    </row>
    <row r="17" spans="1:9" x14ac:dyDescent="0.3">
      <c r="A17" s="10">
        <v>44851</v>
      </c>
      <c r="B17" s="7">
        <v>99.519996643066406</v>
      </c>
      <c r="C17" s="7">
        <v>101.76999664306599</v>
      </c>
      <c r="D17" s="7">
        <v>99.510002136230398</v>
      </c>
      <c r="E17" s="7">
        <v>100.77999877929599</v>
      </c>
      <c r="F17" s="7">
        <v>100.77999877929599</v>
      </c>
      <c r="G17" s="7">
        <v>23311600</v>
      </c>
      <c r="H17" s="7" t="s">
        <v>9</v>
      </c>
      <c r="I17" s="8">
        <v>3.5999984741202979</v>
      </c>
    </row>
    <row r="18" spans="1:9" x14ac:dyDescent="0.3">
      <c r="A18" s="9">
        <v>44852</v>
      </c>
      <c r="B18" s="5">
        <v>103.94000244140599</v>
      </c>
      <c r="C18" s="5">
        <v>104.220001220703</v>
      </c>
      <c r="D18" s="5">
        <v>100.650001525878</v>
      </c>
      <c r="E18" s="5">
        <v>101.389999389648</v>
      </c>
      <c r="F18" s="5">
        <v>101.389999389648</v>
      </c>
      <c r="G18" s="5">
        <v>21610500</v>
      </c>
      <c r="H18" s="5" t="s">
        <v>9</v>
      </c>
      <c r="I18" s="6">
        <v>0.61000061035200304</v>
      </c>
    </row>
    <row r="19" spans="1:9" x14ac:dyDescent="0.3">
      <c r="A19" s="10">
        <v>44853</v>
      </c>
      <c r="B19" s="7">
        <v>100.699996948242</v>
      </c>
      <c r="C19" s="7">
        <v>101.65899658203099</v>
      </c>
      <c r="D19" s="7">
        <v>99.635002136230398</v>
      </c>
      <c r="E19" s="7">
        <v>100.290000915527</v>
      </c>
      <c r="F19" s="7">
        <v>100.290000915527</v>
      </c>
      <c r="G19" s="7">
        <v>21573700</v>
      </c>
      <c r="H19" s="7" t="s">
        <v>9</v>
      </c>
      <c r="I19" s="8">
        <v>-1.0999984741209943</v>
      </c>
    </row>
    <row r="20" spans="1:9" x14ac:dyDescent="0.3">
      <c r="A20" s="9">
        <v>44854</v>
      </c>
      <c r="B20" s="5">
        <v>100.81999969482401</v>
      </c>
      <c r="C20" s="5">
        <v>103</v>
      </c>
      <c r="D20" s="5">
        <v>99.970001220703097</v>
      </c>
      <c r="E20" s="5">
        <v>100.52999877929599</v>
      </c>
      <c r="F20" s="5">
        <v>100.52999877929599</v>
      </c>
      <c r="G20" s="5">
        <v>25125100</v>
      </c>
      <c r="H20" s="5" t="s">
        <v>9</v>
      </c>
      <c r="I20" s="6">
        <v>0.23999786376899124</v>
      </c>
    </row>
    <row r="21" spans="1:9" x14ac:dyDescent="0.3">
      <c r="A21" s="10">
        <v>44855</v>
      </c>
      <c r="B21" s="7">
        <v>98.459999084472599</v>
      </c>
      <c r="C21" s="7">
        <v>101.620002746582</v>
      </c>
      <c r="D21" s="7">
        <v>98.230003356933594</v>
      </c>
      <c r="E21" s="7">
        <v>101.480003356933</v>
      </c>
      <c r="F21" s="7">
        <v>101.480003356933</v>
      </c>
      <c r="G21" s="7">
        <v>28988700</v>
      </c>
      <c r="H21" s="7" t="s">
        <v>9</v>
      </c>
      <c r="I21" s="8">
        <v>0.95000457763700297</v>
      </c>
    </row>
    <row r="22" spans="1:9" x14ac:dyDescent="0.3">
      <c r="A22" s="9">
        <v>44858</v>
      </c>
      <c r="B22" s="5">
        <v>102.08999633789</v>
      </c>
      <c r="C22" s="5">
        <v>103.09999847412099</v>
      </c>
      <c r="D22" s="5">
        <v>100.300003051757</v>
      </c>
      <c r="E22" s="5">
        <v>102.970001220703</v>
      </c>
      <c r="F22" s="5">
        <v>102.970001220703</v>
      </c>
      <c r="G22" s="5">
        <v>24680800</v>
      </c>
      <c r="H22" s="5" t="s">
        <v>9</v>
      </c>
      <c r="I22" s="6">
        <v>1.4899978637700002</v>
      </c>
    </row>
    <row r="23" spans="1:9" x14ac:dyDescent="0.3">
      <c r="A23" s="10">
        <v>44859</v>
      </c>
      <c r="B23" s="7">
        <v>103.300003051757</v>
      </c>
      <c r="C23" s="7">
        <v>105.09999847412099</v>
      </c>
      <c r="D23" s="7">
        <v>103.01999664306599</v>
      </c>
      <c r="E23" s="7">
        <v>104.930000305175</v>
      </c>
      <c r="F23" s="7">
        <v>104.930000305175</v>
      </c>
      <c r="G23" s="7">
        <v>29910200</v>
      </c>
      <c r="H23" s="7" t="s">
        <v>9</v>
      </c>
      <c r="I23" s="8">
        <v>1.9599990844720026</v>
      </c>
    </row>
    <row r="24" spans="1:9" x14ac:dyDescent="0.3">
      <c r="A24" s="9">
        <v>44860</v>
      </c>
      <c r="B24" s="5">
        <v>96.760002136230398</v>
      </c>
      <c r="C24" s="5">
        <v>98.540000915527301</v>
      </c>
      <c r="D24" s="5">
        <v>94.569999694824205</v>
      </c>
      <c r="E24" s="5">
        <v>94.819999694824205</v>
      </c>
      <c r="F24" s="5">
        <v>94.819999694824205</v>
      </c>
      <c r="G24" s="5">
        <v>71504300</v>
      </c>
      <c r="H24" s="5" t="s">
        <v>9</v>
      </c>
      <c r="I24" s="6">
        <v>-10.110000610350795</v>
      </c>
    </row>
    <row r="25" spans="1:9" x14ac:dyDescent="0.3">
      <c r="A25" s="10">
        <v>44861</v>
      </c>
      <c r="B25" s="7">
        <v>94.309997558593693</v>
      </c>
      <c r="C25" s="7">
        <v>95.169998168945298</v>
      </c>
      <c r="D25" s="7">
        <v>91.900001525878906</v>
      </c>
      <c r="E25" s="7">
        <v>92.599998474121094</v>
      </c>
      <c r="F25" s="7">
        <v>92.599998474121094</v>
      </c>
      <c r="G25" s="7">
        <v>54036500</v>
      </c>
      <c r="H25" s="7" t="s">
        <v>9</v>
      </c>
      <c r="I25" s="8">
        <v>-2.2200012207031108</v>
      </c>
    </row>
    <row r="26" spans="1:9" x14ac:dyDescent="0.3">
      <c r="A26" s="9">
        <v>44862</v>
      </c>
      <c r="B26" s="5">
        <v>92.529998779296804</v>
      </c>
      <c r="C26" s="5">
        <v>96.860000610351506</v>
      </c>
      <c r="D26" s="5">
        <v>92.322998046875</v>
      </c>
      <c r="E26" s="5">
        <v>96.580001831054602</v>
      </c>
      <c r="F26" s="5">
        <v>96.580001831054602</v>
      </c>
      <c r="G26" s="5">
        <v>35696900</v>
      </c>
      <c r="H26" s="5" t="s">
        <v>9</v>
      </c>
      <c r="I26" s="6">
        <v>3.9800033569335085</v>
      </c>
    </row>
    <row r="27" spans="1:9" x14ac:dyDescent="0.3">
      <c r="A27" s="10">
        <v>44865</v>
      </c>
      <c r="B27" s="7">
        <v>95.779998779296804</v>
      </c>
      <c r="C27" s="7">
        <v>96.349998474121094</v>
      </c>
      <c r="D27" s="7">
        <v>94.379997253417898</v>
      </c>
      <c r="E27" s="7">
        <v>94.660003662109304</v>
      </c>
      <c r="F27" s="7">
        <v>94.660003662109304</v>
      </c>
      <c r="G27" s="7">
        <v>29868700</v>
      </c>
      <c r="H27" s="7" t="s">
        <v>9</v>
      </c>
      <c r="I27" s="8">
        <v>-1.9199981689452983</v>
      </c>
    </row>
    <row r="28" spans="1:9" x14ac:dyDescent="0.3">
      <c r="A28" s="9">
        <v>44866</v>
      </c>
      <c r="B28" s="5">
        <v>95.589996337890597</v>
      </c>
      <c r="C28" s="5">
        <v>96.165000915527301</v>
      </c>
      <c r="D28" s="5">
        <v>90.430000305175696</v>
      </c>
      <c r="E28" s="5">
        <v>90.5</v>
      </c>
      <c r="F28" s="5">
        <v>90.5</v>
      </c>
      <c r="G28" s="5">
        <v>43220600</v>
      </c>
      <c r="H28" s="5" t="s">
        <v>9</v>
      </c>
      <c r="I28" s="6">
        <v>-4.1600036621093039</v>
      </c>
    </row>
    <row r="29" spans="1:9" x14ac:dyDescent="0.3">
      <c r="A29" s="10">
        <v>44867</v>
      </c>
      <c r="B29" s="7">
        <v>90.910003662109304</v>
      </c>
      <c r="C29" s="7">
        <v>91.300003051757798</v>
      </c>
      <c r="D29" s="7">
        <v>87.010002136230398</v>
      </c>
      <c r="E29" s="7">
        <v>87.069999694824205</v>
      </c>
      <c r="F29" s="7">
        <v>87.069999694824205</v>
      </c>
      <c r="G29" s="7">
        <v>43553600</v>
      </c>
      <c r="H29" s="7" t="s">
        <v>9</v>
      </c>
      <c r="I29" s="8">
        <v>-3.4300003051757955</v>
      </c>
    </row>
    <row r="30" spans="1:9" x14ac:dyDescent="0.3">
      <c r="A30" s="9">
        <v>44868</v>
      </c>
      <c r="B30" s="5">
        <v>86.345001220703097</v>
      </c>
      <c r="C30" s="5">
        <v>86.550003051757798</v>
      </c>
      <c r="D30" s="5">
        <v>83.449996948242102</v>
      </c>
      <c r="E30" s="5">
        <v>83.489997863769503</v>
      </c>
      <c r="F30" s="5">
        <v>83.489997863769503</v>
      </c>
      <c r="G30" s="5">
        <v>48510400</v>
      </c>
      <c r="H30" s="5" t="s">
        <v>9</v>
      </c>
      <c r="I30" s="6">
        <v>-3.5800018310547017</v>
      </c>
    </row>
    <row r="31" spans="1:9" x14ac:dyDescent="0.3">
      <c r="A31" s="10">
        <v>44869</v>
      </c>
      <c r="B31" s="7">
        <v>85.510002136230398</v>
      </c>
      <c r="C31" s="7">
        <v>86.730003356933594</v>
      </c>
      <c r="D31" s="7">
        <v>83.879997253417898</v>
      </c>
      <c r="E31" s="7">
        <v>86.699996948242102</v>
      </c>
      <c r="F31" s="7">
        <v>86.699996948242102</v>
      </c>
      <c r="G31" s="7">
        <v>40173300</v>
      </c>
      <c r="H31" s="7" t="s">
        <v>9</v>
      </c>
      <c r="I31" s="8">
        <v>3.2099990844725994</v>
      </c>
    </row>
    <row r="32" spans="1:9" x14ac:dyDescent="0.3">
      <c r="A32" s="9">
        <v>44872</v>
      </c>
      <c r="B32" s="5">
        <v>87.339996337890597</v>
      </c>
      <c r="C32" s="5">
        <v>88.940002441406193</v>
      </c>
      <c r="D32" s="5">
        <v>86.959999084472599</v>
      </c>
      <c r="E32" s="5">
        <v>88.650001525878906</v>
      </c>
      <c r="F32" s="5">
        <v>88.650001525878906</v>
      </c>
      <c r="G32" s="5">
        <v>26899900</v>
      </c>
      <c r="H32" s="5" t="s">
        <v>9</v>
      </c>
      <c r="I32" s="6">
        <v>1.950004577636804</v>
      </c>
    </row>
    <row r="33" spans="1:9" x14ac:dyDescent="0.3">
      <c r="A33" s="10">
        <v>44873</v>
      </c>
      <c r="B33" s="7">
        <v>89.160003662109304</v>
      </c>
      <c r="C33" s="7">
        <v>90.404998779296804</v>
      </c>
      <c r="D33" s="7">
        <v>87.650001525878906</v>
      </c>
      <c r="E33" s="7">
        <v>88.910003662109304</v>
      </c>
      <c r="F33" s="7">
        <v>88.910003662109304</v>
      </c>
      <c r="G33" s="7">
        <v>30172000</v>
      </c>
      <c r="H33" s="7" t="s">
        <v>9</v>
      </c>
      <c r="I33" s="8">
        <v>0.2600021362303977</v>
      </c>
    </row>
    <row r="34" spans="1:9" x14ac:dyDescent="0.3">
      <c r="A34" s="9">
        <v>44874</v>
      </c>
      <c r="B34" s="5">
        <v>88.544998168945298</v>
      </c>
      <c r="C34" s="5">
        <v>89.489997863769503</v>
      </c>
      <c r="D34" s="5">
        <v>87.360000610351506</v>
      </c>
      <c r="E34" s="5">
        <v>87.400001525878906</v>
      </c>
      <c r="F34" s="5">
        <v>87.400001525878906</v>
      </c>
      <c r="G34" s="5">
        <v>26743900</v>
      </c>
      <c r="H34" s="5" t="s">
        <v>9</v>
      </c>
      <c r="I34" s="6">
        <v>-1.5100021362303977</v>
      </c>
    </row>
    <row r="35" spans="1:9" x14ac:dyDescent="0.3">
      <c r="A35" s="10">
        <v>44875</v>
      </c>
      <c r="B35" s="7">
        <v>92.339996337890597</v>
      </c>
      <c r="C35" s="7">
        <v>94.550003051757798</v>
      </c>
      <c r="D35" s="7">
        <v>91.650001525878906</v>
      </c>
      <c r="E35" s="7">
        <v>94.169998168945298</v>
      </c>
      <c r="F35" s="7">
        <v>94.169998168945298</v>
      </c>
      <c r="G35" s="7">
        <v>42371200</v>
      </c>
      <c r="H35" s="7" t="s">
        <v>9</v>
      </c>
      <c r="I35" s="8">
        <v>6.769996643066392</v>
      </c>
    </row>
    <row r="36" spans="1:9" x14ac:dyDescent="0.3">
      <c r="A36" s="9">
        <v>44876</v>
      </c>
      <c r="B36" s="5">
        <v>94.709999084472599</v>
      </c>
      <c r="C36" s="5">
        <v>97.360000610351506</v>
      </c>
      <c r="D36" s="5">
        <v>94.160003662109304</v>
      </c>
      <c r="E36" s="5">
        <v>96.730003356933594</v>
      </c>
      <c r="F36" s="5">
        <v>96.730003356933594</v>
      </c>
      <c r="G36" s="5">
        <v>30569100</v>
      </c>
      <c r="H36" s="5" t="s">
        <v>9</v>
      </c>
      <c r="I36" s="6">
        <v>2.5600051879882955</v>
      </c>
    </row>
    <row r="37" spans="1:9" x14ac:dyDescent="0.3">
      <c r="A37" s="10">
        <v>44879</v>
      </c>
      <c r="B37" s="7">
        <v>95.5</v>
      </c>
      <c r="C37" s="7">
        <v>97.180000305175696</v>
      </c>
      <c r="D37" s="7">
        <v>95.112998962402301</v>
      </c>
      <c r="E37" s="7">
        <v>96.029998779296804</v>
      </c>
      <c r="F37" s="7">
        <v>96.029998779296804</v>
      </c>
      <c r="G37" s="7">
        <v>24170100</v>
      </c>
      <c r="H37" s="7" t="s">
        <v>9</v>
      </c>
      <c r="I37" s="8">
        <v>-0.7000045776367898</v>
      </c>
    </row>
    <row r="38" spans="1:9" x14ac:dyDescent="0.3">
      <c r="A38" s="9">
        <v>44880</v>
      </c>
      <c r="B38" s="5">
        <v>98.669998168945298</v>
      </c>
      <c r="C38" s="5">
        <v>100.419998168945</v>
      </c>
      <c r="D38" s="5">
        <v>97.019996643066406</v>
      </c>
      <c r="E38" s="5">
        <v>98.720001220703097</v>
      </c>
      <c r="F38" s="5">
        <v>98.720001220703097</v>
      </c>
      <c r="G38" s="5">
        <v>31831000</v>
      </c>
      <c r="H38" s="5" t="s">
        <v>9</v>
      </c>
      <c r="I38" s="6">
        <v>2.6900024414062926</v>
      </c>
    </row>
    <row r="39" spans="1:9" x14ac:dyDescent="0.3">
      <c r="A39" s="10">
        <v>44881</v>
      </c>
      <c r="B39" s="7">
        <v>98.019996643066406</v>
      </c>
      <c r="C39" s="7">
        <v>99.849998474121094</v>
      </c>
      <c r="D39" s="7">
        <v>97.902000427246094</v>
      </c>
      <c r="E39" s="7">
        <v>98.989997863769503</v>
      </c>
      <c r="F39" s="7">
        <v>98.989997863769503</v>
      </c>
      <c r="G39" s="7">
        <v>24660200</v>
      </c>
      <c r="H39" s="7" t="s">
        <v>9</v>
      </c>
      <c r="I39" s="8">
        <v>0.26999664306640625</v>
      </c>
    </row>
    <row r="40" spans="1:9" x14ac:dyDescent="0.3">
      <c r="A40" s="9">
        <v>44882</v>
      </c>
      <c r="B40" s="5">
        <v>97.180000305175696</v>
      </c>
      <c r="C40" s="5">
        <v>99.480003356933594</v>
      </c>
      <c r="D40" s="5">
        <v>97.099998474121094</v>
      </c>
      <c r="E40" s="5">
        <v>98.5</v>
      </c>
      <c r="F40" s="5">
        <v>98.5</v>
      </c>
      <c r="G40" s="5">
        <v>21818700</v>
      </c>
      <c r="H40" s="5" t="s">
        <v>9</v>
      </c>
      <c r="I40" s="6">
        <v>-0.48999786376950283</v>
      </c>
    </row>
    <row r="41" spans="1:9" x14ac:dyDescent="0.3">
      <c r="A41" s="10">
        <v>44883</v>
      </c>
      <c r="B41" s="7">
        <v>99.010002136230398</v>
      </c>
      <c r="C41" s="7">
        <v>99.160003662109304</v>
      </c>
      <c r="D41" s="7">
        <v>96.739997863769503</v>
      </c>
      <c r="E41" s="7">
        <v>97.800003051757798</v>
      </c>
      <c r="F41" s="7">
        <v>97.800003051757798</v>
      </c>
      <c r="G41" s="7">
        <v>24969900</v>
      </c>
      <c r="H41" s="7" t="s">
        <v>9</v>
      </c>
      <c r="I41" s="8">
        <v>-0.69999694824220171</v>
      </c>
    </row>
    <row r="42" spans="1:9" x14ac:dyDescent="0.3">
      <c r="A42" s="9">
        <v>44886</v>
      </c>
      <c r="B42" s="5">
        <v>97.559997558593693</v>
      </c>
      <c r="C42" s="5">
        <v>98.720001220703097</v>
      </c>
      <c r="D42" s="5">
        <v>95.669998168945298</v>
      </c>
      <c r="E42" s="5">
        <v>95.830001831054602</v>
      </c>
      <c r="F42" s="5">
        <v>95.830001831054602</v>
      </c>
      <c r="G42" s="5">
        <v>18696900</v>
      </c>
      <c r="H42" s="5" t="s">
        <v>9</v>
      </c>
      <c r="I42" s="6">
        <v>-1.9700012207031961</v>
      </c>
    </row>
    <row r="43" spans="1:9" x14ac:dyDescent="0.3">
      <c r="A43" s="10">
        <v>44887</v>
      </c>
      <c r="B43" s="7">
        <v>96.160003662109304</v>
      </c>
      <c r="C43" s="7">
        <v>97.547996520996094</v>
      </c>
      <c r="D43" s="7">
        <v>94.410003662109304</v>
      </c>
      <c r="E43" s="7">
        <v>97.330001831054602</v>
      </c>
      <c r="F43" s="7">
        <v>97.330001831054602</v>
      </c>
      <c r="G43" s="7">
        <v>18868900</v>
      </c>
      <c r="H43" s="7" t="s">
        <v>9</v>
      </c>
      <c r="I43" s="8">
        <v>1.5</v>
      </c>
    </row>
    <row r="44" spans="1:9" x14ac:dyDescent="0.3">
      <c r="A44" s="9">
        <v>44888</v>
      </c>
      <c r="B44" s="5">
        <v>97.339996337890597</v>
      </c>
      <c r="C44" s="5">
        <v>99.069000244140597</v>
      </c>
      <c r="D44" s="5">
        <v>97.339996337890597</v>
      </c>
      <c r="E44" s="5">
        <v>98.819999694824205</v>
      </c>
      <c r="F44" s="5">
        <v>98.819999694824205</v>
      </c>
      <c r="G44" s="5">
        <v>17568900</v>
      </c>
      <c r="H44" s="5" t="s">
        <v>9</v>
      </c>
      <c r="I44" s="6">
        <v>1.4899978637696023</v>
      </c>
    </row>
    <row r="45" spans="1:9" x14ac:dyDescent="0.3">
      <c r="A45" s="10">
        <v>44890</v>
      </c>
      <c r="B45" s="7">
        <v>98.464996337890597</v>
      </c>
      <c r="C45" s="7">
        <v>98.940002441406193</v>
      </c>
      <c r="D45" s="7">
        <v>97.529998779296804</v>
      </c>
      <c r="E45" s="7">
        <v>97.599998474121094</v>
      </c>
      <c r="F45" s="7">
        <v>97.599998474121094</v>
      </c>
      <c r="G45" s="7">
        <v>8567800</v>
      </c>
      <c r="H45" s="7" t="s">
        <v>9</v>
      </c>
      <c r="I45" s="8">
        <v>-1.2200012207031108</v>
      </c>
    </row>
    <row r="46" spans="1:9" x14ac:dyDescent="0.3">
      <c r="A46" s="9">
        <v>44893</v>
      </c>
      <c r="B46" s="5">
        <v>97.199996948242102</v>
      </c>
      <c r="C46" s="5">
        <v>97.830001831054602</v>
      </c>
      <c r="D46" s="5">
        <v>95.889999389648395</v>
      </c>
      <c r="E46" s="5">
        <v>96.25</v>
      </c>
      <c r="F46" s="5">
        <v>96.25</v>
      </c>
      <c r="G46" s="5">
        <v>19974500</v>
      </c>
      <c r="H46" s="5" t="s">
        <v>9</v>
      </c>
      <c r="I46" s="6">
        <v>-1.3499984741210938</v>
      </c>
    </row>
    <row r="47" spans="1:9" x14ac:dyDescent="0.3">
      <c r="A47" s="10">
        <v>44894</v>
      </c>
      <c r="B47" s="7">
        <v>96</v>
      </c>
      <c r="C47" s="7">
        <v>96.389999389648395</v>
      </c>
      <c r="D47" s="7">
        <v>94.389999389648395</v>
      </c>
      <c r="E47" s="7">
        <v>95.440002441406193</v>
      </c>
      <c r="F47" s="7">
        <v>95.440002441406193</v>
      </c>
      <c r="G47" s="7">
        <v>20220000</v>
      </c>
      <c r="H47" s="7" t="s">
        <v>9</v>
      </c>
      <c r="I47" s="8">
        <v>-0.80999755859380684</v>
      </c>
    </row>
    <row r="48" spans="1:9" x14ac:dyDescent="0.3">
      <c r="A48" s="9">
        <v>44895</v>
      </c>
      <c r="B48" s="5">
        <v>95.120002746582003</v>
      </c>
      <c r="C48" s="5">
        <v>101.449996948242</v>
      </c>
      <c r="D48" s="5">
        <v>94.669998168945298</v>
      </c>
      <c r="E48" s="5">
        <v>101.449996948242</v>
      </c>
      <c r="F48" s="5">
        <v>101.449996948242</v>
      </c>
      <c r="G48" s="5">
        <v>39888100</v>
      </c>
      <c r="H48" s="5" t="s">
        <v>9</v>
      </c>
      <c r="I48" s="6">
        <v>6.0099945068358096</v>
      </c>
    </row>
    <row r="49" spans="1:9" x14ac:dyDescent="0.3">
      <c r="A49" s="10">
        <v>44896</v>
      </c>
      <c r="B49" s="7">
        <v>101.400001525878</v>
      </c>
      <c r="C49" s="7">
        <v>102.58999633789</v>
      </c>
      <c r="D49" s="7">
        <v>100.669998168945</v>
      </c>
      <c r="E49" s="7">
        <v>101.27999877929599</v>
      </c>
      <c r="F49" s="7">
        <v>101.27999877929599</v>
      </c>
      <c r="G49" s="7">
        <v>21771500</v>
      </c>
      <c r="H49" s="7" t="s">
        <v>9</v>
      </c>
      <c r="I49" s="8">
        <v>-0.16999816894600883</v>
      </c>
    </row>
    <row r="50" spans="1:9" x14ac:dyDescent="0.3">
      <c r="A50" s="9">
        <v>44897</v>
      </c>
      <c r="B50" s="5">
        <v>99.370002746582003</v>
      </c>
      <c r="C50" s="5">
        <v>101.150001525878</v>
      </c>
      <c r="D50" s="5">
        <v>99.169998168945298</v>
      </c>
      <c r="E50" s="5">
        <v>100.83000183105401</v>
      </c>
      <c r="F50" s="5">
        <v>100.83000183105401</v>
      </c>
      <c r="G50" s="5">
        <v>18821500</v>
      </c>
      <c r="H50" s="5" t="s">
        <v>9</v>
      </c>
      <c r="I50" s="6">
        <v>-0.44999694824198855</v>
      </c>
    </row>
    <row r="51" spans="1:9" x14ac:dyDescent="0.3">
      <c r="A51" s="10">
        <v>44900</v>
      </c>
      <c r="B51" s="7">
        <v>99.815002441406193</v>
      </c>
      <c r="C51" s="7">
        <v>101.75</v>
      </c>
      <c r="D51" s="7">
        <v>99.355003356933594</v>
      </c>
      <c r="E51" s="7">
        <v>99.870002746582003</v>
      </c>
      <c r="F51" s="7">
        <v>99.870002746582003</v>
      </c>
      <c r="G51" s="7">
        <v>19955500</v>
      </c>
      <c r="H51" s="7" t="s">
        <v>9</v>
      </c>
      <c r="I51" s="8">
        <v>-0.95999908447200255</v>
      </c>
    </row>
    <row r="52" spans="1:9" x14ac:dyDescent="0.3">
      <c r="A52" s="9">
        <v>44901</v>
      </c>
      <c r="B52" s="5">
        <v>99.669998168945298</v>
      </c>
      <c r="C52" s="5">
        <v>100.209999084472</v>
      </c>
      <c r="D52" s="5">
        <v>96.760002136230398</v>
      </c>
      <c r="E52" s="5">
        <v>97.309997558593693</v>
      </c>
      <c r="F52" s="5">
        <v>97.309997558593693</v>
      </c>
      <c r="G52" s="5">
        <v>20877600</v>
      </c>
      <c r="H52" s="5" t="s">
        <v>9</v>
      </c>
      <c r="I52" s="6">
        <v>-2.5600051879883097</v>
      </c>
    </row>
    <row r="53" spans="1:9" x14ac:dyDescent="0.3">
      <c r="A53" s="10">
        <v>44902</v>
      </c>
      <c r="B53" s="7">
        <v>96.769996643066406</v>
      </c>
      <c r="C53" s="7">
        <v>97.309997558593693</v>
      </c>
      <c r="D53" s="7">
        <v>95.025001525878906</v>
      </c>
      <c r="E53" s="7">
        <v>95.150001525878906</v>
      </c>
      <c r="F53" s="7">
        <v>95.150001525878906</v>
      </c>
      <c r="G53" s="7">
        <v>26647900</v>
      </c>
      <c r="H53" s="7" t="s">
        <v>9</v>
      </c>
      <c r="I53" s="8">
        <v>-2.1599960327147869</v>
      </c>
    </row>
    <row r="54" spans="1:9" x14ac:dyDescent="0.3">
      <c r="A54" s="9">
        <v>44903</v>
      </c>
      <c r="B54" s="5">
        <v>95.690002441406193</v>
      </c>
      <c r="C54" s="5">
        <v>95.870002746582003</v>
      </c>
      <c r="D54" s="5">
        <v>93.800003051757798</v>
      </c>
      <c r="E54" s="5">
        <v>93.949996948242102</v>
      </c>
      <c r="F54" s="5">
        <v>93.949996948242102</v>
      </c>
      <c r="G54" s="5">
        <v>25593200</v>
      </c>
      <c r="H54" s="5" t="s">
        <v>9</v>
      </c>
      <c r="I54" s="6">
        <v>-1.200004577636804</v>
      </c>
    </row>
    <row r="55" spans="1:9" x14ac:dyDescent="0.3">
      <c r="A55" s="10">
        <v>44904</v>
      </c>
      <c r="B55" s="7">
        <v>93.900001525878906</v>
      </c>
      <c r="C55" s="7">
        <v>94.489997863769503</v>
      </c>
      <c r="D55" s="7">
        <v>93.019996643066406</v>
      </c>
      <c r="E55" s="7">
        <v>93.069999694824205</v>
      </c>
      <c r="F55" s="7">
        <v>93.069999694824205</v>
      </c>
      <c r="G55" s="7">
        <v>21885300</v>
      </c>
      <c r="H55" s="7" t="s">
        <v>9</v>
      </c>
      <c r="I55" s="8">
        <v>-0.8799972534178977</v>
      </c>
    </row>
    <row r="56" spans="1:9" x14ac:dyDescent="0.3">
      <c r="A56" s="9">
        <v>44907</v>
      </c>
      <c r="B56" s="5">
        <v>93.089996337890597</v>
      </c>
      <c r="C56" s="5">
        <v>93.875</v>
      </c>
      <c r="D56" s="5">
        <v>91.900001525878906</v>
      </c>
      <c r="E56" s="5">
        <v>93.559997558593693</v>
      </c>
      <c r="F56" s="5">
        <v>93.559997558593693</v>
      </c>
      <c r="G56" s="5">
        <v>27380900</v>
      </c>
      <c r="H56" s="5" t="s">
        <v>9</v>
      </c>
      <c r="I56" s="6">
        <v>0.48999786376948862</v>
      </c>
    </row>
    <row r="57" spans="1:9" x14ac:dyDescent="0.3">
      <c r="A57" s="10">
        <v>44908</v>
      </c>
      <c r="B57" s="7">
        <v>98.069999694824205</v>
      </c>
      <c r="C57" s="7">
        <v>99.800003051757798</v>
      </c>
      <c r="D57" s="7">
        <v>95.379997253417898</v>
      </c>
      <c r="E57" s="7">
        <v>95.849998474121094</v>
      </c>
      <c r="F57" s="7">
        <v>95.849998474121094</v>
      </c>
      <c r="G57" s="7">
        <v>34788500</v>
      </c>
      <c r="H57" s="7" t="s">
        <v>9</v>
      </c>
      <c r="I57" s="8">
        <v>2.2900009155274006</v>
      </c>
    </row>
    <row r="58" spans="1:9" x14ac:dyDescent="0.3">
      <c r="A58" s="9">
        <v>44909</v>
      </c>
      <c r="B58" s="5">
        <v>95.540000915527301</v>
      </c>
      <c r="C58" s="5">
        <v>97.220001220703097</v>
      </c>
      <c r="D58" s="5">
        <v>93.940002441406193</v>
      </c>
      <c r="E58" s="5">
        <v>95.309997558593693</v>
      </c>
      <c r="F58" s="5">
        <v>95.309997558593693</v>
      </c>
      <c r="G58" s="5">
        <v>26452900</v>
      </c>
      <c r="H58" s="5" t="s">
        <v>9</v>
      </c>
      <c r="I58" s="6">
        <v>-0.54000091552740059</v>
      </c>
    </row>
    <row r="59" spans="1:9" x14ac:dyDescent="0.3">
      <c r="A59" s="10">
        <v>44910</v>
      </c>
      <c r="B59" s="7">
        <v>93.540000915527301</v>
      </c>
      <c r="C59" s="7">
        <v>94.029998779296804</v>
      </c>
      <c r="D59" s="7">
        <v>90.430000305175696</v>
      </c>
      <c r="E59" s="7">
        <v>91.199996948242102</v>
      </c>
      <c r="F59" s="7">
        <v>91.199996948242102</v>
      </c>
      <c r="G59" s="7">
        <v>28298800</v>
      </c>
      <c r="H59" s="7" t="s">
        <v>9</v>
      </c>
      <c r="I59" s="8">
        <v>-4.1100006103515909</v>
      </c>
    </row>
    <row r="60" spans="1:9" x14ac:dyDescent="0.3">
      <c r="A60" s="9">
        <v>44911</v>
      </c>
      <c r="B60" s="5">
        <v>91.199996948242102</v>
      </c>
      <c r="C60" s="5">
        <v>91.75</v>
      </c>
      <c r="D60" s="5">
        <v>90.010002136230398</v>
      </c>
      <c r="E60" s="5">
        <v>90.860000610351506</v>
      </c>
      <c r="F60" s="5">
        <v>90.860000610351506</v>
      </c>
      <c r="G60" s="5">
        <v>48485500</v>
      </c>
      <c r="H60" s="5" t="s">
        <v>9</v>
      </c>
      <c r="I60" s="6">
        <v>-0.33999633789059658</v>
      </c>
    </row>
    <row r="61" spans="1:9" x14ac:dyDescent="0.3">
      <c r="A61" s="10">
        <v>44914</v>
      </c>
      <c r="B61" s="7">
        <v>90.879997253417898</v>
      </c>
      <c r="C61" s="7">
        <v>91.199996948242102</v>
      </c>
      <c r="D61" s="7">
        <v>88.925003051757798</v>
      </c>
      <c r="E61" s="7">
        <v>89.150001525878906</v>
      </c>
      <c r="F61" s="7">
        <v>89.150001525878906</v>
      </c>
      <c r="G61" s="7">
        <v>23020500</v>
      </c>
      <c r="H61" s="7" t="s">
        <v>9</v>
      </c>
      <c r="I61" s="8">
        <v>-1.7099990844725994</v>
      </c>
    </row>
    <row r="62" spans="1:9" x14ac:dyDescent="0.3">
      <c r="A62" s="9">
        <v>44915</v>
      </c>
      <c r="B62" s="5">
        <v>88.730003356933594</v>
      </c>
      <c r="C62" s="5">
        <v>89.779998779296804</v>
      </c>
      <c r="D62" s="5">
        <v>88.040000915527301</v>
      </c>
      <c r="E62" s="5">
        <v>89.629997253417898</v>
      </c>
      <c r="F62" s="5">
        <v>89.629997253417898</v>
      </c>
      <c r="G62" s="5">
        <v>21976800</v>
      </c>
      <c r="H62" s="5" t="s">
        <v>9</v>
      </c>
      <c r="I62" s="6">
        <v>0.47999572753899145</v>
      </c>
    </row>
    <row r="63" spans="1:9" x14ac:dyDescent="0.3">
      <c r="A63" s="10">
        <v>44916</v>
      </c>
      <c r="B63" s="7">
        <v>89.730003356933594</v>
      </c>
      <c r="C63" s="7">
        <v>90.915000915527301</v>
      </c>
      <c r="D63" s="7">
        <v>88.910003662109304</v>
      </c>
      <c r="E63" s="7">
        <v>90.25</v>
      </c>
      <c r="F63" s="7">
        <v>90.25</v>
      </c>
      <c r="G63" s="7">
        <v>20336400</v>
      </c>
      <c r="H63" s="7" t="s">
        <v>9</v>
      </c>
      <c r="I63" s="8">
        <v>0.6200027465821023</v>
      </c>
    </row>
    <row r="64" spans="1:9" x14ac:dyDescent="0.3">
      <c r="A64" s="9">
        <v>44917</v>
      </c>
      <c r="B64" s="5">
        <v>88.930000305175696</v>
      </c>
      <c r="C64" s="5">
        <v>89.180000305175696</v>
      </c>
      <c r="D64" s="5">
        <v>86.940002441406193</v>
      </c>
      <c r="E64" s="5">
        <v>88.260002136230398</v>
      </c>
      <c r="F64" s="5">
        <v>88.260002136230398</v>
      </c>
      <c r="G64" s="5">
        <v>23656100</v>
      </c>
      <c r="H64" s="5" t="s">
        <v>9</v>
      </c>
      <c r="I64" s="6">
        <v>-1.9899978637696023</v>
      </c>
    </row>
    <row r="65" spans="1:9" x14ac:dyDescent="0.3">
      <c r="A65" s="10">
        <v>44918</v>
      </c>
      <c r="B65" s="7">
        <v>87.620002746582003</v>
      </c>
      <c r="C65" s="7">
        <v>90.099998474121094</v>
      </c>
      <c r="D65" s="7">
        <v>87.620002746582003</v>
      </c>
      <c r="E65" s="7">
        <v>89.809997558593693</v>
      </c>
      <c r="F65" s="7">
        <v>89.809997558593693</v>
      </c>
      <c r="G65" s="7">
        <v>17815000</v>
      </c>
      <c r="H65" s="7" t="s">
        <v>9</v>
      </c>
      <c r="I65" s="8">
        <v>1.5499954223632955</v>
      </c>
    </row>
    <row r="66" spans="1:9" x14ac:dyDescent="0.3">
      <c r="A66" s="9">
        <v>44922</v>
      </c>
      <c r="B66" s="5">
        <v>89.309997558593693</v>
      </c>
      <c r="C66" s="5">
        <v>89.5</v>
      </c>
      <c r="D66" s="5">
        <v>87.535003662109304</v>
      </c>
      <c r="E66" s="5">
        <v>87.930000305175696</v>
      </c>
      <c r="F66" s="5">
        <v>87.930000305175696</v>
      </c>
      <c r="G66" s="5">
        <v>15470900</v>
      </c>
      <c r="H66" s="5" t="s">
        <v>9</v>
      </c>
      <c r="I66" s="6">
        <v>-1.8799972534179972</v>
      </c>
    </row>
    <row r="67" spans="1:9" x14ac:dyDescent="0.3">
      <c r="A67" s="10">
        <v>44923</v>
      </c>
      <c r="B67" s="7">
        <v>87.5</v>
      </c>
      <c r="C67" s="7">
        <v>88.519996643066406</v>
      </c>
      <c r="D67" s="7">
        <v>86.370002746582003</v>
      </c>
      <c r="E67" s="7">
        <v>86.459999084472599</v>
      </c>
      <c r="F67" s="7">
        <v>86.459999084472599</v>
      </c>
      <c r="G67" s="7">
        <v>17879600</v>
      </c>
      <c r="H67" s="7" t="s">
        <v>9</v>
      </c>
      <c r="I67" s="8">
        <v>-1.4700012207030966</v>
      </c>
    </row>
    <row r="68" spans="1:9" x14ac:dyDescent="0.3">
      <c r="A68" s="9">
        <v>44924</v>
      </c>
      <c r="B68" s="5">
        <v>87.029998779296804</v>
      </c>
      <c r="C68" s="5">
        <v>89.364997863769503</v>
      </c>
      <c r="D68" s="5">
        <v>86.989997863769503</v>
      </c>
      <c r="E68" s="5">
        <v>88.949996948242102</v>
      </c>
      <c r="F68" s="5">
        <v>88.949996948242102</v>
      </c>
      <c r="G68" s="5">
        <v>18280700</v>
      </c>
      <c r="H68" s="5" t="s">
        <v>9</v>
      </c>
      <c r="I68" s="6">
        <v>2.4899978637695028</v>
      </c>
    </row>
    <row r="69" spans="1:9" x14ac:dyDescent="0.3">
      <c r="A69" s="10">
        <v>44925</v>
      </c>
      <c r="B69" s="7">
        <v>87.364997863769503</v>
      </c>
      <c r="C69" s="7">
        <v>88.830001831054602</v>
      </c>
      <c r="D69" s="7">
        <v>87.029998779296804</v>
      </c>
      <c r="E69" s="7">
        <v>88.730003356933594</v>
      </c>
      <c r="F69" s="7">
        <v>88.730003356933594</v>
      </c>
      <c r="G69" s="7">
        <v>19190300</v>
      </c>
      <c r="H69" s="7" t="s">
        <v>9</v>
      </c>
      <c r="I69" s="8">
        <v>-0.21999359130850848</v>
      </c>
    </row>
    <row r="70" spans="1:9" x14ac:dyDescent="0.3">
      <c r="A70" s="9">
        <v>44929</v>
      </c>
      <c r="B70" s="5">
        <v>89.830001831054602</v>
      </c>
      <c r="C70" s="5">
        <v>91.550003051757798</v>
      </c>
      <c r="D70" s="5">
        <v>89.019996643066406</v>
      </c>
      <c r="E70" s="5">
        <v>89.699996948242102</v>
      </c>
      <c r="F70" s="5">
        <v>89.699996948242102</v>
      </c>
      <c r="G70" s="5">
        <v>20738500</v>
      </c>
      <c r="H70" s="5" t="s">
        <v>9</v>
      </c>
      <c r="I70" s="6">
        <v>0.96999359130850848</v>
      </c>
    </row>
    <row r="71" spans="1:9" x14ac:dyDescent="0.3">
      <c r="A71" s="10">
        <v>44930</v>
      </c>
      <c r="B71" s="7">
        <v>91.010002136230398</v>
      </c>
      <c r="C71" s="7">
        <v>91.239997863769503</v>
      </c>
      <c r="D71" s="7">
        <v>87.800003051757798</v>
      </c>
      <c r="E71" s="7">
        <v>88.709999084472599</v>
      </c>
      <c r="F71" s="7">
        <v>88.709999084472599</v>
      </c>
      <c r="G71" s="7">
        <v>27046500</v>
      </c>
      <c r="H71" s="7" t="s">
        <v>9</v>
      </c>
      <c r="I71" s="8">
        <v>-0.98999786376950283</v>
      </c>
    </row>
    <row r="72" spans="1:9" x14ac:dyDescent="0.3">
      <c r="A72" s="9">
        <v>44931</v>
      </c>
      <c r="B72" s="5">
        <v>88.069999694824205</v>
      </c>
      <c r="C72" s="5">
        <v>88.209999084472599</v>
      </c>
      <c r="D72" s="5">
        <v>86.559997558593693</v>
      </c>
      <c r="E72" s="5">
        <v>86.769996643066406</v>
      </c>
      <c r="F72" s="5">
        <v>86.769996643066406</v>
      </c>
      <c r="G72" s="5">
        <v>23136100</v>
      </c>
      <c r="H72" s="5" t="s">
        <v>9</v>
      </c>
      <c r="I72" s="6">
        <v>-1.9400024414061932</v>
      </c>
    </row>
    <row r="73" spans="1:9" x14ac:dyDescent="0.3">
      <c r="A73" s="10">
        <v>44932</v>
      </c>
      <c r="B73" s="7">
        <v>87.360000610351506</v>
      </c>
      <c r="C73" s="7">
        <v>88.470001220703097</v>
      </c>
      <c r="D73" s="7">
        <v>85.569999694824205</v>
      </c>
      <c r="E73" s="7">
        <v>88.160003662109304</v>
      </c>
      <c r="F73" s="7">
        <v>88.160003662109304</v>
      </c>
      <c r="G73" s="7">
        <v>26612600</v>
      </c>
      <c r="H73" s="7" t="s">
        <v>9</v>
      </c>
      <c r="I73" s="8">
        <v>1.3900070190428977</v>
      </c>
    </row>
    <row r="74" spans="1:9" x14ac:dyDescent="0.3">
      <c r="A74" s="9">
        <v>44935</v>
      </c>
      <c r="B74" s="5">
        <v>89.194999694824205</v>
      </c>
      <c r="C74" s="5">
        <v>90.830001831054602</v>
      </c>
      <c r="D74" s="5">
        <v>88.580001831054602</v>
      </c>
      <c r="E74" s="5">
        <v>88.800003051757798</v>
      </c>
      <c r="F74" s="5">
        <v>88.800003051757798</v>
      </c>
      <c r="G74" s="5">
        <v>22996700</v>
      </c>
      <c r="H74" s="5" t="s">
        <v>9</v>
      </c>
      <c r="I74" s="6">
        <v>0.63999938964849434</v>
      </c>
    </row>
    <row r="75" spans="1:9" x14ac:dyDescent="0.3">
      <c r="A75" s="10">
        <v>44936</v>
      </c>
      <c r="B75" s="7">
        <v>86.720001220703097</v>
      </c>
      <c r="C75" s="7">
        <v>89.474998474121094</v>
      </c>
      <c r="D75" s="7">
        <v>86.699996948242102</v>
      </c>
      <c r="E75" s="7">
        <v>89.239997863769503</v>
      </c>
      <c r="F75" s="7">
        <v>89.239997863769503</v>
      </c>
      <c r="G75" s="7">
        <v>22855600</v>
      </c>
      <c r="H75" s="7" t="s">
        <v>9</v>
      </c>
      <c r="I75" s="8">
        <v>0.43999481201170454</v>
      </c>
    </row>
    <row r="76" spans="1:9" x14ac:dyDescent="0.3">
      <c r="A76" s="9">
        <v>44937</v>
      </c>
      <c r="B76" s="5">
        <v>90.059997558593693</v>
      </c>
      <c r="C76" s="5">
        <v>92.449996948242102</v>
      </c>
      <c r="D76" s="5">
        <v>89.739997863769503</v>
      </c>
      <c r="E76" s="5">
        <v>92.260002136230398</v>
      </c>
      <c r="F76" s="5">
        <v>92.260002136230398</v>
      </c>
      <c r="G76" s="5">
        <v>25998800</v>
      </c>
      <c r="H76" s="5" t="s">
        <v>9</v>
      </c>
      <c r="I76" s="6">
        <v>3.0200042724608949</v>
      </c>
    </row>
    <row r="77" spans="1:9" x14ac:dyDescent="0.3">
      <c r="A77" s="10">
        <v>44938</v>
      </c>
      <c r="B77" s="7">
        <v>92.400001525878906</v>
      </c>
      <c r="C77" s="7">
        <v>92.620002746582003</v>
      </c>
      <c r="D77" s="7">
        <v>90.569999694824205</v>
      </c>
      <c r="E77" s="7">
        <v>91.910003662109304</v>
      </c>
      <c r="F77" s="7">
        <v>91.910003662109304</v>
      </c>
      <c r="G77" s="7">
        <v>22754200</v>
      </c>
      <c r="H77" s="7" t="s">
        <v>9</v>
      </c>
      <c r="I77" s="8">
        <v>-0.34999847412109375</v>
      </c>
    </row>
    <row r="78" spans="1:9" x14ac:dyDescent="0.3">
      <c r="A78" s="9">
        <v>44939</v>
      </c>
      <c r="B78" s="5">
        <v>91.527999877929602</v>
      </c>
      <c r="C78" s="5">
        <v>92.980003356933594</v>
      </c>
      <c r="D78" s="5">
        <v>90.930000305175696</v>
      </c>
      <c r="E78" s="5">
        <v>92.800003051757798</v>
      </c>
      <c r="F78" s="5">
        <v>92.800003051757798</v>
      </c>
      <c r="G78" s="5">
        <v>18630700</v>
      </c>
      <c r="H78" s="5" t="s">
        <v>9</v>
      </c>
      <c r="I78" s="6">
        <v>0.88999938964849434</v>
      </c>
    </row>
    <row r="79" spans="1:9" x14ac:dyDescent="0.3">
      <c r="A79" s="10">
        <v>44943</v>
      </c>
      <c r="B79" s="7">
        <v>92.779998779296804</v>
      </c>
      <c r="C79" s="7">
        <v>92.970001220703097</v>
      </c>
      <c r="D79" s="7">
        <v>90.839996337890597</v>
      </c>
      <c r="E79" s="7">
        <v>92.160003662109304</v>
      </c>
      <c r="F79" s="7">
        <v>92.160003662109304</v>
      </c>
      <c r="G79" s="7">
        <v>22935800</v>
      </c>
      <c r="H79" s="7" t="s">
        <v>9</v>
      </c>
      <c r="I79" s="8">
        <v>-0.63999938964849434</v>
      </c>
    </row>
    <row r="80" spans="1:9" x14ac:dyDescent="0.3">
      <c r="A80" s="9">
        <v>44944</v>
      </c>
      <c r="B80" s="5">
        <v>92.940002441406193</v>
      </c>
      <c r="C80" s="5">
        <v>93.587997436523395</v>
      </c>
      <c r="D80" s="5">
        <v>91.400001525878906</v>
      </c>
      <c r="E80" s="5">
        <v>91.779998779296804</v>
      </c>
      <c r="F80" s="5">
        <v>91.779998779296804</v>
      </c>
      <c r="G80" s="5">
        <v>19641600</v>
      </c>
      <c r="H80" s="5" t="s">
        <v>9</v>
      </c>
      <c r="I80" s="6">
        <v>-0.3800048828125</v>
      </c>
    </row>
    <row r="81" spans="1:9" x14ac:dyDescent="0.3">
      <c r="A81" s="10">
        <v>44945</v>
      </c>
      <c r="B81" s="7">
        <v>91.389999389648395</v>
      </c>
      <c r="C81" s="7">
        <v>94.400001525878906</v>
      </c>
      <c r="D81" s="7">
        <v>91.379997253417898</v>
      </c>
      <c r="E81" s="7">
        <v>93.910003662109304</v>
      </c>
      <c r="F81" s="7">
        <v>93.910003662109304</v>
      </c>
      <c r="G81" s="7">
        <v>28707700</v>
      </c>
      <c r="H81" s="7" t="s">
        <v>9</v>
      </c>
      <c r="I81" s="8">
        <v>2.1300048828125</v>
      </c>
    </row>
    <row r="82" spans="1:9" x14ac:dyDescent="0.3">
      <c r="A82" s="9">
        <v>44946</v>
      </c>
      <c r="B82" s="5">
        <v>95.949996948242102</v>
      </c>
      <c r="C82" s="5">
        <v>99.419998168945298</v>
      </c>
      <c r="D82" s="5">
        <v>95.910003662109304</v>
      </c>
      <c r="E82" s="5">
        <v>99.279998779296804</v>
      </c>
      <c r="F82" s="5">
        <v>99.279998779296804</v>
      </c>
      <c r="G82" s="5">
        <v>53704800</v>
      </c>
      <c r="H82" s="5" t="s">
        <v>9</v>
      </c>
      <c r="I82" s="6">
        <v>5.3699951171875</v>
      </c>
    </row>
    <row r="83" spans="1:9" x14ac:dyDescent="0.3">
      <c r="A83" s="10">
        <v>44949</v>
      </c>
      <c r="B83" s="7">
        <v>99.129997253417898</v>
      </c>
      <c r="C83" s="7">
        <v>101.400001525878</v>
      </c>
      <c r="D83" s="7">
        <v>98.75</v>
      </c>
      <c r="E83" s="7">
        <v>101.209999084472</v>
      </c>
      <c r="F83" s="7">
        <v>101.209999084472</v>
      </c>
      <c r="G83" s="7">
        <v>31791800</v>
      </c>
      <c r="H83" s="7" t="s">
        <v>9</v>
      </c>
      <c r="I83" s="8">
        <v>1.9300003051751986</v>
      </c>
    </row>
    <row r="84" spans="1:9" x14ac:dyDescent="0.3">
      <c r="A84" s="9">
        <v>44950</v>
      </c>
      <c r="B84" s="5">
        <v>99.550003051757798</v>
      </c>
      <c r="C84" s="5">
        <v>101.08999633789</v>
      </c>
      <c r="D84" s="5">
        <v>98.699996948242102</v>
      </c>
      <c r="E84" s="5">
        <v>99.209999084472599</v>
      </c>
      <c r="F84" s="5">
        <v>99.209999084472599</v>
      </c>
      <c r="G84" s="5">
        <v>27391400</v>
      </c>
      <c r="H84" s="5" t="s">
        <v>9</v>
      </c>
      <c r="I84" s="6">
        <v>-1.9999999999994031</v>
      </c>
    </row>
    <row r="85" spans="1:9" x14ac:dyDescent="0.3">
      <c r="A85" s="10">
        <v>44951</v>
      </c>
      <c r="B85" s="7">
        <v>97.199996948242102</v>
      </c>
      <c r="C85" s="7">
        <v>97.720001220703097</v>
      </c>
      <c r="D85" s="7">
        <v>95.262001037597599</v>
      </c>
      <c r="E85" s="7">
        <v>96.730003356933594</v>
      </c>
      <c r="F85" s="7">
        <v>96.730003356933594</v>
      </c>
      <c r="G85" s="7">
        <v>31000900</v>
      </c>
      <c r="H85" s="7" t="s">
        <v>9</v>
      </c>
      <c r="I85" s="8">
        <v>-2.4799957275390057</v>
      </c>
    </row>
    <row r="86" spans="1:9" x14ac:dyDescent="0.3">
      <c r="A86" s="9">
        <v>44952</v>
      </c>
      <c r="B86" s="5">
        <v>98.279998779296804</v>
      </c>
      <c r="C86" s="5">
        <v>99.209999084472599</v>
      </c>
      <c r="D86" s="5">
        <v>96.819999694824205</v>
      </c>
      <c r="E86" s="5">
        <v>99.160003662109304</v>
      </c>
      <c r="F86" s="5">
        <v>99.160003662109304</v>
      </c>
      <c r="G86" s="5">
        <v>24542100</v>
      </c>
      <c r="H86" s="5" t="s">
        <v>9</v>
      </c>
      <c r="I86" s="6">
        <v>2.4300003051757102</v>
      </c>
    </row>
    <row r="87" spans="1:9" x14ac:dyDescent="0.3">
      <c r="A87" s="10">
        <v>44953</v>
      </c>
      <c r="B87" s="7">
        <v>99.050003051757798</v>
      </c>
      <c r="C87" s="7">
        <v>101.58000183105401</v>
      </c>
      <c r="D87" s="7">
        <v>98.970001220703097</v>
      </c>
      <c r="E87" s="7">
        <v>100.709999084472</v>
      </c>
      <c r="F87" s="7">
        <v>100.709999084472</v>
      </c>
      <c r="G87" s="7">
        <v>29020400</v>
      </c>
      <c r="H87" s="7" t="s">
        <v>9</v>
      </c>
      <c r="I87" s="8">
        <v>1.5499954223626986</v>
      </c>
    </row>
    <row r="88" spans="1:9" x14ac:dyDescent="0.3">
      <c r="A88" s="9">
        <v>44956</v>
      </c>
      <c r="B88" s="5">
        <v>98.745002746582003</v>
      </c>
      <c r="C88" s="5">
        <v>99.408996582031193</v>
      </c>
      <c r="D88" s="5">
        <v>97.519996643066406</v>
      </c>
      <c r="E88" s="5">
        <v>97.949996948242102</v>
      </c>
      <c r="F88" s="5">
        <v>97.949996948242102</v>
      </c>
      <c r="G88" s="5">
        <v>24365100</v>
      </c>
      <c r="H88" s="5" t="s">
        <v>9</v>
      </c>
      <c r="I88" s="6">
        <v>-2.7600021362299003</v>
      </c>
    </row>
    <row r="89" spans="1:9" x14ac:dyDescent="0.3">
      <c r="A89" s="10">
        <v>44957</v>
      </c>
      <c r="B89" s="7">
        <v>97.860000610351506</v>
      </c>
      <c r="C89" s="7">
        <v>99.910003662109304</v>
      </c>
      <c r="D89" s="7">
        <v>97.790000915527301</v>
      </c>
      <c r="E89" s="7">
        <v>99.870002746582003</v>
      </c>
      <c r="F89" s="7">
        <v>99.870002746582003</v>
      </c>
      <c r="G89" s="7">
        <v>22306800</v>
      </c>
      <c r="H89" s="7" t="s">
        <v>9</v>
      </c>
      <c r="I89" s="8">
        <v>1.9200057983399006</v>
      </c>
    </row>
    <row r="90" spans="1:9" x14ac:dyDescent="0.3">
      <c r="A90" s="9">
        <v>44958</v>
      </c>
      <c r="B90" s="5">
        <v>99.739997863769503</v>
      </c>
      <c r="C90" s="5">
        <v>102.19000244140599</v>
      </c>
      <c r="D90" s="5">
        <v>98.419998168945298</v>
      </c>
      <c r="E90" s="5">
        <v>101.430000305175</v>
      </c>
      <c r="F90" s="5">
        <v>101.430000305175</v>
      </c>
      <c r="G90" s="5">
        <v>26392600</v>
      </c>
      <c r="H90" s="5" t="s">
        <v>9</v>
      </c>
      <c r="I90" s="6">
        <v>1.5599975585929968</v>
      </c>
    </row>
    <row r="91" spans="1:9" x14ac:dyDescent="0.3">
      <c r="A91" s="10">
        <v>44959</v>
      </c>
      <c r="B91" s="7">
        <v>106.790000915527</v>
      </c>
      <c r="C91" s="7">
        <v>108.81999969482401</v>
      </c>
      <c r="D91" s="7">
        <v>106.540000915527</v>
      </c>
      <c r="E91" s="7">
        <v>108.800003051757</v>
      </c>
      <c r="F91" s="7">
        <v>108.800003051757</v>
      </c>
      <c r="G91" s="7">
        <v>46622600</v>
      </c>
      <c r="H91" s="7" t="s">
        <v>9</v>
      </c>
      <c r="I91" s="8">
        <v>7.3700027465820028</v>
      </c>
    </row>
    <row r="92" spans="1:9" x14ac:dyDescent="0.3">
      <c r="A92" s="9">
        <v>44960</v>
      </c>
      <c r="B92" s="5">
        <v>103.51000213623</v>
      </c>
      <c r="C92" s="5">
        <v>108.01999664306599</v>
      </c>
      <c r="D92" s="5">
        <v>103.300003051757</v>
      </c>
      <c r="E92" s="5">
        <v>105.220001220703</v>
      </c>
      <c r="F92" s="5">
        <v>105.220001220703</v>
      </c>
      <c r="G92" s="5">
        <v>36823400</v>
      </c>
      <c r="H92" s="5" t="s">
        <v>9</v>
      </c>
      <c r="I92" s="6">
        <v>-3.5800018310540054</v>
      </c>
    </row>
    <row r="93" spans="1:9" x14ac:dyDescent="0.3">
      <c r="A93" s="10">
        <v>44963</v>
      </c>
      <c r="B93" s="7">
        <v>102.684997558593</v>
      </c>
      <c r="C93" s="7">
        <v>104.699996948242</v>
      </c>
      <c r="D93" s="7">
        <v>102.209999084472</v>
      </c>
      <c r="E93" s="7">
        <v>103.470001220703</v>
      </c>
      <c r="F93" s="7">
        <v>103.470001220703</v>
      </c>
      <c r="G93" s="7">
        <v>25573000</v>
      </c>
      <c r="H93" s="7" t="s">
        <v>9</v>
      </c>
      <c r="I93" s="8">
        <v>-1.75</v>
      </c>
    </row>
    <row r="94" spans="1:9" x14ac:dyDescent="0.3">
      <c r="A94" s="9">
        <v>44964</v>
      </c>
      <c r="B94" s="5">
        <v>103.629997253417</v>
      </c>
      <c r="C94" s="5">
        <v>108.669998168945</v>
      </c>
      <c r="D94" s="5">
        <v>103.54799652099599</v>
      </c>
      <c r="E94" s="5">
        <v>108.040000915527</v>
      </c>
      <c r="F94" s="5">
        <v>108.040000915527</v>
      </c>
      <c r="G94" s="5">
        <v>33738800</v>
      </c>
      <c r="H94" s="5" t="s">
        <v>9</v>
      </c>
      <c r="I94" s="6">
        <v>4.5699996948240056</v>
      </c>
    </row>
    <row r="95" spans="1:9" x14ac:dyDescent="0.3">
      <c r="A95" s="10">
        <v>44965</v>
      </c>
      <c r="B95" s="7">
        <v>102.69000244140599</v>
      </c>
      <c r="C95" s="7">
        <v>103.58000183105401</v>
      </c>
      <c r="D95" s="7">
        <v>98.455001831054602</v>
      </c>
      <c r="E95" s="7">
        <v>100</v>
      </c>
      <c r="F95" s="7">
        <v>100</v>
      </c>
      <c r="G95" s="7">
        <v>73546000</v>
      </c>
      <c r="H95" s="7" t="s">
        <v>9</v>
      </c>
      <c r="I95" s="8">
        <v>-8.0400009155270027</v>
      </c>
    </row>
    <row r="96" spans="1:9" x14ac:dyDescent="0.3">
      <c r="A96" s="9">
        <v>44966</v>
      </c>
      <c r="B96" s="5">
        <v>100.540000915527</v>
      </c>
      <c r="C96" s="5">
        <v>100.61000061035099</v>
      </c>
      <c r="D96" s="5">
        <v>93.860000610351506</v>
      </c>
      <c r="E96" s="5">
        <v>95.459999084472599</v>
      </c>
      <c r="F96" s="5">
        <v>95.459999084472599</v>
      </c>
      <c r="G96" s="5">
        <v>97798600</v>
      </c>
      <c r="H96" s="5" t="s">
        <v>9</v>
      </c>
      <c r="I96" s="6">
        <v>-4.5400009155274006</v>
      </c>
    </row>
    <row r="97" spans="1:9" x14ac:dyDescent="0.3">
      <c r="A97" s="10">
        <v>44967</v>
      </c>
      <c r="B97" s="7">
        <v>95.739997863769503</v>
      </c>
      <c r="C97" s="7">
        <v>97.019996643066406</v>
      </c>
      <c r="D97" s="7">
        <v>94.529998779296804</v>
      </c>
      <c r="E97" s="7">
        <v>94.860000610351506</v>
      </c>
      <c r="F97" s="7">
        <v>94.860000610351506</v>
      </c>
      <c r="G97" s="7">
        <v>49325300</v>
      </c>
      <c r="H97" s="7" t="s">
        <v>9</v>
      </c>
      <c r="I97" s="8">
        <v>-0.59999847412109375</v>
      </c>
    </row>
    <row r="98" spans="1:9" x14ac:dyDescent="0.3">
      <c r="A98" s="9">
        <v>44970</v>
      </c>
      <c r="B98" s="5">
        <v>95.010002136230398</v>
      </c>
      <c r="C98" s="5">
        <v>95.349998474121094</v>
      </c>
      <c r="D98" s="5">
        <v>94.050003051757798</v>
      </c>
      <c r="E98" s="5">
        <v>95</v>
      </c>
      <c r="F98" s="5">
        <v>95</v>
      </c>
      <c r="G98" s="5">
        <v>43116600</v>
      </c>
      <c r="H98" s="5" t="s">
        <v>9</v>
      </c>
      <c r="I98" s="6">
        <v>0.13999938964849434</v>
      </c>
    </row>
    <row r="99" spans="1:9" x14ac:dyDescent="0.3">
      <c r="A99" s="10">
        <v>44971</v>
      </c>
      <c r="B99" s="7">
        <v>94.660003662109304</v>
      </c>
      <c r="C99" s="7">
        <v>95.175003051757798</v>
      </c>
      <c r="D99" s="7">
        <v>92.650001525878906</v>
      </c>
      <c r="E99" s="7">
        <v>94.949996948242102</v>
      </c>
      <c r="F99" s="7">
        <v>94.949996948242102</v>
      </c>
      <c r="G99" s="7">
        <v>42513100</v>
      </c>
      <c r="H99" s="7" t="s">
        <v>9</v>
      </c>
      <c r="I99" s="8">
        <v>-5.0003051757897765E-2</v>
      </c>
    </row>
    <row r="100" spans="1:9" x14ac:dyDescent="0.3">
      <c r="A100" s="9">
        <v>44972</v>
      </c>
      <c r="B100" s="5">
        <v>94.739997863769503</v>
      </c>
      <c r="C100" s="5">
        <v>97.339996337890597</v>
      </c>
      <c r="D100" s="5">
        <v>94.360000610351506</v>
      </c>
      <c r="E100" s="5">
        <v>97.099998474121094</v>
      </c>
      <c r="F100" s="5">
        <v>97.099998474121094</v>
      </c>
      <c r="G100" s="5">
        <v>36964500</v>
      </c>
      <c r="H100" s="5" t="s">
        <v>9</v>
      </c>
      <c r="I100" s="6">
        <v>2.1500015258789915</v>
      </c>
    </row>
    <row r="101" spans="1:9" x14ac:dyDescent="0.3">
      <c r="A101" s="10">
        <v>44973</v>
      </c>
      <c r="B101" s="7">
        <v>95.540000915527301</v>
      </c>
      <c r="C101" s="7">
        <v>97.879997253417898</v>
      </c>
      <c r="D101" s="7">
        <v>94.970001220703097</v>
      </c>
      <c r="E101" s="7">
        <v>95.779998779296804</v>
      </c>
      <c r="F101" s="7">
        <v>95.779998779296804</v>
      </c>
      <c r="G101" s="7">
        <v>35642100</v>
      </c>
      <c r="H101" s="7" t="s">
        <v>9</v>
      </c>
      <c r="I101" s="8">
        <v>-1.3199996948242898</v>
      </c>
    </row>
    <row r="102" spans="1:9" x14ac:dyDescent="0.3">
      <c r="A102" s="9">
        <v>44974</v>
      </c>
      <c r="B102" s="5">
        <v>95.069999694824205</v>
      </c>
      <c r="C102" s="5">
        <v>95.75</v>
      </c>
      <c r="D102" s="5">
        <v>93.449996948242102</v>
      </c>
      <c r="E102" s="5">
        <v>94.589996337890597</v>
      </c>
      <c r="F102" s="5">
        <v>94.589996337890597</v>
      </c>
      <c r="G102" s="5">
        <v>31095100</v>
      </c>
      <c r="H102" s="5" t="s">
        <v>9</v>
      </c>
      <c r="I102" s="6">
        <v>-1.1900024414062074</v>
      </c>
    </row>
    <row r="103" spans="1:9" x14ac:dyDescent="0.3">
      <c r="A103" s="10">
        <v>44978</v>
      </c>
      <c r="B103" s="7">
        <v>93.239997863769503</v>
      </c>
      <c r="C103" s="7">
        <v>93.415000915527301</v>
      </c>
      <c r="D103" s="7">
        <v>92</v>
      </c>
      <c r="E103" s="7">
        <v>92.050003051757798</v>
      </c>
      <c r="F103" s="7">
        <v>92.050003051757798</v>
      </c>
      <c r="G103" s="7">
        <v>28367200</v>
      </c>
      <c r="H103" s="7" t="s">
        <v>9</v>
      </c>
      <c r="I103" s="8">
        <v>-2.5399932861327983</v>
      </c>
    </row>
    <row r="104" spans="1:9" x14ac:dyDescent="0.3">
      <c r="A104" s="9">
        <v>44979</v>
      </c>
      <c r="B104" s="5">
        <v>91.933998107910099</v>
      </c>
      <c r="C104" s="5">
        <v>92.360000610351506</v>
      </c>
      <c r="D104" s="5">
        <v>90.870002746582003</v>
      </c>
      <c r="E104" s="5">
        <v>91.800003051757798</v>
      </c>
      <c r="F104" s="5">
        <v>91.800003051757798</v>
      </c>
      <c r="G104" s="5">
        <v>29891100</v>
      </c>
      <c r="H104" s="5" t="s">
        <v>9</v>
      </c>
      <c r="I104" s="6">
        <v>-0.25</v>
      </c>
    </row>
    <row r="105" spans="1:9" x14ac:dyDescent="0.3">
      <c r="A105" s="10">
        <v>44980</v>
      </c>
      <c r="B105" s="7">
        <v>92.129997253417898</v>
      </c>
      <c r="C105" s="7">
        <v>92.129997253417898</v>
      </c>
      <c r="D105" s="7">
        <v>90.010002136230398</v>
      </c>
      <c r="E105" s="7">
        <v>91.069999694824205</v>
      </c>
      <c r="F105" s="7">
        <v>91.069999694824205</v>
      </c>
      <c r="G105" s="7">
        <v>32423700</v>
      </c>
      <c r="H105" s="7" t="s">
        <v>9</v>
      </c>
      <c r="I105" s="8">
        <v>-0.73000335693359375</v>
      </c>
    </row>
    <row r="106" spans="1:9" x14ac:dyDescent="0.3">
      <c r="A106" s="9">
        <v>44981</v>
      </c>
      <c r="B106" s="5">
        <v>89.629997253417898</v>
      </c>
      <c r="C106" s="5">
        <v>90.129997253417898</v>
      </c>
      <c r="D106" s="5">
        <v>88.860000610351506</v>
      </c>
      <c r="E106" s="5">
        <v>89.349998474121094</v>
      </c>
      <c r="F106" s="5">
        <v>89.349998474121094</v>
      </c>
      <c r="G106" s="5">
        <v>31295600</v>
      </c>
      <c r="H106" s="5" t="s">
        <v>9</v>
      </c>
      <c r="I106" s="6">
        <v>-1.7200012207031108</v>
      </c>
    </row>
    <row r="107" spans="1:9" x14ac:dyDescent="0.3">
      <c r="A107" s="10">
        <v>44984</v>
      </c>
      <c r="B107" s="7">
        <v>90.089996337890597</v>
      </c>
      <c r="C107" s="7">
        <v>90.449996948242102</v>
      </c>
      <c r="D107" s="7">
        <v>89.610000610351506</v>
      </c>
      <c r="E107" s="7">
        <v>90.099998474121094</v>
      </c>
      <c r="F107" s="7">
        <v>90.099998474121094</v>
      </c>
      <c r="G107" s="7">
        <v>22724300</v>
      </c>
      <c r="H107" s="7" t="s">
        <v>9</v>
      </c>
      <c r="I107" s="8">
        <v>0.75</v>
      </c>
    </row>
    <row r="108" spans="1:9" x14ac:dyDescent="0.3">
      <c r="A108" s="9">
        <v>44985</v>
      </c>
      <c r="B108" s="5">
        <v>89.540000915527301</v>
      </c>
      <c r="C108" s="5">
        <v>91.449996948242102</v>
      </c>
      <c r="D108" s="5">
        <v>89.519996643066406</v>
      </c>
      <c r="E108" s="5">
        <v>90.300003051757798</v>
      </c>
      <c r="F108" s="5">
        <v>90.300003051757798</v>
      </c>
      <c r="G108" s="5">
        <v>30546900</v>
      </c>
      <c r="H108" s="5" t="s">
        <v>9</v>
      </c>
      <c r="I108" s="6">
        <v>0.20000457763670454</v>
      </c>
    </row>
    <row r="109" spans="1:9" x14ac:dyDescent="0.3">
      <c r="A109" s="10">
        <v>44986</v>
      </c>
      <c r="B109" s="7">
        <v>90.160003662109304</v>
      </c>
      <c r="C109" s="7">
        <v>91.199996948242102</v>
      </c>
      <c r="D109" s="7">
        <v>89.849998474121094</v>
      </c>
      <c r="E109" s="7">
        <v>90.510002136230398</v>
      </c>
      <c r="F109" s="7">
        <v>90.510002136230398</v>
      </c>
      <c r="G109" s="7">
        <v>26323900</v>
      </c>
      <c r="H109" s="7" t="s">
        <v>9</v>
      </c>
      <c r="I109" s="8">
        <v>0.20999908447259941</v>
      </c>
    </row>
    <row r="110" spans="1:9" x14ac:dyDescent="0.3">
      <c r="A110" s="9">
        <v>44987</v>
      </c>
      <c r="B110" s="5">
        <v>89.860000610351506</v>
      </c>
      <c r="C110" s="5">
        <v>92.480003356933594</v>
      </c>
      <c r="D110" s="5">
        <v>89.769996643066406</v>
      </c>
      <c r="E110" s="5">
        <v>92.309997558593693</v>
      </c>
      <c r="F110" s="5">
        <v>92.309997558593693</v>
      </c>
      <c r="G110" s="5">
        <v>23328600</v>
      </c>
      <c r="H110" s="5" t="s">
        <v>9</v>
      </c>
      <c r="I110" s="6">
        <v>1.7999954223632955</v>
      </c>
    </row>
    <row r="111" spans="1:9" x14ac:dyDescent="0.3">
      <c r="A111" s="10">
        <v>44988</v>
      </c>
      <c r="B111" s="7">
        <v>92.739997863769503</v>
      </c>
      <c r="C111" s="7">
        <v>94.110000610351506</v>
      </c>
      <c r="D111" s="7">
        <v>92.660003662109304</v>
      </c>
      <c r="E111" s="7">
        <v>94.019996643066406</v>
      </c>
      <c r="F111" s="7">
        <v>94.019996643066406</v>
      </c>
      <c r="G111" s="7">
        <v>30242500</v>
      </c>
      <c r="H111" s="7" t="s">
        <v>9</v>
      </c>
      <c r="I111" s="8">
        <v>1.7099990844727131</v>
      </c>
    </row>
    <row r="112" spans="1:9" x14ac:dyDescent="0.3">
      <c r="A112" s="9">
        <v>44991</v>
      </c>
      <c r="B112" s="5">
        <v>94.360000610351506</v>
      </c>
      <c r="C112" s="5">
        <v>96.300003051757798</v>
      </c>
      <c r="D112" s="5">
        <v>94.300003051757798</v>
      </c>
      <c r="E112" s="5">
        <v>95.580001831054602</v>
      </c>
      <c r="F112" s="5">
        <v>95.580001831054602</v>
      </c>
      <c r="G112" s="5">
        <v>28288200</v>
      </c>
      <c r="H112" s="5" t="s">
        <v>9</v>
      </c>
      <c r="I112" s="6">
        <v>1.560005187988196</v>
      </c>
    </row>
    <row r="113" spans="1:9" x14ac:dyDescent="0.3">
      <c r="A113" s="10">
        <v>44992</v>
      </c>
      <c r="B113" s="7">
        <v>95.419998168945298</v>
      </c>
      <c r="C113" s="7">
        <v>96.089996337890597</v>
      </c>
      <c r="D113" s="7">
        <v>93.844001770019503</v>
      </c>
      <c r="E113" s="7">
        <v>94.169998168945298</v>
      </c>
      <c r="F113" s="7">
        <v>94.169998168945298</v>
      </c>
      <c r="G113" s="7">
        <v>24101500</v>
      </c>
      <c r="H113" s="7" t="s">
        <v>9</v>
      </c>
      <c r="I113" s="8">
        <v>-1.4100036621093039</v>
      </c>
    </row>
    <row r="114" spans="1:9" x14ac:dyDescent="0.3">
      <c r="A114" s="9">
        <v>44993</v>
      </c>
      <c r="B114" s="5">
        <v>94.404998779296804</v>
      </c>
      <c r="C114" s="5">
        <v>96.239997863769503</v>
      </c>
      <c r="D114" s="5">
        <v>94.404998779296804</v>
      </c>
      <c r="E114" s="5">
        <v>94.650001525878906</v>
      </c>
      <c r="F114" s="5">
        <v>94.650001525878906</v>
      </c>
      <c r="G114" s="5">
        <v>25395200</v>
      </c>
      <c r="H114" s="5" t="s">
        <v>9</v>
      </c>
      <c r="I114" s="6">
        <v>0.48000335693360796</v>
      </c>
    </row>
    <row r="115" spans="1:9" x14ac:dyDescent="0.3">
      <c r="A115" s="10">
        <v>44994</v>
      </c>
      <c r="B115" s="7">
        <v>94.489997863769503</v>
      </c>
      <c r="C115" s="7">
        <v>95.919998168945298</v>
      </c>
      <c r="D115" s="7">
        <v>92.355003356933594</v>
      </c>
      <c r="E115" s="7">
        <v>92.660003662109304</v>
      </c>
      <c r="F115" s="7">
        <v>92.660003662109304</v>
      </c>
      <c r="G115" s="7">
        <v>24438900</v>
      </c>
      <c r="H115" s="7" t="s">
        <v>9</v>
      </c>
      <c r="I115" s="8">
        <v>-1.9899978637696023</v>
      </c>
    </row>
    <row r="116" spans="1:9" x14ac:dyDescent="0.3">
      <c r="A116" s="9">
        <v>44995</v>
      </c>
      <c r="B116" s="5">
        <v>92.5</v>
      </c>
      <c r="C116" s="5">
        <v>93.180000305175696</v>
      </c>
      <c r="D116" s="5">
        <v>90.800003051757798</v>
      </c>
      <c r="E116" s="5">
        <v>91.010002136230398</v>
      </c>
      <c r="F116" s="5">
        <v>91.010002136230398</v>
      </c>
      <c r="G116" s="5">
        <v>32850100</v>
      </c>
      <c r="H116" s="5" t="s">
        <v>9</v>
      </c>
      <c r="I116" s="6">
        <v>-1.6500015258789063</v>
      </c>
    </row>
    <row r="117" spans="1:9" x14ac:dyDescent="0.3">
      <c r="A117" s="10">
        <v>44998</v>
      </c>
      <c r="B117" s="7">
        <v>90.565002441406193</v>
      </c>
      <c r="C117" s="7">
        <v>93.080001831054602</v>
      </c>
      <c r="D117" s="7">
        <v>89.940002441406193</v>
      </c>
      <c r="E117" s="7">
        <v>91.660003662109304</v>
      </c>
      <c r="F117" s="7">
        <v>91.660003662109304</v>
      </c>
      <c r="G117" s="7">
        <v>31508600</v>
      </c>
      <c r="H117" s="7" t="s">
        <v>9</v>
      </c>
      <c r="I117" s="8">
        <v>0.65000152587890625</v>
      </c>
    </row>
    <row r="118" spans="1:9" x14ac:dyDescent="0.3">
      <c r="A118" s="9">
        <v>44999</v>
      </c>
      <c r="B118" s="5">
        <v>93.069999694824205</v>
      </c>
      <c r="C118" s="5">
        <v>94.830001831054602</v>
      </c>
      <c r="D118" s="5">
        <v>92.779998779296804</v>
      </c>
      <c r="E118" s="5">
        <v>94.25</v>
      </c>
      <c r="F118" s="5">
        <v>94.25</v>
      </c>
      <c r="G118" s="5">
        <v>32303900</v>
      </c>
      <c r="H118" s="5" t="s">
        <v>9</v>
      </c>
      <c r="I118" s="6">
        <v>2.5899963378906961</v>
      </c>
    </row>
    <row r="119" spans="1:9" x14ac:dyDescent="0.3">
      <c r="A119" s="10">
        <v>45000</v>
      </c>
      <c r="B119" s="7">
        <v>93.540000915527301</v>
      </c>
      <c r="C119" s="7">
        <v>97.25</v>
      </c>
      <c r="D119" s="7">
        <v>93.040000915527301</v>
      </c>
      <c r="E119" s="7">
        <v>96.550003051757798</v>
      </c>
      <c r="F119" s="7">
        <v>96.550003051757798</v>
      </c>
      <c r="G119" s="7">
        <v>38367300</v>
      </c>
      <c r="H119" s="7" t="s">
        <v>9</v>
      </c>
      <c r="I119" s="8">
        <v>2.3000030517577983</v>
      </c>
    </row>
    <row r="120" spans="1:9" x14ac:dyDescent="0.3">
      <c r="A120" s="9">
        <v>45001</v>
      </c>
      <c r="B120" s="5">
        <v>96.569999694824205</v>
      </c>
      <c r="C120" s="5">
        <v>101.970001220703</v>
      </c>
      <c r="D120" s="5">
        <v>95.870002746582003</v>
      </c>
      <c r="E120" s="5">
        <v>101.06999969482401</v>
      </c>
      <c r="F120" s="5">
        <v>101.06999969482401</v>
      </c>
      <c r="G120" s="5">
        <v>54499500</v>
      </c>
      <c r="H120" s="5" t="s">
        <v>9</v>
      </c>
      <c r="I120" s="6">
        <v>4.5199966430662073</v>
      </c>
    </row>
    <row r="121" spans="1:9" x14ac:dyDescent="0.3">
      <c r="A121" s="10">
        <v>45002</v>
      </c>
      <c r="B121" s="7">
        <v>100.83999633789</v>
      </c>
      <c r="C121" s="7">
        <v>103.48999786376901</v>
      </c>
      <c r="D121" s="7">
        <v>100.75</v>
      </c>
      <c r="E121" s="7">
        <v>102.459999084472</v>
      </c>
      <c r="F121" s="7">
        <v>102.459999084472</v>
      </c>
      <c r="G121" s="7">
        <v>76140300</v>
      </c>
      <c r="H121" s="7" t="s">
        <v>9</v>
      </c>
      <c r="I121" s="8">
        <v>1.389999389647997</v>
      </c>
    </row>
    <row r="122" spans="1:9" x14ac:dyDescent="0.3">
      <c r="A122" s="9">
        <v>45005</v>
      </c>
      <c r="B122" s="5">
        <v>101.059997558593</v>
      </c>
      <c r="C122" s="5">
        <v>102.58000183105401</v>
      </c>
      <c r="D122" s="5">
        <v>100.790000915527</v>
      </c>
      <c r="E122" s="5">
        <v>101.930000305175</v>
      </c>
      <c r="F122" s="5">
        <v>101.930000305175</v>
      </c>
      <c r="G122" s="5">
        <v>26033900</v>
      </c>
      <c r="H122" s="5" t="s">
        <v>9</v>
      </c>
      <c r="I122" s="6">
        <v>-0.5299987792970029</v>
      </c>
    </row>
    <row r="123" spans="1:9" x14ac:dyDescent="0.3">
      <c r="A123" s="10">
        <v>45006</v>
      </c>
      <c r="B123" s="7">
        <v>101.980003356933</v>
      </c>
      <c r="C123" s="7">
        <v>105.959999084472</v>
      </c>
      <c r="D123" s="7">
        <v>101.86000061035099</v>
      </c>
      <c r="E123" s="7">
        <v>105.83999633789</v>
      </c>
      <c r="F123" s="7">
        <v>105.83999633789</v>
      </c>
      <c r="G123" s="7">
        <v>33122800</v>
      </c>
      <c r="H123" s="7" t="s">
        <v>9</v>
      </c>
      <c r="I123" s="8">
        <v>3.9099960327150001</v>
      </c>
    </row>
    <row r="124" spans="1:9" x14ac:dyDescent="0.3">
      <c r="A124" s="9">
        <v>45007</v>
      </c>
      <c r="B124" s="5">
        <v>105.139999389648</v>
      </c>
      <c r="C124" s="5">
        <v>107.51000213623</v>
      </c>
      <c r="D124" s="5">
        <v>104.209999084472</v>
      </c>
      <c r="E124" s="5">
        <v>104.220001220703</v>
      </c>
      <c r="F124" s="5">
        <v>104.220001220703</v>
      </c>
      <c r="G124" s="5">
        <v>32336900</v>
      </c>
      <c r="H124" s="5" t="s">
        <v>9</v>
      </c>
      <c r="I124" s="6">
        <v>-1.6199951171870026</v>
      </c>
    </row>
    <row r="125" spans="1:9" x14ac:dyDescent="0.3">
      <c r="A125" s="10">
        <v>45008</v>
      </c>
      <c r="B125" s="7">
        <v>105.889999389648</v>
      </c>
      <c r="C125" s="7">
        <v>107.10099792480401</v>
      </c>
      <c r="D125" s="7">
        <v>105.41000366210901</v>
      </c>
      <c r="E125" s="7">
        <v>106.26000213623</v>
      </c>
      <c r="F125" s="7">
        <v>106.26000213623</v>
      </c>
      <c r="G125" s="7">
        <v>31385800</v>
      </c>
      <c r="H125" s="7" t="s">
        <v>9</v>
      </c>
      <c r="I125" s="8">
        <v>2.0400009155270027</v>
      </c>
    </row>
    <row r="126" spans="1:9" x14ac:dyDescent="0.3">
      <c r="A126" s="9">
        <v>45009</v>
      </c>
      <c r="B126" s="5">
        <v>105.73999786376901</v>
      </c>
      <c r="C126" s="5">
        <v>106.16000366210901</v>
      </c>
      <c r="D126" s="5">
        <v>104.73999786376901</v>
      </c>
      <c r="E126" s="5">
        <v>106.059997558593</v>
      </c>
      <c r="F126" s="5">
        <v>106.059997558593</v>
      </c>
      <c r="G126" s="5">
        <v>25236200</v>
      </c>
      <c r="H126" s="5" t="s">
        <v>9</v>
      </c>
      <c r="I126" s="6">
        <v>-0.20000457763700297</v>
      </c>
    </row>
    <row r="127" spans="1:9" x14ac:dyDescent="0.3">
      <c r="A127" s="10">
        <v>45012</v>
      </c>
      <c r="B127" s="7">
        <v>105.31999969482401</v>
      </c>
      <c r="C127" s="7">
        <v>105.400001525878</v>
      </c>
      <c r="D127" s="7">
        <v>102.629997253417</v>
      </c>
      <c r="E127" s="7">
        <v>103.059997558593</v>
      </c>
      <c r="F127" s="7">
        <v>103.059997558593</v>
      </c>
      <c r="G127" s="7">
        <v>25393400</v>
      </c>
      <c r="H127" s="7" t="s">
        <v>9</v>
      </c>
      <c r="I127" s="8">
        <v>-3</v>
      </c>
    </row>
    <row r="128" spans="1:9" x14ac:dyDescent="0.3">
      <c r="A128" s="9">
        <v>45013</v>
      </c>
      <c r="B128" s="5">
        <v>103</v>
      </c>
      <c r="C128" s="5">
        <v>103</v>
      </c>
      <c r="D128" s="5">
        <v>100.27999877929599</v>
      </c>
      <c r="E128" s="5">
        <v>101.36000061035099</v>
      </c>
      <c r="F128" s="5">
        <v>101.36000061035099</v>
      </c>
      <c r="G128" s="5">
        <v>24913500</v>
      </c>
      <c r="H128" s="5" t="s">
        <v>9</v>
      </c>
      <c r="I128" s="6">
        <v>-1.6999969482420028</v>
      </c>
    </row>
    <row r="129" spans="1:9" x14ac:dyDescent="0.3">
      <c r="A129" s="10">
        <v>45014</v>
      </c>
      <c r="B129" s="7">
        <v>102.720001220703</v>
      </c>
      <c r="C129" s="7">
        <v>102.81999969482401</v>
      </c>
      <c r="D129" s="7">
        <v>101.02999877929599</v>
      </c>
      <c r="E129" s="7">
        <v>101.900001525878</v>
      </c>
      <c r="F129" s="7">
        <v>101.900001525878</v>
      </c>
      <c r="G129" s="7">
        <v>26148300</v>
      </c>
      <c r="H129" s="7" t="s">
        <v>9</v>
      </c>
      <c r="I129" s="8">
        <v>0.54000091552700269</v>
      </c>
    </row>
    <row r="130" spans="1:9" x14ac:dyDescent="0.3">
      <c r="A130" s="9">
        <v>45015</v>
      </c>
      <c r="B130" s="5">
        <v>101.44000244140599</v>
      </c>
      <c r="C130" s="5">
        <v>101.61000061035099</v>
      </c>
      <c r="D130" s="5">
        <v>100.290000915527</v>
      </c>
      <c r="E130" s="5">
        <v>101.31999969482401</v>
      </c>
      <c r="F130" s="5">
        <v>101.31999969482401</v>
      </c>
      <c r="G130" s="5">
        <v>25009800</v>
      </c>
      <c r="H130" s="5" t="s">
        <v>9</v>
      </c>
      <c r="I130" s="6">
        <v>-0.58000183105399117</v>
      </c>
    </row>
    <row r="131" spans="1:9" x14ac:dyDescent="0.3">
      <c r="A131" s="10">
        <v>45016</v>
      </c>
      <c r="B131" s="7">
        <v>101.709999084472</v>
      </c>
      <c r="C131" s="7">
        <v>104.19000244140599</v>
      </c>
      <c r="D131" s="7">
        <v>101.44000244140599</v>
      </c>
      <c r="E131" s="7">
        <v>104</v>
      </c>
      <c r="F131" s="7">
        <v>104</v>
      </c>
      <c r="G131" s="7">
        <v>28108000</v>
      </c>
      <c r="H131" s="7" t="s">
        <v>9</v>
      </c>
      <c r="I131" s="8">
        <v>2.6800003051759944</v>
      </c>
    </row>
    <row r="132" spans="1:9" x14ac:dyDescent="0.3">
      <c r="A132" s="9">
        <v>45019</v>
      </c>
      <c r="B132" s="5">
        <v>102.669998168945</v>
      </c>
      <c r="C132" s="5">
        <v>104.949996948242</v>
      </c>
      <c r="D132" s="5">
        <v>102.379997253417</v>
      </c>
      <c r="E132" s="5">
        <v>104.91000366210901</v>
      </c>
      <c r="F132" s="5">
        <v>104.91000366210901</v>
      </c>
      <c r="G132" s="5">
        <v>20719900</v>
      </c>
      <c r="H132" s="5" t="s">
        <v>9</v>
      </c>
      <c r="I132" s="6">
        <v>0.91000366210900552</v>
      </c>
    </row>
    <row r="133" spans="1:9" x14ac:dyDescent="0.3">
      <c r="A133" s="10">
        <v>45020</v>
      </c>
      <c r="B133" s="7">
        <v>104.83999633789</v>
      </c>
      <c r="C133" s="7">
        <v>106.09999847412099</v>
      </c>
      <c r="D133" s="7">
        <v>104.59999847412099</v>
      </c>
      <c r="E133" s="7">
        <v>105.120002746582</v>
      </c>
      <c r="F133" s="7">
        <v>105.120002746582</v>
      </c>
      <c r="G133" s="7">
        <v>20377200</v>
      </c>
      <c r="H133" s="7" t="s">
        <v>9</v>
      </c>
      <c r="I133" s="8">
        <v>0.20999908447299731</v>
      </c>
    </row>
    <row r="134" spans="1:9" x14ac:dyDescent="0.3">
      <c r="A134" s="9">
        <v>45021</v>
      </c>
      <c r="B134" s="5">
        <v>106.120002746582</v>
      </c>
      <c r="C134" s="5">
        <v>106.540000915527</v>
      </c>
      <c r="D134" s="5">
        <v>104.101997375488</v>
      </c>
      <c r="E134" s="5">
        <v>104.949996948242</v>
      </c>
      <c r="F134" s="5">
        <v>104.949996948242</v>
      </c>
      <c r="G134" s="5">
        <v>21864200</v>
      </c>
      <c r="H134" s="5" t="s">
        <v>9</v>
      </c>
      <c r="I134" s="6">
        <v>-0.17000579834000007</v>
      </c>
    </row>
    <row r="135" spans="1:9" x14ac:dyDescent="0.3">
      <c r="A135" s="10">
        <v>45022</v>
      </c>
      <c r="B135" s="7">
        <v>105.76999664306599</v>
      </c>
      <c r="C135" s="7">
        <v>109.629997253417</v>
      </c>
      <c r="D135" s="7">
        <v>104.81500244140599</v>
      </c>
      <c r="E135" s="7">
        <v>108.900001525878</v>
      </c>
      <c r="F135" s="7">
        <v>108.900001525878</v>
      </c>
      <c r="G135" s="7">
        <v>34684200</v>
      </c>
      <c r="H135" s="7" t="s">
        <v>9</v>
      </c>
      <c r="I135" s="8">
        <v>3.950004577635994</v>
      </c>
    </row>
    <row r="136" spans="1:9" x14ac:dyDescent="0.3">
      <c r="A136" s="9">
        <v>45026</v>
      </c>
      <c r="B136" s="5">
        <v>107.389999389648</v>
      </c>
      <c r="C136" s="5">
        <v>107.970001220703</v>
      </c>
      <c r="D136" s="5">
        <v>105.59999847412099</v>
      </c>
      <c r="E136" s="5">
        <v>106.949996948242</v>
      </c>
      <c r="F136" s="5">
        <v>106.949996948242</v>
      </c>
      <c r="G136" s="5">
        <v>19741500</v>
      </c>
      <c r="H136" s="5" t="s">
        <v>9</v>
      </c>
      <c r="I136" s="6">
        <v>-1.950004577635994</v>
      </c>
    </row>
    <row r="137" spans="1:9" x14ac:dyDescent="0.3">
      <c r="A137" s="10">
        <v>45027</v>
      </c>
      <c r="B137" s="7">
        <v>106.919998168945</v>
      </c>
      <c r="C137" s="7">
        <v>107.220001220703</v>
      </c>
      <c r="D137" s="7">
        <v>105.27999877929599</v>
      </c>
      <c r="E137" s="7">
        <v>106.120002746582</v>
      </c>
      <c r="F137" s="7">
        <v>106.120002746582</v>
      </c>
      <c r="G137" s="7">
        <v>18721300</v>
      </c>
      <c r="H137" s="7" t="s">
        <v>9</v>
      </c>
      <c r="I137" s="8">
        <v>-0.82999420165999993</v>
      </c>
    </row>
    <row r="138" spans="1:9" x14ac:dyDescent="0.3">
      <c r="A138" s="9">
        <v>45028</v>
      </c>
      <c r="B138" s="5">
        <v>107.389999389648</v>
      </c>
      <c r="C138" s="5">
        <v>107.58699798583901</v>
      </c>
      <c r="D138" s="5">
        <v>104.970001220703</v>
      </c>
      <c r="E138" s="5">
        <v>105.220001220703</v>
      </c>
      <c r="F138" s="5">
        <v>105.220001220703</v>
      </c>
      <c r="G138" s="5">
        <v>22761600</v>
      </c>
      <c r="H138" s="5" t="s">
        <v>9</v>
      </c>
      <c r="I138" s="6">
        <v>-0.90000152587900573</v>
      </c>
    </row>
    <row r="139" spans="1:9" x14ac:dyDescent="0.3">
      <c r="A139" s="10">
        <v>45029</v>
      </c>
      <c r="B139" s="7">
        <v>106.470001220703</v>
      </c>
      <c r="C139" s="7">
        <v>108.264999389648</v>
      </c>
      <c r="D139" s="7">
        <v>106.44000244140599</v>
      </c>
      <c r="E139" s="7">
        <v>108.19000244140599</v>
      </c>
      <c r="F139" s="7">
        <v>108.19000244140599</v>
      </c>
      <c r="G139" s="7">
        <v>21650700</v>
      </c>
      <c r="H139" s="7" t="s">
        <v>9</v>
      </c>
      <c r="I139" s="8">
        <v>2.9700012207029971</v>
      </c>
    </row>
    <row r="140" spans="1:9" x14ac:dyDescent="0.3">
      <c r="A140" s="9">
        <v>45030</v>
      </c>
      <c r="B140" s="5">
        <v>107.69000244140599</v>
      </c>
      <c r="C140" s="5">
        <v>109.58000183105401</v>
      </c>
      <c r="D140" s="5">
        <v>107.58999633789</v>
      </c>
      <c r="E140" s="5">
        <v>109.459999084472</v>
      </c>
      <c r="F140" s="5">
        <v>109.459999084472</v>
      </c>
      <c r="G140" s="5">
        <v>20758700</v>
      </c>
      <c r="H140" s="5" t="s">
        <v>9</v>
      </c>
      <c r="I140" s="6">
        <v>1.2699966430660083</v>
      </c>
    </row>
    <row r="141" spans="1:9" x14ac:dyDescent="0.3">
      <c r="A141" s="10">
        <v>45033</v>
      </c>
      <c r="B141" s="7">
        <v>105.430000305175</v>
      </c>
      <c r="C141" s="7">
        <v>106.709999084472</v>
      </c>
      <c r="D141" s="7">
        <v>105.31999969482401</v>
      </c>
      <c r="E141" s="7">
        <v>106.419998168945</v>
      </c>
      <c r="F141" s="7">
        <v>106.419998168945</v>
      </c>
      <c r="G141" s="7">
        <v>29043400</v>
      </c>
      <c r="H141" s="7" t="s">
        <v>9</v>
      </c>
      <c r="I141" s="8">
        <v>-3.0400009155270027</v>
      </c>
    </row>
    <row r="142" spans="1:9" x14ac:dyDescent="0.3">
      <c r="A142" s="9">
        <v>45034</v>
      </c>
      <c r="B142" s="5">
        <v>107</v>
      </c>
      <c r="C142" s="5">
        <v>107.050003051757</v>
      </c>
      <c r="D142" s="5">
        <v>104.77999877929599</v>
      </c>
      <c r="E142" s="5">
        <v>105.120002746582</v>
      </c>
      <c r="F142" s="5">
        <v>105.120002746582</v>
      </c>
      <c r="G142" s="5">
        <v>17641400</v>
      </c>
      <c r="H142" s="5" t="s">
        <v>9</v>
      </c>
      <c r="I142" s="6">
        <v>-1.299995422362997</v>
      </c>
    </row>
    <row r="143" spans="1:9" x14ac:dyDescent="0.3">
      <c r="A143" s="10">
        <v>45035</v>
      </c>
      <c r="B143" s="7">
        <v>104.21499633789</v>
      </c>
      <c r="C143" s="7">
        <v>105.72499847412099</v>
      </c>
      <c r="D143" s="7">
        <v>103.800003051757</v>
      </c>
      <c r="E143" s="7">
        <v>105.01999664306599</v>
      </c>
      <c r="F143" s="7">
        <v>105.01999664306599</v>
      </c>
      <c r="G143" s="7">
        <v>16732000</v>
      </c>
      <c r="H143" s="7" t="s">
        <v>9</v>
      </c>
      <c r="I143" s="8">
        <v>-0.10000610351600869</v>
      </c>
    </row>
    <row r="144" spans="1:9" x14ac:dyDescent="0.3">
      <c r="A144" s="9">
        <v>45036</v>
      </c>
      <c r="B144" s="5">
        <v>104.650001525878</v>
      </c>
      <c r="C144" s="5">
        <v>106.88800048828099</v>
      </c>
      <c r="D144" s="5">
        <v>104.639999389648</v>
      </c>
      <c r="E144" s="5">
        <v>105.900001525878</v>
      </c>
      <c r="F144" s="5">
        <v>105.900001525878</v>
      </c>
      <c r="G144" s="5">
        <v>22515300</v>
      </c>
      <c r="H144" s="5" t="s">
        <v>9</v>
      </c>
      <c r="I144" s="6">
        <v>0.88000488281200262</v>
      </c>
    </row>
    <row r="145" spans="1:9" x14ac:dyDescent="0.3">
      <c r="A145" s="10">
        <v>45037</v>
      </c>
      <c r="B145" s="7">
        <v>106.08999633789</v>
      </c>
      <c r="C145" s="7">
        <v>106.639999389648</v>
      </c>
      <c r="D145" s="7">
        <v>105.48500061035099</v>
      </c>
      <c r="E145" s="7">
        <v>105.91000366210901</v>
      </c>
      <c r="F145" s="7">
        <v>105.91000366210901</v>
      </c>
      <c r="G145" s="7">
        <v>22379000</v>
      </c>
      <c r="H145" s="7" t="s">
        <v>9</v>
      </c>
      <c r="I145" s="8">
        <v>1.0002136231008762E-2</v>
      </c>
    </row>
    <row r="146" spans="1:9" x14ac:dyDescent="0.3">
      <c r="A146" s="9">
        <v>45040</v>
      </c>
      <c r="B146" s="5">
        <v>106.050003051757</v>
      </c>
      <c r="C146" s="5">
        <v>107.31999969482401</v>
      </c>
      <c r="D146" s="5">
        <v>105.36000061035099</v>
      </c>
      <c r="E146" s="5">
        <v>106.77999877929599</v>
      </c>
      <c r="F146" s="5">
        <v>106.77999877929599</v>
      </c>
      <c r="G146" s="5">
        <v>21410900</v>
      </c>
      <c r="H146" s="5" t="s">
        <v>9</v>
      </c>
      <c r="I146" s="6">
        <v>0.86999511718698841</v>
      </c>
    </row>
    <row r="147" spans="1:9" x14ac:dyDescent="0.3">
      <c r="A147" s="10">
        <v>45041</v>
      </c>
      <c r="B147" s="7">
        <v>106.61000061035099</v>
      </c>
      <c r="C147" s="7">
        <v>107.44000244140599</v>
      </c>
      <c r="D147" s="7">
        <v>104.559997558593</v>
      </c>
      <c r="E147" s="7">
        <v>104.61000061035099</v>
      </c>
      <c r="F147" s="7">
        <v>104.61000061035099</v>
      </c>
      <c r="G147" s="7">
        <v>31408100</v>
      </c>
      <c r="H147" s="7" t="s">
        <v>9</v>
      </c>
      <c r="I147" s="8">
        <v>-2.1699981689449999</v>
      </c>
    </row>
    <row r="148" spans="1:9" x14ac:dyDescent="0.3">
      <c r="A148" s="9">
        <v>45042</v>
      </c>
      <c r="B148" s="5">
        <v>105.559997558593</v>
      </c>
      <c r="C148" s="5">
        <v>107.01999664306599</v>
      </c>
      <c r="D148" s="5">
        <v>103.26999664306599</v>
      </c>
      <c r="E148" s="5">
        <v>104.449996948242</v>
      </c>
      <c r="F148" s="5">
        <v>104.449996948242</v>
      </c>
      <c r="G148" s="5">
        <v>37068200</v>
      </c>
      <c r="H148" s="5" t="s">
        <v>9</v>
      </c>
      <c r="I148" s="6">
        <v>-0.16000366210899131</v>
      </c>
    </row>
    <row r="149" spans="1:9" x14ac:dyDescent="0.3">
      <c r="A149" s="10">
        <v>45043</v>
      </c>
      <c r="B149" s="7">
        <v>105.230003356933</v>
      </c>
      <c r="C149" s="7">
        <v>109.150001525878</v>
      </c>
      <c r="D149" s="7">
        <v>104.419998168945</v>
      </c>
      <c r="E149" s="7">
        <v>108.370002746582</v>
      </c>
      <c r="F149" s="7">
        <v>108.370002746582</v>
      </c>
      <c r="G149" s="7">
        <v>38235200</v>
      </c>
      <c r="H149" s="7" t="s">
        <v>9</v>
      </c>
      <c r="I149" s="8">
        <v>3.9200057983400001</v>
      </c>
    </row>
    <row r="150" spans="1:9" x14ac:dyDescent="0.3">
      <c r="A150" s="9">
        <v>45044</v>
      </c>
      <c r="B150" s="5">
        <v>107.800003051757</v>
      </c>
      <c r="C150" s="5">
        <v>108.290000915527</v>
      </c>
      <c r="D150" s="5">
        <v>106.040000915527</v>
      </c>
      <c r="E150" s="5">
        <v>108.220001220703</v>
      </c>
      <c r="F150" s="5">
        <v>108.220001220703</v>
      </c>
      <c r="G150" s="5">
        <v>23957900</v>
      </c>
      <c r="H150" s="5" t="s">
        <v>9</v>
      </c>
      <c r="I150" s="6">
        <v>-0.15000152587900573</v>
      </c>
    </row>
    <row r="151" spans="1:9" x14ac:dyDescent="0.3">
      <c r="A151" s="10">
        <v>45047</v>
      </c>
      <c r="B151" s="7">
        <v>107.720001220703</v>
      </c>
      <c r="C151" s="7">
        <v>108.680000305175</v>
      </c>
      <c r="D151" s="7">
        <v>107.5</v>
      </c>
      <c r="E151" s="7">
        <v>107.709999084472</v>
      </c>
      <c r="F151" s="7">
        <v>107.709999084472</v>
      </c>
      <c r="G151" s="7">
        <v>20926300</v>
      </c>
      <c r="H151" s="7" t="s">
        <v>9</v>
      </c>
      <c r="I151" s="8">
        <v>-0.51000213623099455</v>
      </c>
    </row>
    <row r="152" spans="1:9" x14ac:dyDescent="0.3">
      <c r="A152" s="9">
        <v>45048</v>
      </c>
      <c r="B152" s="5">
        <v>107.66000366210901</v>
      </c>
      <c r="C152" s="5">
        <v>107.730003356933</v>
      </c>
      <c r="D152" s="5">
        <v>104.5</v>
      </c>
      <c r="E152" s="5">
        <v>105.980003356933</v>
      </c>
      <c r="F152" s="5">
        <v>105.980003356933</v>
      </c>
      <c r="G152" s="5">
        <v>20343100</v>
      </c>
      <c r="H152" s="5" t="s">
        <v>9</v>
      </c>
      <c r="I152" s="6">
        <v>-1.7299957275390057</v>
      </c>
    </row>
    <row r="153" spans="1:9" x14ac:dyDescent="0.3">
      <c r="A153" s="10">
        <v>45049</v>
      </c>
      <c r="B153" s="7">
        <v>106.220001220703</v>
      </c>
      <c r="C153" s="7">
        <v>108.129997253417</v>
      </c>
      <c r="D153" s="7">
        <v>105.620002746582</v>
      </c>
      <c r="E153" s="7">
        <v>106.120002746582</v>
      </c>
      <c r="F153" s="7">
        <v>106.120002746582</v>
      </c>
      <c r="G153" s="7">
        <v>17116300</v>
      </c>
      <c r="H153" s="7" t="s">
        <v>9</v>
      </c>
      <c r="I153" s="8">
        <v>0.13999938964900593</v>
      </c>
    </row>
    <row r="154" spans="1:9" x14ac:dyDescent="0.3">
      <c r="A154" s="9">
        <v>45050</v>
      </c>
      <c r="B154" s="5">
        <v>106.16000366210901</v>
      </c>
      <c r="C154" s="5">
        <v>106.300003051757</v>
      </c>
      <c r="D154" s="5">
        <v>104.699996948242</v>
      </c>
      <c r="E154" s="5">
        <v>105.209999084472</v>
      </c>
      <c r="F154" s="5">
        <v>105.209999084472</v>
      </c>
      <c r="G154" s="5">
        <v>19780600</v>
      </c>
      <c r="H154" s="5" t="s">
        <v>9</v>
      </c>
      <c r="I154" s="6">
        <v>-0.91000366211000028</v>
      </c>
    </row>
    <row r="155" spans="1:9" x14ac:dyDescent="0.3">
      <c r="A155" s="10">
        <v>45051</v>
      </c>
      <c r="B155" s="7">
        <v>105.31999969482401</v>
      </c>
      <c r="C155" s="7">
        <v>106.44000244140599</v>
      </c>
      <c r="D155" s="7">
        <v>104.738998413085</v>
      </c>
      <c r="E155" s="7">
        <v>106.21499633789</v>
      </c>
      <c r="F155" s="7">
        <v>106.21499633789</v>
      </c>
      <c r="G155" s="7">
        <v>20705300</v>
      </c>
      <c r="H155" s="7" t="s">
        <v>9</v>
      </c>
      <c r="I155" s="8">
        <v>1.0049972534179972</v>
      </c>
    </row>
    <row r="156" spans="1:9" x14ac:dyDescent="0.3">
      <c r="A156" s="9">
        <v>45054</v>
      </c>
      <c r="B156" s="5">
        <v>105.794998168945</v>
      </c>
      <c r="C156" s="5">
        <v>108.419998168945</v>
      </c>
      <c r="D156" s="5">
        <v>105.790000915527</v>
      </c>
      <c r="E156" s="5">
        <v>108.23999786376901</v>
      </c>
      <c r="F156" s="5">
        <v>108.23999786376901</v>
      </c>
      <c r="G156" s="5">
        <v>17266000</v>
      </c>
      <c r="H156" s="5" t="s">
        <v>9</v>
      </c>
      <c r="I156" s="6">
        <v>2.0250015258790057</v>
      </c>
    </row>
    <row r="157" spans="1:9" x14ac:dyDescent="0.3">
      <c r="A157" s="10">
        <v>45055</v>
      </c>
      <c r="B157" s="7">
        <v>108.77999877929599</v>
      </c>
      <c r="C157" s="7">
        <v>110.595001220703</v>
      </c>
      <c r="D157" s="7">
        <v>107.72499847412099</v>
      </c>
      <c r="E157" s="7">
        <v>107.94000244140599</v>
      </c>
      <c r="F157" s="7">
        <v>107.94000244140599</v>
      </c>
      <c r="G157" s="7">
        <v>24782400</v>
      </c>
      <c r="H157" s="7" t="s">
        <v>9</v>
      </c>
      <c r="I157" s="8">
        <v>-0.29999542236301124</v>
      </c>
    </row>
    <row r="158" spans="1:9" x14ac:dyDescent="0.3">
      <c r="A158" s="9">
        <v>45056</v>
      </c>
      <c r="B158" s="5">
        <v>108.550003051757</v>
      </c>
      <c r="C158" s="5">
        <v>113.51000213623</v>
      </c>
      <c r="D158" s="5">
        <v>108.480003356933</v>
      </c>
      <c r="E158" s="5">
        <v>112.27999877929599</v>
      </c>
      <c r="F158" s="5">
        <v>112.27999877929599</v>
      </c>
      <c r="G158" s="5">
        <v>47533500</v>
      </c>
      <c r="H158" s="5" t="s">
        <v>9</v>
      </c>
      <c r="I158" s="6">
        <v>4.3399963378899997</v>
      </c>
    </row>
    <row r="159" spans="1:9" x14ac:dyDescent="0.3">
      <c r="A159" s="10">
        <v>45057</v>
      </c>
      <c r="B159" s="7">
        <v>115.86000061035099</v>
      </c>
      <c r="C159" s="7">
        <v>118.44000244140599</v>
      </c>
      <c r="D159" s="7">
        <v>114.930000305175</v>
      </c>
      <c r="E159" s="7">
        <v>116.900001525878</v>
      </c>
      <c r="F159" s="7">
        <v>116.900001525878</v>
      </c>
      <c r="G159" s="7">
        <v>57115100</v>
      </c>
      <c r="H159" s="7" t="s">
        <v>9</v>
      </c>
      <c r="I159" s="8">
        <v>4.6200027465820028</v>
      </c>
    </row>
    <row r="160" spans="1:9" x14ac:dyDescent="0.3">
      <c r="A160" s="9">
        <v>45058</v>
      </c>
      <c r="B160" s="5">
        <v>117</v>
      </c>
      <c r="C160" s="5">
        <v>118.26000213623</v>
      </c>
      <c r="D160" s="5">
        <v>116.550003051757</v>
      </c>
      <c r="E160" s="5">
        <v>117.919998168945</v>
      </c>
      <c r="F160" s="5">
        <v>117.919998168945</v>
      </c>
      <c r="G160" s="5">
        <v>31272500</v>
      </c>
      <c r="H160" s="5" t="s">
        <v>9</v>
      </c>
      <c r="I160" s="6">
        <v>1.0199966430670031</v>
      </c>
    </row>
    <row r="161" spans="1:9" x14ac:dyDescent="0.3">
      <c r="A161" s="10">
        <v>45061</v>
      </c>
      <c r="B161" s="7">
        <v>116.48999786376901</v>
      </c>
      <c r="C161" s="7">
        <v>118.794998168945</v>
      </c>
      <c r="D161" s="7">
        <v>116.480003356933</v>
      </c>
      <c r="E161" s="7">
        <v>116.959999084472</v>
      </c>
      <c r="F161" s="7">
        <v>116.959999084472</v>
      </c>
      <c r="G161" s="7">
        <v>22107900</v>
      </c>
      <c r="H161" s="7" t="s">
        <v>9</v>
      </c>
      <c r="I161" s="8">
        <v>-0.95999908447299731</v>
      </c>
    </row>
    <row r="162" spans="1:9" x14ac:dyDescent="0.3">
      <c r="A162" s="9">
        <v>45062</v>
      </c>
      <c r="B162" s="5">
        <v>116.83000183105401</v>
      </c>
      <c r="C162" s="5">
        <v>121.199996948242</v>
      </c>
      <c r="D162" s="5">
        <v>116.83000183105401</v>
      </c>
      <c r="E162" s="5">
        <v>120.08999633789</v>
      </c>
      <c r="F162" s="5">
        <v>120.08999633789</v>
      </c>
      <c r="G162" s="5">
        <v>32370100</v>
      </c>
      <c r="H162" s="5" t="s">
        <v>9</v>
      </c>
      <c r="I162" s="6">
        <v>3.1299972534179972</v>
      </c>
    </row>
    <row r="163" spans="1:9" x14ac:dyDescent="0.3">
      <c r="A163" s="10">
        <v>45063</v>
      </c>
      <c r="B163" s="7">
        <v>120.180000305175</v>
      </c>
      <c r="C163" s="7">
        <v>122.27999877929599</v>
      </c>
      <c r="D163" s="7">
        <v>119.459999084472</v>
      </c>
      <c r="E163" s="7">
        <v>121.480003356933</v>
      </c>
      <c r="F163" s="7">
        <v>121.480003356933</v>
      </c>
      <c r="G163" s="7">
        <v>26659600</v>
      </c>
      <c r="H163" s="7" t="s">
        <v>9</v>
      </c>
      <c r="I163" s="8">
        <v>1.3900070190429972</v>
      </c>
    </row>
    <row r="164" spans="1:9" x14ac:dyDescent="0.3">
      <c r="A164" s="9">
        <v>45064</v>
      </c>
      <c r="B164" s="5">
        <v>121.559997558593</v>
      </c>
      <c r="C164" s="5">
        <v>123.900001525878</v>
      </c>
      <c r="D164" s="5">
        <v>121.48999786376901</v>
      </c>
      <c r="E164" s="5">
        <v>123.51999664306599</v>
      </c>
      <c r="F164" s="5">
        <v>123.51999664306599</v>
      </c>
      <c r="G164" s="5">
        <v>27014500</v>
      </c>
      <c r="H164" s="5" t="s">
        <v>9</v>
      </c>
      <c r="I164" s="6">
        <v>2.0399932861329972</v>
      </c>
    </row>
    <row r="165" spans="1:9" x14ac:dyDescent="0.3">
      <c r="A165" s="10">
        <v>45065</v>
      </c>
      <c r="B165" s="7">
        <v>124.199996948242</v>
      </c>
      <c r="C165" s="7">
        <v>126.478996276855</v>
      </c>
      <c r="D165" s="7">
        <v>122.720001220703</v>
      </c>
      <c r="E165" s="7">
        <v>123.25</v>
      </c>
      <c r="F165" s="7">
        <v>123.25</v>
      </c>
      <c r="G165" s="7">
        <v>30251300</v>
      </c>
      <c r="H165" s="7" t="s">
        <v>9</v>
      </c>
      <c r="I165" s="8">
        <v>-0.26999664306599414</v>
      </c>
    </row>
    <row r="166" spans="1:9" x14ac:dyDescent="0.3">
      <c r="A166" s="9">
        <v>45068</v>
      </c>
      <c r="B166" s="5">
        <v>123.51000213623</v>
      </c>
      <c r="C166" s="5">
        <v>127.050003051757</v>
      </c>
      <c r="D166" s="5">
        <v>123.449996948242</v>
      </c>
      <c r="E166" s="5">
        <v>125.870002746582</v>
      </c>
      <c r="F166" s="5">
        <v>125.870002746582</v>
      </c>
      <c r="G166" s="5">
        <v>29760200</v>
      </c>
      <c r="H166" s="5" t="s">
        <v>9</v>
      </c>
      <c r="I166" s="6">
        <v>2.6200027465820028</v>
      </c>
    </row>
    <row r="167" spans="1:9" x14ac:dyDescent="0.3">
      <c r="A167" s="10">
        <v>45069</v>
      </c>
      <c r="B167" s="7">
        <v>124.930000305175</v>
      </c>
      <c r="C167" s="7">
        <v>125.419998168945</v>
      </c>
      <c r="D167" s="7">
        <v>123.050003051757</v>
      </c>
      <c r="E167" s="7">
        <v>123.290000915527</v>
      </c>
      <c r="F167" s="7">
        <v>123.290000915527</v>
      </c>
      <c r="G167" s="7">
        <v>24477900</v>
      </c>
      <c r="H167" s="7" t="s">
        <v>9</v>
      </c>
      <c r="I167" s="8">
        <v>-2.5800018310550001</v>
      </c>
    </row>
    <row r="168" spans="1:9" x14ac:dyDescent="0.3">
      <c r="A168" s="9">
        <v>45070</v>
      </c>
      <c r="B168" s="5">
        <v>121.879997253417</v>
      </c>
      <c r="C168" s="5">
        <v>122.75</v>
      </c>
      <c r="D168" s="5">
        <v>120.75</v>
      </c>
      <c r="E168" s="5">
        <v>121.639999389648</v>
      </c>
      <c r="F168" s="5">
        <v>121.639999389648</v>
      </c>
      <c r="G168" s="5">
        <v>23087900</v>
      </c>
      <c r="H168" s="5" t="s">
        <v>9</v>
      </c>
      <c r="I168" s="6">
        <v>-1.6500015258790057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8"/>
  <sheetViews>
    <sheetView workbookViewId="0">
      <selection activeCell="K12" sqref="K12"/>
    </sheetView>
  </sheetViews>
  <sheetFormatPr defaultRowHeight="14.4" x14ac:dyDescent="0.3"/>
  <sheetData>
    <row r="1" spans="1: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12</v>
      </c>
    </row>
    <row r="2" spans="1:9" x14ac:dyDescent="0.3">
      <c r="A2" s="9">
        <v>44830</v>
      </c>
      <c r="B2" s="5">
        <v>237.05000305175699</v>
      </c>
      <c r="C2" s="5">
        <v>241.44999694824199</v>
      </c>
      <c r="D2" s="5">
        <v>236.89999389648401</v>
      </c>
      <c r="E2" s="5">
        <v>237.44999694824199</v>
      </c>
      <c r="F2" s="5">
        <v>235.17799377441401</v>
      </c>
      <c r="G2" s="5">
        <v>27694200</v>
      </c>
      <c r="H2" s="5" t="s">
        <v>10</v>
      </c>
      <c r="I2" s="6">
        <v>0</v>
      </c>
    </row>
    <row r="3" spans="1:9" x14ac:dyDescent="0.3">
      <c r="A3" s="10">
        <v>44831</v>
      </c>
      <c r="B3" s="7">
        <v>239.97999572753901</v>
      </c>
      <c r="C3" s="7">
        <v>241.80000305175699</v>
      </c>
      <c r="D3" s="7">
        <v>234.5</v>
      </c>
      <c r="E3" s="7">
        <v>236.41000366210901</v>
      </c>
      <c r="F3" s="7">
        <v>234.14794921875</v>
      </c>
      <c r="G3" s="7">
        <v>27018700</v>
      </c>
      <c r="H3" s="7" t="s">
        <v>10</v>
      </c>
      <c r="I3" s="8">
        <v>-1.039993286132983</v>
      </c>
    </row>
    <row r="4" spans="1:9" x14ac:dyDescent="0.3">
      <c r="A4" s="9">
        <v>44832</v>
      </c>
      <c r="B4" s="5">
        <v>236.80999755859301</v>
      </c>
      <c r="C4" s="5">
        <v>242.33000183105401</v>
      </c>
      <c r="D4" s="5">
        <v>234.72999572753901</v>
      </c>
      <c r="E4" s="5">
        <v>241.07000732421801</v>
      </c>
      <c r="F4" s="5">
        <v>238.76338195800699</v>
      </c>
      <c r="G4" s="5">
        <v>29029700</v>
      </c>
      <c r="H4" s="5" t="s">
        <v>10</v>
      </c>
      <c r="I4" s="6">
        <v>4.6600036621090055</v>
      </c>
    </row>
    <row r="5" spans="1:9" x14ac:dyDescent="0.3">
      <c r="A5" s="10">
        <v>44833</v>
      </c>
      <c r="B5" s="7">
        <v>238.88999938964801</v>
      </c>
      <c r="C5" s="7">
        <v>239.94999694824199</v>
      </c>
      <c r="D5" s="7">
        <v>234.41000366210901</v>
      </c>
      <c r="E5" s="7">
        <v>237.5</v>
      </c>
      <c r="F5" s="7">
        <v>235.22752380371</v>
      </c>
      <c r="G5" s="7">
        <v>27484200</v>
      </c>
      <c r="H5" s="7" t="s">
        <v>10</v>
      </c>
      <c r="I5" s="8">
        <v>-3.570007324218011</v>
      </c>
    </row>
    <row r="6" spans="1:9" x14ac:dyDescent="0.3">
      <c r="A6" s="9">
        <v>44834</v>
      </c>
      <c r="B6" s="5">
        <v>238.28999328613199</v>
      </c>
      <c r="C6" s="5">
        <v>240.53999328613199</v>
      </c>
      <c r="D6" s="5">
        <v>232.72999572753901</v>
      </c>
      <c r="E6" s="5">
        <v>232.89999389648401</v>
      </c>
      <c r="F6" s="5">
        <v>230.67152404785099</v>
      </c>
      <c r="G6" s="5">
        <v>35694800</v>
      </c>
      <c r="H6" s="5" t="s">
        <v>10</v>
      </c>
      <c r="I6" s="6">
        <v>-4.6000061035159945</v>
      </c>
    </row>
    <row r="7" spans="1:9" x14ac:dyDescent="0.3">
      <c r="A7" s="10">
        <v>44837</v>
      </c>
      <c r="B7" s="7">
        <v>235.41000366210901</v>
      </c>
      <c r="C7" s="7">
        <v>241.61000061035099</v>
      </c>
      <c r="D7" s="7">
        <v>234.66000366210901</v>
      </c>
      <c r="E7" s="7">
        <v>240.74000549316401</v>
      </c>
      <c r="F7" s="7">
        <v>238.4365234375</v>
      </c>
      <c r="G7" s="7">
        <v>28880400</v>
      </c>
      <c r="H7" s="7" t="s">
        <v>10</v>
      </c>
      <c r="I7" s="8">
        <v>7.8400115966800001</v>
      </c>
    </row>
    <row r="8" spans="1:9" x14ac:dyDescent="0.3">
      <c r="A8" s="9">
        <v>44838</v>
      </c>
      <c r="B8" s="5">
        <v>245.08999633789</v>
      </c>
      <c r="C8" s="5">
        <v>250.36000061035099</v>
      </c>
      <c r="D8" s="5">
        <v>244.97999572753901</v>
      </c>
      <c r="E8" s="5">
        <v>248.88000488281199</v>
      </c>
      <c r="F8" s="5">
        <v>246.49864196777301</v>
      </c>
      <c r="G8" s="5">
        <v>34888400</v>
      </c>
      <c r="H8" s="5" t="s">
        <v>10</v>
      </c>
      <c r="I8" s="6">
        <v>8.1399993896479828</v>
      </c>
    </row>
    <row r="9" spans="1:9" x14ac:dyDescent="0.3">
      <c r="A9" s="10">
        <v>44839</v>
      </c>
      <c r="B9" s="7">
        <v>245.99000549316401</v>
      </c>
      <c r="C9" s="7">
        <v>250.58000183105401</v>
      </c>
      <c r="D9" s="7">
        <v>244.100006103515</v>
      </c>
      <c r="E9" s="7">
        <v>249.19999694824199</v>
      </c>
      <c r="F9" s="7">
        <v>246.81555175781199</v>
      </c>
      <c r="G9" s="7">
        <v>20347100</v>
      </c>
      <c r="H9" s="7" t="s">
        <v>10</v>
      </c>
      <c r="I9" s="8">
        <v>0.31999206543000014</v>
      </c>
    </row>
    <row r="10" spans="1:9" x14ac:dyDescent="0.3">
      <c r="A10" s="9">
        <v>44840</v>
      </c>
      <c r="B10" s="5">
        <v>247.92999267578099</v>
      </c>
      <c r="C10" s="5">
        <v>250.33999633789</v>
      </c>
      <c r="D10" s="5">
        <v>246.08000183105401</v>
      </c>
      <c r="E10" s="5">
        <v>246.78999328613199</v>
      </c>
      <c r="F10" s="5">
        <v>244.428619384765</v>
      </c>
      <c r="G10" s="5">
        <v>20239900</v>
      </c>
      <c r="H10" s="5" t="s">
        <v>10</v>
      </c>
      <c r="I10" s="6">
        <v>-2.4100036621100003</v>
      </c>
    </row>
    <row r="11" spans="1:9" x14ac:dyDescent="0.3">
      <c r="A11" s="10">
        <v>44841</v>
      </c>
      <c r="B11" s="7">
        <v>240.89999389648401</v>
      </c>
      <c r="C11" s="7">
        <v>241.32000732421801</v>
      </c>
      <c r="D11" s="7">
        <v>233.169998168945</v>
      </c>
      <c r="E11" s="7">
        <v>234.24000549316401</v>
      </c>
      <c r="F11" s="7">
        <v>231.99871826171801</v>
      </c>
      <c r="G11" s="7">
        <v>37769600</v>
      </c>
      <c r="H11" s="7" t="s">
        <v>10</v>
      </c>
      <c r="I11" s="8">
        <v>-12.549987792967983</v>
      </c>
    </row>
    <row r="12" spans="1:9" x14ac:dyDescent="0.3">
      <c r="A12" s="9">
        <v>44844</v>
      </c>
      <c r="B12" s="5">
        <v>233.05000305175699</v>
      </c>
      <c r="C12" s="5">
        <v>234.55999755859301</v>
      </c>
      <c r="D12" s="5">
        <v>226.72999572753901</v>
      </c>
      <c r="E12" s="5">
        <v>229.25</v>
      </c>
      <c r="F12" s="5">
        <v>227.05645751953099</v>
      </c>
      <c r="G12" s="5">
        <v>29743600</v>
      </c>
      <c r="H12" s="5" t="s">
        <v>10</v>
      </c>
      <c r="I12" s="6">
        <v>-4.9900054931640057</v>
      </c>
    </row>
    <row r="13" spans="1:9" x14ac:dyDescent="0.3">
      <c r="A13" s="10">
        <v>44845</v>
      </c>
      <c r="B13" s="7">
        <v>227.61999511718699</v>
      </c>
      <c r="C13" s="7">
        <v>229.05999755859301</v>
      </c>
      <c r="D13" s="7">
        <v>224.11000061035099</v>
      </c>
      <c r="E13" s="7">
        <v>225.41000366210901</v>
      </c>
      <c r="F13" s="7">
        <v>223.25318908691401</v>
      </c>
      <c r="G13" s="7">
        <v>30474000</v>
      </c>
      <c r="H13" s="7" t="s">
        <v>10</v>
      </c>
      <c r="I13" s="8">
        <v>-3.8399963378909945</v>
      </c>
    </row>
    <row r="14" spans="1:9" x14ac:dyDescent="0.3">
      <c r="A14" s="9">
        <v>44846</v>
      </c>
      <c r="B14" s="5">
        <v>225.39999389648401</v>
      </c>
      <c r="C14" s="5">
        <v>227.86000061035099</v>
      </c>
      <c r="D14" s="5">
        <v>223.96000671386699</v>
      </c>
      <c r="E14" s="5">
        <v>225.75</v>
      </c>
      <c r="F14" s="5">
        <v>223.58995056152301</v>
      </c>
      <c r="G14" s="5">
        <v>21903900</v>
      </c>
      <c r="H14" s="5" t="s">
        <v>10</v>
      </c>
      <c r="I14" s="6">
        <v>0.33999633789099448</v>
      </c>
    </row>
    <row r="15" spans="1:9" x14ac:dyDescent="0.3">
      <c r="A15" s="10">
        <v>44847</v>
      </c>
      <c r="B15" s="7">
        <v>219.850006103515</v>
      </c>
      <c r="C15" s="7">
        <v>236.100006103515</v>
      </c>
      <c r="D15" s="7">
        <v>219.13000488281199</v>
      </c>
      <c r="E15" s="7">
        <v>234.24000549316401</v>
      </c>
      <c r="F15" s="7">
        <v>231.99871826171801</v>
      </c>
      <c r="G15" s="7">
        <v>42551800</v>
      </c>
      <c r="H15" s="7" t="s">
        <v>10</v>
      </c>
      <c r="I15" s="8">
        <v>8.4900054931640057</v>
      </c>
    </row>
    <row r="16" spans="1:9" x14ac:dyDescent="0.3">
      <c r="A16" s="9">
        <v>44848</v>
      </c>
      <c r="B16" s="5">
        <v>235.53999328613199</v>
      </c>
      <c r="C16" s="5">
        <v>237.24000549316401</v>
      </c>
      <c r="D16" s="5">
        <v>228.33999633789</v>
      </c>
      <c r="E16" s="5">
        <v>228.55999755859301</v>
      </c>
      <c r="F16" s="5">
        <v>226.373046875</v>
      </c>
      <c r="G16" s="5">
        <v>30198600</v>
      </c>
      <c r="H16" s="5" t="s">
        <v>10</v>
      </c>
      <c r="I16" s="6">
        <v>-5.6800079345709946</v>
      </c>
    </row>
    <row r="17" spans="1:9" x14ac:dyDescent="0.3">
      <c r="A17" s="10">
        <v>44851</v>
      </c>
      <c r="B17" s="7">
        <v>235.82000732421801</v>
      </c>
      <c r="C17" s="7">
        <v>238.96000671386699</v>
      </c>
      <c r="D17" s="7">
        <v>235.13999938964801</v>
      </c>
      <c r="E17" s="7">
        <v>237.52999877929599</v>
      </c>
      <c r="F17" s="7">
        <v>235.257232666015</v>
      </c>
      <c r="G17" s="7">
        <v>28142300</v>
      </c>
      <c r="H17" s="7" t="s">
        <v>10</v>
      </c>
      <c r="I17" s="8">
        <v>8.9700012207029829</v>
      </c>
    </row>
    <row r="18" spans="1:9" x14ac:dyDescent="0.3">
      <c r="A18" s="9">
        <v>44852</v>
      </c>
      <c r="B18" s="5">
        <v>243.24000549316401</v>
      </c>
      <c r="C18" s="5">
        <v>243.92999267578099</v>
      </c>
      <c r="D18" s="5">
        <v>235.36999511718699</v>
      </c>
      <c r="E18" s="5">
        <v>238.5</v>
      </c>
      <c r="F18" s="5">
        <v>236.21795654296801</v>
      </c>
      <c r="G18" s="5">
        <v>26329600</v>
      </c>
      <c r="H18" s="5" t="s">
        <v>10</v>
      </c>
      <c r="I18" s="6">
        <v>0.97000122070400607</v>
      </c>
    </row>
    <row r="19" spans="1:9" x14ac:dyDescent="0.3">
      <c r="A19" s="10">
        <v>44853</v>
      </c>
      <c r="B19" s="7">
        <v>237.03999328613199</v>
      </c>
      <c r="C19" s="7">
        <v>239.61000061035099</v>
      </c>
      <c r="D19" s="7">
        <v>234.28999328613199</v>
      </c>
      <c r="E19" s="7">
        <v>236.47999572753901</v>
      </c>
      <c r="F19" s="7">
        <v>234.21726989746</v>
      </c>
      <c r="G19" s="7">
        <v>19985700</v>
      </c>
      <c r="H19" s="7" t="s">
        <v>10</v>
      </c>
      <c r="I19" s="8">
        <v>-2.0200042724609943</v>
      </c>
    </row>
    <row r="20" spans="1:9" x14ac:dyDescent="0.3">
      <c r="A20" s="9">
        <v>44854</v>
      </c>
      <c r="B20" s="5">
        <v>235.77000427246</v>
      </c>
      <c r="C20" s="5">
        <v>241.30999755859301</v>
      </c>
      <c r="D20" s="5">
        <v>234.86999511718699</v>
      </c>
      <c r="E20" s="5">
        <v>236.14999389648401</v>
      </c>
      <c r="F20" s="5">
        <v>233.89042663574199</v>
      </c>
      <c r="G20" s="5">
        <v>21811000</v>
      </c>
      <c r="H20" s="5" t="s">
        <v>10</v>
      </c>
      <c r="I20" s="6">
        <v>-0.33000183105500014</v>
      </c>
    </row>
    <row r="21" spans="1:9" x14ac:dyDescent="0.3">
      <c r="A21" s="10">
        <v>44855</v>
      </c>
      <c r="B21" s="7">
        <v>234.74000549316401</v>
      </c>
      <c r="C21" s="7">
        <v>243</v>
      </c>
      <c r="D21" s="7">
        <v>234.5</v>
      </c>
      <c r="E21" s="7">
        <v>242.11999511718699</v>
      </c>
      <c r="F21" s="7">
        <v>239.80332946777301</v>
      </c>
      <c r="G21" s="7">
        <v>26299700</v>
      </c>
      <c r="H21" s="7" t="s">
        <v>10</v>
      </c>
      <c r="I21" s="8">
        <v>5.9700012207029829</v>
      </c>
    </row>
    <row r="22" spans="1:9" x14ac:dyDescent="0.3">
      <c r="A22" s="9">
        <v>44858</v>
      </c>
      <c r="B22" s="5">
        <v>243.759994506835</v>
      </c>
      <c r="C22" s="5">
        <v>247.83999633789</v>
      </c>
      <c r="D22" s="5">
        <v>241.30000305175699</v>
      </c>
      <c r="E22" s="5">
        <v>247.25</v>
      </c>
      <c r="F22" s="5">
        <v>244.88423156738199</v>
      </c>
      <c r="G22" s="5">
        <v>24911200</v>
      </c>
      <c r="H22" s="5" t="s">
        <v>10</v>
      </c>
      <c r="I22" s="6">
        <v>5.1300048828130116</v>
      </c>
    </row>
    <row r="23" spans="1:9" x14ac:dyDescent="0.3">
      <c r="A23" s="10">
        <v>44859</v>
      </c>
      <c r="B23" s="7">
        <v>247.259994506835</v>
      </c>
      <c r="C23" s="7">
        <v>251.03999328613199</v>
      </c>
      <c r="D23" s="7">
        <v>245.83000183105401</v>
      </c>
      <c r="E23" s="7">
        <v>250.66000366210901</v>
      </c>
      <c r="F23" s="7">
        <v>248.26158142089801</v>
      </c>
      <c r="G23" s="7">
        <v>34775500</v>
      </c>
      <c r="H23" s="7" t="s">
        <v>10</v>
      </c>
      <c r="I23" s="8">
        <v>3.4100036621090055</v>
      </c>
    </row>
    <row r="24" spans="1:9" x14ac:dyDescent="0.3">
      <c r="A24" s="9">
        <v>44860</v>
      </c>
      <c r="B24" s="5">
        <v>231.169998168945</v>
      </c>
      <c r="C24" s="5">
        <v>238.30000305175699</v>
      </c>
      <c r="D24" s="5">
        <v>230.05999755859301</v>
      </c>
      <c r="E24" s="5">
        <v>231.32000732421801</v>
      </c>
      <c r="F24" s="5">
        <v>229.10664367675699</v>
      </c>
      <c r="G24" s="5">
        <v>82543200</v>
      </c>
      <c r="H24" s="5" t="s">
        <v>10</v>
      </c>
      <c r="I24" s="6">
        <v>-19.339996337890994</v>
      </c>
    </row>
    <row r="25" spans="1:9" x14ac:dyDescent="0.3">
      <c r="A25" s="10">
        <v>44861</v>
      </c>
      <c r="B25" s="7">
        <v>231.03999328613199</v>
      </c>
      <c r="C25" s="7">
        <v>233.69000244140599</v>
      </c>
      <c r="D25" s="7">
        <v>225.77999877929599</v>
      </c>
      <c r="E25" s="7">
        <v>226.75</v>
      </c>
      <c r="F25" s="7">
        <v>224.58036804199199</v>
      </c>
      <c r="G25" s="7">
        <v>40424600</v>
      </c>
      <c r="H25" s="7" t="s">
        <v>10</v>
      </c>
      <c r="I25" s="8">
        <v>-4.570007324218011</v>
      </c>
    </row>
    <row r="26" spans="1:9" x14ac:dyDescent="0.3">
      <c r="A26" s="9">
        <v>44862</v>
      </c>
      <c r="B26" s="5">
        <v>226.24000549316401</v>
      </c>
      <c r="C26" s="5">
        <v>236.600006103515</v>
      </c>
      <c r="D26" s="5">
        <v>226.05000305175699</v>
      </c>
      <c r="E26" s="5">
        <v>235.86999511718699</v>
      </c>
      <c r="F26" s="5">
        <v>233.61311340332</v>
      </c>
      <c r="G26" s="5">
        <v>40647700</v>
      </c>
      <c r="H26" s="5" t="s">
        <v>10</v>
      </c>
      <c r="I26" s="6">
        <v>9.1199951171869884</v>
      </c>
    </row>
    <row r="27" spans="1:9" x14ac:dyDescent="0.3">
      <c r="A27" s="10">
        <v>44865</v>
      </c>
      <c r="B27" s="7">
        <v>233.759994506835</v>
      </c>
      <c r="C27" s="7">
        <v>234.919998168945</v>
      </c>
      <c r="D27" s="7">
        <v>231.14999389648401</v>
      </c>
      <c r="E27" s="7">
        <v>232.13000488281199</v>
      </c>
      <c r="F27" s="7">
        <v>229.90888977050699</v>
      </c>
      <c r="G27" s="7">
        <v>28357300</v>
      </c>
      <c r="H27" s="7" t="s">
        <v>10</v>
      </c>
      <c r="I27" s="8">
        <v>-3.739990234375</v>
      </c>
    </row>
    <row r="28" spans="1:9" x14ac:dyDescent="0.3">
      <c r="A28" s="9">
        <v>44866</v>
      </c>
      <c r="B28" s="5">
        <v>234.600006103515</v>
      </c>
      <c r="C28" s="5">
        <v>235.74000549316401</v>
      </c>
      <c r="D28" s="5">
        <v>227.33000183105401</v>
      </c>
      <c r="E28" s="5">
        <v>228.169998168945</v>
      </c>
      <c r="F28" s="5">
        <v>225.98678588867099</v>
      </c>
      <c r="G28" s="5">
        <v>30592300</v>
      </c>
      <c r="H28" s="5" t="s">
        <v>10</v>
      </c>
      <c r="I28" s="6">
        <v>-3.9600067138669885</v>
      </c>
    </row>
    <row r="29" spans="1:9" x14ac:dyDescent="0.3">
      <c r="A29" s="10">
        <v>44867</v>
      </c>
      <c r="B29" s="7">
        <v>229.46000671386699</v>
      </c>
      <c r="C29" s="7">
        <v>231.30000305175699</v>
      </c>
      <c r="D29" s="7">
        <v>220.03999328613199</v>
      </c>
      <c r="E29" s="7">
        <v>220.100006103515</v>
      </c>
      <c r="F29" s="7">
        <v>217.99400329589801</v>
      </c>
      <c r="G29" s="7">
        <v>38407000</v>
      </c>
      <c r="H29" s="7" t="s">
        <v>10</v>
      </c>
      <c r="I29" s="8">
        <v>-8.0699920654300001</v>
      </c>
    </row>
    <row r="30" spans="1:9" x14ac:dyDescent="0.3">
      <c r="A30" s="9">
        <v>44868</v>
      </c>
      <c r="B30" s="5">
        <v>220.08999633789</v>
      </c>
      <c r="C30" s="5">
        <v>220.41000366210901</v>
      </c>
      <c r="D30" s="5">
        <v>213.97999572753901</v>
      </c>
      <c r="E30" s="5">
        <v>214.25</v>
      </c>
      <c r="F30" s="5">
        <v>212.19998168945301</v>
      </c>
      <c r="G30" s="5">
        <v>36633900</v>
      </c>
      <c r="H30" s="5" t="s">
        <v>10</v>
      </c>
      <c r="I30" s="6">
        <v>-5.8500061035149997</v>
      </c>
    </row>
    <row r="31" spans="1:9" x14ac:dyDescent="0.3">
      <c r="A31" s="10">
        <v>44869</v>
      </c>
      <c r="B31" s="7">
        <v>217.55000305175699</v>
      </c>
      <c r="C31" s="7">
        <v>221.58999633789</v>
      </c>
      <c r="D31" s="7">
        <v>213.42999267578099</v>
      </c>
      <c r="E31" s="7">
        <v>221.38999938964801</v>
      </c>
      <c r="F31" s="7">
        <v>219.27166748046801</v>
      </c>
      <c r="G31" s="7">
        <v>36789100</v>
      </c>
      <c r="H31" s="7" t="s">
        <v>10</v>
      </c>
      <c r="I31" s="8">
        <v>7.1399993896480112</v>
      </c>
    </row>
    <row r="32" spans="1:9" x14ac:dyDescent="0.3">
      <c r="A32" s="9">
        <v>44872</v>
      </c>
      <c r="B32" s="5">
        <v>221.99000549316401</v>
      </c>
      <c r="C32" s="5">
        <v>228.41000366210901</v>
      </c>
      <c r="D32" s="5">
        <v>221.27999877929599</v>
      </c>
      <c r="E32" s="5">
        <v>227.86999511718699</v>
      </c>
      <c r="F32" s="5">
        <v>225.68965148925699</v>
      </c>
      <c r="G32" s="5">
        <v>33498000</v>
      </c>
      <c r="H32" s="5" t="s">
        <v>10</v>
      </c>
      <c r="I32" s="6">
        <v>6.4799957275389772</v>
      </c>
    </row>
    <row r="33" spans="1:9" x14ac:dyDescent="0.3">
      <c r="A33" s="10">
        <v>44873</v>
      </c>
      <c r="B33" s="7">
        <v>228.69999694824199</v>
      </c>
      <c r="C33" s="7">
        <v>231.64999389648401</v>
      </c>
      <c r="D33" s="7">
        <v>225.83999633789</v>
      </c>
      <c r="E33" s="7">
        <v>228.86999511718699</v>
      </c>
      <c r="F33" s="7">
        <v>226.680084228515</v>
      </c>
      <c r="G33" s="7">
        <v>28192500</v>
      </c>
      <c r="H33" s="7" t="s">
        <v>10</v>
      </c>
      <c r="I33" s="8">
        <v>1</v>
      </c>
    </row>
    <row r="34" spans="1:9" x14ac:dyDescent="0.3">
      <c r="A34" s="9">
        <v>44874</v>
      </c>
      <c r="B34" s="5">
        <v>227.36999511718699</v>
      </c>
      <c r="C34" s="5">
        <v>228.63000488281199</v>
      </c>
      <c r="D34" s="5">
        <v>224.33000183105401</v>
      </c>
      <c r="E34" s="5">
        <v>224.509994506835</v>
      </c>
      <c r="F34" s="5">
        <v>222.36180114746</v>
      </c>
      <c r="G34" s="5">
        <v>27852900</v>
      </c>
      <c r="H34" s="5" t="s">
        <v>10</v>
      </c>
      <c r="I34" s="6">
        <v>-4.3600006103519888</v>
      </c>
    </row>
    <row r="35" spans="1:9" x14ac:dyDescent="0.3">
      <c r="A35" s="10">
        <v>44875</v>
      </c>
      <c r="B35" s="7">
        <v>235.42999267578099</v>
      </c>
      <c r="C35" s="7">
        <v>243.33000183105401</v>
      </c>
      <c r="D35" s="7">
        <v>235</v>
      </c>
      <c r="E35" s="7">
        <v>242.97999572753901</v>
      </c>
      <c r="F35" s="7">
        <v>240.65507507324199</v>
      </c>
      <c r="G35" s="7">
        <v>46268000</v>
      </c>
      <c r="H35" s="7" t="s">
        <v>10</v>
      </c>
      <c r="I35" s="8">
        <v>18.470001220704006</v>
      </c>
    </row>
    <row r="36" spans="1:9" x14ac:dyDescent="0.3">
      <c r="A36" s="9">
        <v>44876</v>
      </c>
      <c r="B36" s="5">
        <v>242.99000549316401</v>
      </c>
      <c r="C36" s="5">
        <v>247.99000549316401</v>
      </c>
      <c r="D36" s="5">
        <v>241.92999267578099</v>
      </c>
      <c r="E36" s="5">
        <v>247.11000061035099</v>
      </c>
      <c r="F36" s="5">
        <v>244.74557495117099</v>
      </c>
      <c r="G36" s="5">
        <v>34620200</v>
      </c>
      <c r="H36" s="5" t="s">
        <v>10</v>
      </c>
      <c r="I36" s="6">
        <v>4.1300048828119884</v>
      </c>
    </row>
    <row r="37" spans="1:9" x14ac:dyDescent="0.3">
      <c r="A37" s="10">
        <v>44879</v>
      </c>
      <c r="B37" s="7">
        <v>241.99000549316401</v>
      </c>
      <c r="C37" s="7">
        <v>243.91000366210901</v>
      </c>
      <c r="D37" s="7">
        <v>239.21000671386699</v>
      </c>
      <c r="E37" s="7">
        <v>241.55000305175699</v>
      </c>
      <c r="F37" s="7">
        <v>239.23876953125</v>
      </c>
      <c r="G37" s="7">
        <v>31123300</v>
      </c>
      <c r="H37" s="7" t="s">
        <v>10</v>
      </c>
      <c r="I37" s="8">
        <v>-5.5599975585940058</v>
      </c>
    </row>
    <row r="38" spans="1:9" x14ac:dyDescent="0.3">
      <c r="A38" s="9">
        <v>44880</v>
      </c>
      <c r="B38" s="5">
        <v>245.66000366210901</v>
      </c>
      <c r="C38" s="5">
        <v>247</v>
      </c>
      <c r="D38" s="5">
        <v>240.02999877929599</v>
      </c>
      <c r="E38" s="5">
        <v>241.97000122070301</v>
      </c>
      <c r="F38" s="5">
        <v>239.65473937988199</v>
      </c>
      <c r="G38" s="5">
        <v>31390100</v>
      </c>
      <c r="H38" s="5" t="s">
        <v>10</v>
      </c>
      <c r="I38" s="6">
        <v>0.41999816894602304</v>
      </c>
    </row>
    <row r="39" spans="1:9" x14ac:dyDescent="0.3">
      <c r="A39" s="10">
        <v>44881</v>
      </c>
      <c r="B39" s="7">
        <v>242.78999328613199</v>
      </c>
      <c r="C39" s="7">
        <v>243.80000305175699</v>
      </c>
      <c r="D39" s="7">
        <v>240.419998168945</v>
      </c>
      <c r="E39" s="7">
        <v>241.72999572753901</v>
      </c>
      <c r="F39" s="7">
        <v>240.09175109863199</v>
      </c>
      <c r="G39" s="7">
        <v>24093300</v>
      </c>
      <c r="H39" s="7" t="s">
        <v>10</v>
      </c>
      <c r="I39" s="8">
        <v>-0.24000549316400566</v>
      </c>
    </row>
    <row r="40" spans="1:9" x14ac:dyDescent="0.3">
      <c r="A40" s="9">
        <v>44882</v>
      </c>
      <c r="B40" s="5">
        <v>237.77999877929599</v>
      </c>
      <c r="C40" s="5">
        <v>243.25</v>
      </c>
      <c r="D40" s="5">
        <v>237.63000488281199</v>
      </c>
      <c r="E40" s="5">
        <v>241.67999267578099</v>
      </c>
      <c r="F40" s="5">
        <v>240.04208374023401</v>
      </c>
      <c r="G40" s="5">
        <v>23123500</v>
      </c>
      <c r="H40" s="5" t="s">
        <v>10</v>
      </c>
      <c r="I40" s="6">
        <v>-5.0003051758011452E-2</v>
      </c>
    </row>
    <row r="41" spans="1:9" x14ac:dyDescent="0.3">
      <c r="A41" s="10">
        <v>44883</v>
      </c>
      <c r="B41" s="7">
        <v>243.509994506835</v>
      </c>
      <c r="C41" s="7">
        <v>243.74000549316401</v>
      </c>
      <c r="D41" s="7">
        <v>239.02999877929599</v>
      </c>
      <c r="E41" s="7">
        <v>241.22000122070301</v>
      </c>
      <c r="F41" s="7">
        <v>239.58522033691401</v>
      </c>
      <c r="G41" s="7">
        <v>27613500</v>
      </c>
      <c r="H41" s="7" t="s">
        <v>10</v>
      </c>
      <c r="I41" s="8">
        <v>-0.45999145507798289</v>
      </c>
    </row>
    <row r="42" spans="1:9" x14ac:dyDescent="0.3">
      <c r="A42" s="9">
        <v>44886</v>
      </c>
      <c r="B42" s="5">
        <v>241.42999267578099</v>
      </c>
      <c r="C42" s="5">
        <v>244.669998168945</v>
      </c>
      <c r="D42" s="5">
        <v>241.19000244140599</v>
      </c>
      <c r="E42" s="5">
        <v>242.05000305175699</v>
      </c>
      <c r="F42" s="5">
        <v>240.40959167480401</v>
      </c>
      <c r="G42" s="5">
        <v>26394700</v>
      </c>
      <c r="H42" s="5" t="s">
        <v>10</v>
      </c>
      <c r="I42" s="6">
        <v>0.83000183105397696</v>
      </c>
    </row>
    <row r="43" spans="1:9" x14ac:dyDescent="0.3">
      <c r="A43" s="10">
        <v>44887</v>
      </c>
      <c r="B43" s="7">
        <v>243.58999633789</v>
      </c>
      <c r="C43" s="7">
        <v>245.30999755859301</v>
      </c>
      <c r="D43" s="7">
        <v>240.71000671386699</v>
      </c>
      <c r="E43" s="7">
        <v>245.02999877929599</v>
      </c>
      <c r="F43" s="7">
        <v>243.36940002441401</v>
      </c>
      <c r="G43" s="7">
        <v>19665700</v>
      </c>
      <c r="H43" s="7" t="s">
        <v>10</v>
      </c>
      <c r="I43" s="8">
        <v>2.9799957275390057</v>
      </c>
    </row>
    <row r="44" spans="1:9" x14ac:dyDescent="0.3">
      <c r="A44" s="9">
        <v>44888</v>
      </c>
      <c r="B44" s="5">
        <v>245.11000061035099</v>
      </c>
      <c r="C44" s="5">
        <v>248.27999877929599</v>
      </c>
      <c r="D44" s="5">
        <v>244.27000427246</v>
      </c>
      <c r="E44" s="5">
        <v>247.58000183105401</v>
      </c>
      <c r="F44" s="5">
        <v>245.90211486816401</v>
      </c>
      <c r="G44" s="5">
        <v>19508500</v>
      </c>
      <c r="H44" s="5" t="s">
        <v>10</v>
      </c>
      <c r="I44" s="6">
        <v>2.5500030517580115</v>
      </c>
    </row>
    <row r="45" spans="1:9" x14ac:dyDescent="0.3">
      <c r="A45" s="10">
        <v>44890</v>
      </c>
      <c r="B45" s="7">
        <v>247.30999755859301</v>
      </c>
      <c r="C45" s="7">
        <v>248.69999694824199</v>
      </c>
      <c r="D45" s="7">
        <v>246.72999572753901</v>
      </c>
      <c r="E45" s="7">
        <v>247.49000549316401</v>
      </c>
      <c r="F45" s="7">
        <v>245.81271362304599</v>
      </c>
      <c r="G45" s="7">
        <v>9200800</v>
      </c>
      <c r="H45" s="7" t="s">
        <v>10</v>
      </c>
      <c r="I45" s="8">
        <v>-8.9996337889999722E-2</v>
      </c>
    </row>
    <row r="46" spans="1:9" x14ac:dyDescent="0.3">
      <c r="A46" s="9">
        <v>44893</v>
      </c>
      <c r="B46" s="5">
        <v>246.08000183105401</v>
      </c>
      <c r="C46" s="5">
        <v>246.64999389648401</v>
      </c>
      <c r="D46" s="5">
        <v>240.80000305175699</v>
      </c>
      <c r="E46" s="5">
        <v>241.759994506835</v>
      </c>
      <c r="F46" s="5">
        <v>240.12155151367099</v>
      </c>
      <c r="G46" s="5">
        <v>24778200</v>
      </c>
      <c r="H46" s="5" t="s">
        <v>10</v>
      </c>
      <c r="I46" s="6">
        <v>-5.7300109863290061</v>
      </c>
    </row>
    <row r="47" spans="1:9" x14ac:dyDescent="0.3">
      <c r="A47" s="10">
        <v>44894</v>
      </c>
      <c r="B47" s="7">
        <v>241.39999389648401</v>
      </c>
      <c r="C47" s="7">
        <v>242.78999328613199</v>
      </c>
      <c r="D47" s="7">
        <v>238.21000671386699</v>
      </c>
      <c r="E47" s="7">
        <v>240.33000183105401</v>
      </c>
      <c r="F47" s="7">
        <v>238.701248168945</v>
      </c>
      <c r="G47" s="7">
        <v>17956300</v>
      </c>
      <c r="H47" s="7" t="s">
        <v>10</v>
      </c>
      <c r="I47" s="8">
        <v>-1.4299926757809942</v>
      </c>
    </row>
    <row r="48" spans="1:9" x14ac:dyDescent="0.3">
      <c r="A48" s="9">
        <v>44895</v>
      </c>
      <c r="B48" s="5">
        <v>240.57000732421801</v>
      </c>
      <c r="C48" s="5">
        <v>255.33000183105401</v>
      </c>
      <c r="D48" s="5">
        <v>239.86000061035099</v>
      </c>
      <c r="E48" s="5">
        <v>255.13999938964801</v>
      </c>
      <c r="F48" s="5">
        <v>253.410873413085</v>
      </c>
      <c r="G48" s="5">
        <v>47594200</v>
      </c>
      <c r="H48" s="5" t="s">
        <v>10</v>
      </c>
      <c r="I48" s="6">
        <v>14.809997558594006</v>
      </c>
    </row>
    <row r="49" spans="1:9" x14ac:dyDescent="0.3">
      <c r="A49" s="10">
        <v>44896</v>
      </c>
      <c r="B49" s="7">
        <v>253.86999511718699</v>
      </c>
      <c r="C49" s="7">
        <v>256.11999511718699</v>
      </c>
      <c r="D49" s="7">
        <v>250.919998168945</v>
      </c>
      <c r="E49" s="7">
        <v>254.69000244140599</v>
      </c>
      <c r="F49" s="7">
        <v>252.96391296386699</v>
      </c>
      <c r="G49" s="7">
        <v>26041500</v>
      </c>
      <c r="H49" s="7" t="s">
        <v>10</v>
      </c>
      <c r="I49" s="8">
        <v>-0.44999694824201697</v>
      </c>
    </row>
    <row r="50" spans="1:9" x14ac:dyDescent="0.3">
      <c r="A50" s="9">
        <v>44897</v>
      </c>
      <c r="B50" s="5">
        <v>249.82000732421801</v>
      </c>
      <c r="C50" s="5">
        <v>256.05999755859301</v>
      </c>
      <c r="D50" s="5">
        <v>249.69000244140599</v>
      </c>
      <c r="E50" s="5">
        <v>255.02000427246</v>
      </c>
      <c r="F50" s="5">
        <v>253.29168701171801</v>
      </c>
      <c r="G50" s="5">
        <v>21528500</v>
      </c>
      <c r="H50" s="5" t="s">
        <v>10</v>
      </c>
      <c r="I50" s="6">
        <v>0.33000183105400538</v>
      </c>
    </row>
    <row r="51" spans="1:9" x14ac:dyDescent="0.3">
      <c r="A51" s="10">
        <v>44900</v>
      </c>
      <c r="B51" s="7">
        <v>252.009994506835</v>
      </c>
      <c r="C51" s="7">
        <v>253.82000732421801</v>
      </c>
      <c r="D51" s="7">
        <v>248.05999755859301</v>
      </c>
      <c r="E51" s="7">
        <v>250.19999694824199</v>
      </c>
      <c r="F51" s="7">
        <v>248.50436401367099</v>
      </c>
      <c r="G51" s="7">
        <v>23435300</v>
      </c>
      <c r="H51" s="7" t="s">
        <v>10</v>
      </c>
      <c r="I51" s="8">
        <v>-4.820007324218011</v>
      </c>
    </row>
    <row r="52" spans="1:9" x14ac:dyDescent="0.3">
      <c r="A52" s="9">
        <v>44901</v>
      </c>
      <c r="B52" s="5">
        <v>250.82000732421801</v>
      </c>
      <c r="C52" s="5">
        <v>251.86000061035099</v>
      </c>
      <c r="D52" s="5">
        <v>243.77999877929599</v>
      </c>
      <c r="E52" s="5">
        <v>245.11999511718699</v>
      </c>
      <c r="F52" s="5">
        <v>243.45877075195301</v>
      </c>
      <c r="G52" s="5">
        <v>22463700</v>
      </c>
      <c r="H52" s="5" t="s">
        <v>10</v>
      </c>
      <c r="I52" s="6">
        <v>-5.0800018310550001</v>
      </c>
    </row>
    <row r="53" spans="1:9" x14ac:dyDescent="0.3">
      <c r="A53" s="10">
        <v>44902</v>
      </c>
      <c r="B53" s="7">
        <v>244.83000183105401</v>
      </c>
      <c r="C53" s="7">
        <v>246.16000366210901</v>
      </c>
      <c r="D53" s="7">
        <v>242.21000671386699</v>
      </c>
      <c r="E53" s="7">
        <v>244.36999511718699</v>
      </c>
      <c r="F53" s="7">
        <v>242.71385192871</v>
      </c>
      <c r="G53" s="7">
        <v>20481500</v>
      </c>
      <c r="H53" s="7" t="s">
        <v>10</v>
      </c>
      <c r="I53" s="8">
        <v>-0.75</v>
      </c>
    </row>
    <row r="54" spans="1:9" x14ac:dyDescent="0.3">
      <c r="A54" s="9">
        <v>44903</v>
      </c>
      <c r="B54" s="5">
        <v>244.83999633789</v>
      </c>
      <c r="C54" s="5">
        <v>248.74000549316401</v>
      </c>
      <c r="D54" s="5">
        <v>243.05999755859301</v>
      </c>
      <c r="E54" s="5">
        <v>247.39999389648401</v>
      </c>
      <c r="F54" s="5">
        <v>245.72331237792901</v>
      </c>
      <c r="G54" s="5">
        <v>22611800</v>
      </c>
      <c r="H54" s="5" t="s">
        <v>10</v>
      </c>
      <c r="I54" s="6">
        <v>3.0299987792970171</v>
      </c>
    </row>
    <row r="55" spans="1:9" x14ac:dyDescent="0.3">
      <c r="A55" s="10">
        <v>44904</v>
      </c>
      <c r="B55" s="7">
        <v>244.69999694824199</v>
      </c>
      <c r="C55" s="7">
        <v>248.30999755859301</v>
      </c>
      <c r="D55" s="7">
        <v>244.16000366210901</v>
      </c>
      <c r="E55" s="7">
        <v>245.419998168945</v>
      </c>
      <c r="F55" s="7">
        <v>243.756744384765</v>
      </c>
      <c r="G55" s="7">
        <v>20609700</v>
      </c>
      <c r="H55" s="7" t="s">
        <v>10</v>
      </c>
      <c r="I55" s="8">
        <v>-1.9799957275390057</v>
      </c>
    </row>
    <row r="56" spans="1:9" x14ac:dyDescent="0.3">
      <c r="A56" s="9">
        <v>44907</v>
      </c>
      <c r="B56" s="5">
        <v>247.44999694824199</v>
      </c>
      <c r="C56" s="5">
        <v>252.53999328613199</v>
      </c>
      <c r="D56" s="5">
        <v>247.169998168945</v>
      </c>
      <c r="E56" s="5">
        <v>252.509994506835</v>
      </c>
      <c r="F56" s="5">
        <v>250.79869079589801</v>
      </c>
      <c r="G56" s="5">
        <v>30665100</v>
      </c>
      <c r="H56" s="5" t="s">
        <v>10</v>
      </c>
      <c r="I56" s="6">
        <v>7.0899963378899997</v>
      </c>
    </row>
    <row r="57" spans="1:9" x14ac:dyDescent="0.3">
      <c r="A57" s="10">
        <v>44908</v>
      </c>
      <c r="B57" s="7">
        <v>261.69000244140602</v>
      </c>
      <c r="C57" s="7">
        <v>263.92001342773398</v>
      </c>
      <c r="D57" s="7">
        <v>253.07000732421801</v>
      </c>
      <c r="E57" s="7">
        <v>256.92001342773398</v>
      </c>
      <c r="F57" s="7">
        <v>255.17881774902301</v>
      </c>
      <c r="G57" s="7">
        <v>42196900</v>
      </c>
      <c r="H57" s="7" t="s">
        <v>10</v>
      </c>
      <c r="I57" s="8">
        <v>4.4100189208989775</v>
      </c>
    </row>
    <row r="58" spans="1:9" x14ac:dyDescent="0.3">
      <c r="A58" s="9">
        <v>44909</v>
      </c>
      <c r="B58" s="5">
        <v>257.13000488281199</v>
      </c>
      <c r="C58" s="5">
        <v>262.58999633789</v>
      </c>
      <c r="D58" s="5">
        <v>254.30999755859301</v>
      </c>
      <c r="E58" s="5">
        <v>257.22000122070301</v>
      </c>
      <c r="F58" s="5">
        <v>255.476791381835</v>
      </c>
      <c r="G58" s="5">
        <v>35410900</v>
      </c>
      <c r="H58" s="5" t="s">
        <v>10</v>
      </c>
      <c r="I58" s="6">
        <v>0.29998779296903422</v>
      </c>
    </row>
    <row r="59" spans="1:9" x14ac:dyDescent="0.3">
      <c r="A59" s="10">
        <v>44910</v>
      </c>
      <c r="B59" s="7">
        <v>253.72000122070301</v>
      </c>
      <c r="C59" s="7">
        <v>254.19999694824199</v>
      </c>
      <c r="D59" s="7">
        <v>247.33999633789</v>
      </c>
      <c r="E59" s="7">
        <v>249.009994506835</v>
      </c>
      <c r="F59" s="7">
        <v>247.32241821289</v>
      </c>
      <c r="G59" s="7">
        <v>35560400</v>
      </c>
      <c r="H59" s="7" t="s">
        <v>10</v>
      </c>
      <c r="I59" s="8">
        <v>-8.2100067138680117</v>
      </c>
    </row>
    <row r="60" spans="1:9" x14ac:dyDescent="0.3">
      <c r="A60" s="9">
        <v>44911</v>
      </c>
      <c r="B60" s="5">
        <v>248.55000305175699</v>
      </c>
      <c r="C60" s="5">
        <v>249.83999633789</v>
      </c>
      <c r="D60" s="5">
        <v>243.509994506835</v>
      </c>
      <c r="E60" s="5">
        <v>244.69000244140599</v>
      </c>
      <c r="F60" s="5">
        <v>243.03170776367099</v>
      </c>
      <c r="G60" s="5">
        <v>86102000</v>
      </c>
      <c r="H60" s="5" t="s">
        <v>10</v>
      </c>
      <c r="I60" s="6">
        <v>-4.3199920654290054</v>
      </c>
    </row>
    <row r="61" spans="1:9" x14ac:dyDescent="0.3">
      <c r="A61" s="10">
        <v>44914</v>
      </c>
      <c r="B61" s="7">
        <v>244.86000061035099</v>
      </c>
      <c r="C61" s="7">
        <v>245.21000671386699</v>
      </c>
      <c r="D61" s="7">
        <v>238.71000671386699</v>
      </c>
      <c r="E61" s="7">
        <v>240.44999694824199</v>
      </c>
      <c r="F61" s="7">
        <v>238.82041931152301</v>
      </c>
      <c r="G61" s="7">
        <v>29696400</v>
      </c>
      <c r="H61" s="7" t="s">
        <v>10</v>
      </c>
      <c r="I61" s="8">
        <v>-4.2400054931640057</v>
      </c>
    </row>
    <row r="62" spans="1:9" x14ac:dyDescent="0.3">
      <c r="A62" s="9">
        <v>44915</v>
      </c>
      <c r="B62" s="5">
        <v>239.39999389648401</v>
      </c>
      <c r="C62" s="5">
        <v>242.91000366210901</v>
      </c>
      <c r="D62" s="5">
        <v>238.419998168945</v>
      </c>
      <c r="E62" s="5">
        <v>241.80000305175699</v>
      </c>
      <c r="F62" s="5">
        <v>240.16128540039</v>
      </c>
      <c r="G62" s="5">
        <v>25150800</v>
      </c>
      <c r="H62" s="5" t="s">
        <v>10</v>
      </c>
      <c r="I62" s="6">
        <v>1.3500061035149997</v>
      </c>
    </row>
    <row r="63" spans="1:9" x14ac:dyDescent="0.3">
      <c r="A63" s="10">
        <v>44916</v>
      </c>
      <c r="B63" s="7">
        <v>241.69000244140599</v>
      </c>
      <c r="C63" s="7">
        <v>245.61999511718699</v>
      </c>
      <c r="D63" s="7">
        <v>240.11000061035099</v>
      </c>
      <c r="E63" s="7">
        <v>244.42999267578099</v>
      </c>
      <c r="F63" s="7">
        <v>242.77345275878901</v>
      </c>
      <c r="G63" s="7">
        <v>23690600</v>
      </c>
      <c r="H63" s="7" t="s">
        <v>10</v>
      </c>
      <c r="I63" s="8">
        <v>2.6299896240240059</v>
      </c>
    </row>
    <row r="64" spans="1:9" x14ac:dyDescent="0.3">
      <c r="A64" s="9">
        <v>44917</v>
      </c>
      <c r="B64" s="5">
        <v>241.259994506835</v>
      </c>
      <c r="C64" s="5">
        <v>241.99000549316401</v>
      </c>
      <c r="D64" s="5">
        <v>233.86999511718699</v>
      </c>
      <c r="E64" s="5">
        <v>238.19000244140599</v>
      </c>
      <c r="F64" s="5">
        <v>236.57574462890599</v>
      </c>
      <c r="G64" s="5">
        <v>28651700</v>
      </c>
      <c r="H64" s="5" t="s">
        <v>10</v>
      </c>
      <c r="I64" s="6">
        <v>-6.239990234375</v>
      </c>
    </row>
    <row r="65" spans="1:9" x14ac:dyDescent="0.3">
      <c r="A65" s="10">
        <v>44918</v>
      </c>
      <c r="B65" s="7">
        <v>236.11000061035099</v>
      </c>
      <c r="C65" s="7">
        <v>238.86999511718699</v>
      </c>
      <c r="D65" s="7">
        <v>233.94000244140599</v>
      </c>
      <c r="E65" s="7">
        <v>238.72999572753901</v>
      </c>
      <c r="F65" s="7">
        <v>237.11209106445301</v>
      </c>
      <c r="G65" s="7">
        <v>21207000</v>
      </c>
      <c r="H65" s="7" t="s">
        <v>10</v>
      </c>
      <c r="I65" s="8">
        <v>0.53999328613301145</v>
      </c>
    </row>
    <row r="66" spans="1:9" x14ac:dyDescent="0.3">
      <c r="A66" s="9">
        <v>44922</v>
      </c>
      <c r="B66" s="5">
        <v>238.69999694824199</v>
      </c>
      <c r="C66" s="5">
        <v>238.92999267578099</v>
      </c>
      <c r="D66" s="5">
        <v>235.83000183105401</v>
      </c>
      <c r="E66" s="5">
        <v>236.96000671386699</v>
      </c>
      <c r="F66" s="5">
        <v>235.35409545898401</v>
      </c>
      <c r="G66" s="5">
        <v>16688600</v>
      </c>
      <c r="H66" s="5" t="s">
        <v>10</v>
      </c>
      <c r="I66" s="6">
        <v>-1.7699890136720171</v>
      </c>
    </row>
    <row r="67" spans="1:9" x14ac:dyDescent="0.3">
      <c r="A67" s="10">
        <v>44923</v>
      </c>
      <c r="B67" s="7">
        <v>236.88999938964801</v>
      </c>
      <c r="C67" s="7">
        <v>239.72000122070301</v>
      </c>
      <c r="D67" s="7">
        <v>234.169998168945</v>
      </c>
      <c r="E67" s="7">
        <v>234.52999877929599</v>
      </c>
      <c r="F67" s="7">
        <v>232.94055175781199</v>
      </c>
      <c r="G67" s="7">
        <v>17457100</v>
      </c>
      <c r="H67" s="7" t="s">
        <v>10</v>
      </c>
      <c r="I67" s="8">
        <v>-2.4300079345709946</v>
      </c>
    </row>
    <row r="68" spans="1:9" x14ac:dyDescent="0.3">
      <c r="A68" s="9">
        <v>44924</v>
      </c>
      <c r="B68" s="5">
        <v>235.64999389648401</v>
      </c>
      <c r="C68" s="5">
        <v>241.919998168945</v>
      </c>
      <c r="D68" s="5">
        <v>235.64999389648401</v>
      </c>
      <c r="E68" s="5">
        <v>241.009994506835</v>
      </c>
      <c r="F68" s="5">
        <v>239.37663269042901</v>
      </c>
      <c r="G68" s="5">
        <v>19770700</v>
      </c>
      <c r="H68" s="5" t="s">
        <v>10</v>
      </c>
      <c r="I68" s="6">
        <v>6.4799957275390057</v>
      </c>
    </row>
    <row r="69" spans="1:9" x14ac:dyDescent="0.3">
      <c r="A69" s="10">
        <v>44925</v>
      </c>
      <c r="B69" s="7">
        <v>238.21000671386699</v>
      </c>
      <c r="C69" s="7">
        <v>239.96000671386699</v>
      </c>
      <c r="D69" s="7">
        <v>236.66000366210901</v>
      </c>
      <c r="E69" s="7">
        <v>239.82000732421801</v>
      </c>
      <c r="F69" s="7">
        <v>238.19470214843699</v>
      </c>
      <c r="G69" s="7">
        <v>21938500</v>
      </c>
      <c r="H69" s="7" t="s">
        <v>10</v>
      </c>
      <c r="I69" s="8">
        <v>-1.1899871826169885</v>
      </c>
    </row>
    <row r="70" spans="1:9" x14ac:dyDescent="0.3">
      <c r="A70" s="9">
        <v>44929</v>
      </c>
      <c r="B70" s="5">
        <v>243.08000183105401</v>
      </c>
      <c r="C70" s="5">
        <v>245.75</v>
      </c>
      <c r="D70" s="5">
        <v>237.39999389648401</v>
      </c>
      <c r="E70" s="5">
        <v>239.58000183105401</v>
      </c>
      <c r="F70" s="5">
        <v>237.95632934570301</v>
      </c>
      <c r="G70" s="5">
        <v>25740000</v>
      </c>
      <c r="H70" s="5" t="s">
        <v>10</v>
      </c>
      <c r="I70" s="6">
        <v>-0.24000549316400566</v>
      </c>
    </row>
    <row r="71" spans="1:9" x14ac:dyDescent="0.3">
      <c r="A71" s="10">
        <v>44930</v>
      </c>
      <c r="B71" s="7">
        <v>232.27999877929599</v>
      </c>
      <c r="C71" s="7">
        <v>232.86999511718699</v>
      </c>
      <c r="D71" s="7">
        <v>225.96000671386699</v>
      </c>
      <c r="E71" s="7">
        <v>229.100006103515</v>
      </c>
      <c r="F71" s="7">
        <v>227.54736328125</v>
      </c>
      <c r="G71" s="7">
        <v>50623400</v>
      </c>
      <c r="H71" s="7" t="s">
        <v>10</v>
      </c>
      <c r="I71" s="8">
        <v>-10.479995727539006</v>
      </c>
    </row>
    <row r="72" spans="1:9" x14ac:dyDescent="0.3">
      <c r="A72" s="9">
        <v>44931</v>
      </c>
      <c r="B72" s="5">
        <v>227.19999694824199</v>
      </c>
      <c r="C72" s="5">
        <v>227.55000305175699</v>
      </c>
      <c r="D72" s="5">
        <v>221.759994506835</v>
      </c>
      <c r="E72" s="5">
        <v>222.30999755859301</v>
      </c>
      <c r="F72" s="5">
        <v>220.80335998535099</v>
      </c>
      <c r="G72" s="5">
        <v>39585600</v>
      </c>
      <c r="H72" s="5" t="s">
        <v>10</v>
      </c>
      <c r="I72" s="6">
        <v>-6.7900085449219887</v>
      </c>
    </row>
    <row r="73" spans="1:9" x14ac:dyDescent="0.3">
      <c r="A73" s="10">
        <v>44932</v>
      </c>
      <c r="B73" s="7">
        <v>223</v>
      </c>
      <c r="C73" s="7">
        <v>225.759994506835</v>
      </c>
      <c r="D73" s="7">
        <v>219.350006103515</v>
      </c>
      <c r="E73" s="7">
        <v>224.92999267578099</v>
      </c>
      <c r="F73" s="7">
        <v>223.40560913085901</v>
      </c>
      <c r="G73" s="7">
        <v>43613600</v>
      </c>
      <c r="H73" s="7" t="s">
        <v>10</v>
      </c>
      <c r="I73" s="8">
        <v>2.6199951171879832</v>
      </c>
    </row>
    <row r="74" spans="1:9" x14ac:dyDescent="0.3">
      <c r="A74" s="9">
        <v>44935</v>
      </c>
      <c r="B74" s="5">
        <v>226.44999694824199</v>
      </c>
      <c r="C74" s="5">
        <v>231.24000549316401</v>
      </c>
      <c r="D74" s="5">
        <v>226.41000366210901</v>
      </c>
      <c r="E74" s="5">
        <v>227.11999511718699</v>
      </c>
      <c r="F74" s="5">
        <v>225.58076477050699</v>
      </c>
      <c r="G74" s="5">
        <v>27369800</v>
      </c>
      <c r="H74" s="5" t="s">
        <v>10</v>
      </c>
      <c r="I74" s="6">
        <v>2.1900024414059942</v>
      </c>
    </row>
    <row r="75" spans="1:9" x14ac:dyDescent="0.3">
      <c r="A75" s="10">
        <v>44936</v>
      </c>
      <c r="B75" s="7">
        <v>227.759994506835</v>
      </c>
      <c r="C75" s="7">
        <v>231.30999755859301</v>
      </c>
      <c r="D75" s="7">
        <v>227.33000183105401</v>
      </c>
      <c r="E75" s="7">
        <v>228.850006103515</v>
      </c>
      <c r="F75" s="7">
        <v>227.29904174804599</v>
      </c>
      <c r="G75" s="7">
        <v>27033900</v>
      </c>
      <c r="H75" s="7" t="s">
        <v>10</v>
      </c>
      <c r="I75" s="8">
        <v>1.7300109863280113</v>
      </c>
    </row>
    <row r="76" spans="1:9" x14ac:dyDescent="0.3">
      <c r="A76" s="9">
        <v>44937</v>
      </c>
      <c r="B76" s="5">
        <v>231.28999328613199</v>
      </c>
      <c r="C76" s="5">
        <v>235.94999694824199</v>
      </c>
      <c r="D76" s="5">
        <v>231.11000061035099</v>
      </c>
      <c r="E76" s="5">
        <v>235.77000427246</v>
      </c>
      <c r="F76" s="5">
        <v>234.17214965820301</v>
      </c>
      <c r="G76" s="5">
        <v>28669300</v>
      </c>
      <c r="H76" s="5" t="s">
        <v>10</v>
      </c>
      <c r="I76" s="6">
        <v>6.9199981689449999</v>
      </c>
    </row>
    <row r="77" spans="1:9" x14ac:dyDescent="0.3">
      <c r="A77" s="10">
        <v>44938</v>
      </c>
      <c r="B77" s="7">
        <v>235.259994506835</v>
      </c>
      <c r="C77" s="7">
        <v>239.89999389648401</v>
      </c>
      <c r="D77" s="7">
        <v>233.55999755859301</v>
      </c>
      <c r="E77" s="7">
        <v>238.509994506835</v>
      </c>
      <c r="F77" s="7">
        <v>236.89356994628901</v>
      </c>
      <c r="G77" s="7">
        <v>27269500</v>
      </c>
      <c r="H77" s="7" t="s">
        <v>10</v>
      </c>
      <c r="I77" s="8">
        <v>2.739990234375</v>
      </c>
    </row>
    <row r="78" spans="1:9" x14ac:dyDescent="0.3">
      <c r="A78" s="9">
        <v>44939</v>
      </c>
      <c r="B78" s="5">
        <v>237</v>
      </c>
      <c r="C78" s="5">
        <v>239.36999511718699</v>
      </c>
      <c r="D78" s="5">
        <v>234.919998168945</v>
      </c>
      <c r="E78" s="5">
        <v>239.22999572753901</v>
      </c>
      <c r="F78" s="5">
        <v>237.60870361328099</v>
      </c>
      <c r="G78" s="5">
        <v>21333300</v>
      </c>
      <c r="H78" s="5" t="s">
        <v>10</v>
      </c>
      <c r="I78" s="6">
        <v>0.72000122070400607</v>
      </c>
    </row>
    <row r="79" spans="1:9" x14ac:dyDescent="0.3">
      <c r="A79" s="10">
        <v>44943</v>
      </c>
      <c r="B79" s="7">
        <v>237.97000122070301</v>
      </c>
      <c r="C79" s="7">
        <v>240.91000366210901</v>
      </c>
      <c r="D79" s="7">
        <v>237.08999633789</v>
      </c>
      <c r="E79" s="7">
        <v>240.350006103515</v>
      </c>
      <c r="F79" s="7">
        <v>238.72111511230401</v>
      </c>
      <c r="G79" s="7">
        <v>29831300</v>
      </c>
      <c r="H79" s="7" t="s">
        <v>10</v>
      </c>
      <c r="I79" s="8">
        <v>1.1200103759759941</v>
      </c>
    </row>
    <row r="80" spans="1:9" x14ac:dyDescent="0.3">
      <c r="A80" s="9">
        <v>44944</v>
      </c>
      <c r="B80" s="5">
        <v>241.57000732421801</v>
      </c>
      <c r="C80" s="5">
        <v>242.38000488281199</v>
      </c>
      <c r="D80" s="5">
        <v>235.52000427246</v>
      </c>
      <c r="E80" s="5">
        <v>235.80999755859301</v>
      </c>
      <c r="F80" s="5">
        <v>234.21186828613199</v>
      </c>
      <c r="G80" s="5">
        <v>30028700</v>
      </c>
      <c r="H80" s="5" t="s">
        <v>10</v>
      </c>
      <c r="I80" s="6">
        <v>-4.5400085449219887</v>
      </c>
    </row>
    <row r="81" spans="1:9" x14ac:dyDescent="0.3">
      <c r="A81" s="10">
        <v>44945</v>
      </c>
      <c r="B81" s="7">
        <v>233.77999877929599</v>
      </c>
      <c r="C81" s="7">
        <v>235.52000427246</v>
      </c>
      <c r="D81" s="7">
        <v>230.67999267578099</v>
      </c>
      <c r="E81" s="7">
        <v>231.92999267578099</v>
      </c>
      <c r="F81" s="7">
        <v>230.35816955566401</v>
      </c>
      <c r="G81" s="7">
        <v>28623000</v>
      </c>
      <c r="H81" s="7" t="s">
        <v>10</v>
      </c>
      <c r="I81" s="8">
        <v>-3.8800048828120168</v>
      </c>
    </row>
    <row r="82" spans="1:9" x14ac:dyDescent="0.3">
      <c r="A82" s="9">
        <v>44946</v>
      </c>
      <c r="B82" s="5">
        <v>234.86000061035099</v>
      </c>
      <c r="C82" s="5">
        <v>240.74000549316401</v>
      </c>
      <c r="D82" s="5">
        <v>234.509994506835</v>
      </c>
      <c r="E82" s="5">
        <v>240.22000122070301</v>
      </c>
      <c r="F82" s="5">
        <v>238.59199523925699</v>
      </c>
      <c r="G82" s="5">
        <v>35389800</v>
      </c>
      <c r="H82" s="5" t="s">
        <v>10</v>
      </c>
      <c r="I82" s="6">
        <v>8.2900085449220171</v>
      </c>
    </row>
    <row r="83" spans="1:9" x14ac:dyDescent="0.3">
      <c r="A83" s="10">
        <v>44949</v>
      </c>
      <c r="B83" s="7">
        <v>241.100006103515</v>
      </c>
      <c r="C83" s="7">
        <v>245.169998168945</v>
      </c>
      <c r="D83" s="7">
        <v>239.64999389648401</v>
      </c>
      <c r="E83" s="7">
        <v>242.58000183105401</v>
      </c>
      <c r="F83" s="7">
        <v>240.93598937988199</v>
      </c>
      <c r="G83" s="7">
        <v>31934000</v>
      </c>
      <c r="H83" s="7" t="s">
        <v>10</v>
      </c>
      <c r="I83" s="8">
        <v>2.3600006103509941</v>
      </c>
    </row>
    <row r="84" spans="1:9" x14ac:dyDescent="0.3">
      <c r="A84" s="9">
        <v>44950</v>
      </c>
      <c r="B84" s="5">
        <v>242.5</v>
      </c>
      <c r="C84" s="5">
        <v>243.94999694824199</v>
      </c>
      <c r="D84" s="5">
        <v>240.44000244140599</v>
      </c>
      <c r="E84" s="5">
        <v>242.03999328613199</v>
      </c>
      <c r="F84" s="5">
        <v>240.399658203125</v>
      </c>
      <c r="G84" s="5">
        <v>40234400</v>
      </c>
      <c r="H84" s="5" t="s">
        <v>10</v>
      </c>
      <c r="I84" s="6">
        <v>-0.54000854492201711</v>
      </c>
    </row>
    <row r="85" spans="1:9" x14ac:dyDescent="0.3">
      <c r="A85" s="10">
        <v>44951</v>
      </c>
      <c r="B85" s="7">
        <v>234.47999572753901</v>
      </c>
      <c r="C85" s="7">
        <v>243.30000305175699</v>
      </c>
      <c r="D85" s="7">
        <v>230.89999389648401</v>
      </c>
      <c r="E85" s="7">
        <v>240.61000061035099</v>
      </c>
      <c r="F85" s="7">
        <v>238.97933959960901</v>
      </c>
      <c r="G85" s="7">
        <v>66526600</v>
      </c>
      <c r="H85" s="7" t="s">
        <v>10</v>
      </c>
      <c r="I85" s="8">
        <v>-1.4299926757809942</v>
      </c>
    </row>
    <row r="86" spans="1:9" x14ac:dyDescent="0.3">
      <c r="A86" s="9">
        <v>44952</v>
      </c>
      <c r="B86" s="5">
        <v>243.64999389648401</v>
      </c>
      <c r="C86" s="5">
        <v>248.30999755859301</v>
      </c>
      <c r="D86" s="5">
        <v>242</v>
      </c>
      <c r="E86" s="5">
        <v>248</v>
      </c>
      <c r="F86" s="5">
        <v>246.31925964355401</v>
      </c>
      <c r="G86" s="5">
        <v>33454500</v>
      </c>
      <c r="H86" s="5" t="s">
        <v>10</v>
      </c>
      <c r="I86" s="6">
        <v>7.3899993896490059</v>
      </c>
    </row>
    <row r="87" spans="1:9" x14ac:dyDescent="0.3">
      <c r="A87" s="10">
        <v>44953</v>
      </c>
      <c r="B87" s="7">
        <v>248.99000549316401</v>
      </c>
      <c r="C87" s="7">
        <v>249.83000183105401</v>
      </c>
      <c r="D87" s="7">
        <v>246.83000183105401</v>
      </c>
      <c r="E87" s="7">
        <v>248.16000366210901</v>
      </c>
      <c r="F87" s="7">
        <v>246.47817993164</v>
      </c>
      <c r="G87" s="7">
        <v>26498900</v>
      </c>
      <c r="H87" s="7" t="s">
        <v>10</v>
      </c>
      <c r="I87" s="8">
        <v>0.16000366210900552</v>
      </c>
    </row>
    <row r="88" spans="1:9" x14ac:dyDescent="0.3">
      <c r="A88" s="9">
        <v>44956</v>
      </c>
      <c r="B88" s="5">
        <v>244.509994506835</v>
      </c>
      <c r="C88" s="5">
        <v>245.600006103515</v>
      </c>
      <c r="D88" s="5">
        <v>242.19999694824199</v>
      </c>
      <c r="E88" s="5">
        <v>242.71000671386699</v>
      </c>
      <c r="F88" s="5">
        <v>241.06512451171801</v>
      </c>
      <c r="G88" s="5">
        <v>25867400</v>
      </c>
      <c r="H88" s="5" t="s">
        <v>10</v>
      </c>
      <c r="I88" s="6">
        <v>-5.449996948242017</v>
      </c>
    </row>
    <row r="89" spans="1:9" x14ac:dyDescent="0.3">
      <c r="A89" s="10">
        <v>44957</v>
      </c>
      <c r="B89" s="7">
        <v>243.44999694824199</v>
      </c>
      <c r="C89" s="7">
        <v>247.94999694824199</v>
      </c>
      <c r="D89" s="7">
        <v>242.94999694824199</v>
      </c>
      <c r="E89" s="7">
        <v>247.80999755859301</v>
      </c>
      <c r="F89" s="7">
        <v>246.13055419921801</v>
      </c>
      <c r="G89" s="7">
        <v>26541100</v>
      </c>
      <c r="H89" s="7" t="s">
        <v>10</v>
      </c>
      <c r="I89" s="8">
        <v>5.0999908447260225</v>
      </c>
    </row>
    <row r="90" spans="1:9" x14ac:dyDescent="0.3">
      <c r="A90" s="9">
        <v>44958</v>
      </c>
      <c r="B90" s="5">
        <v>248</v>
      </c>
      <c r="C90" s="5">
        <v>255.17999267578099</v>
      </c>
      <c r="D90" s="5">
        <v>245.47000122070301</v>
      </c>
      <c r="E90" s="5">
        <v>252.75</v>
      </c>
      <c r="F90" s="5">
        <v>251.03706359863199</v>
      </c>
      <c r="G90" s="5">
        <v>31259900</v>
      </c>
      <c r="H90" s="5" t="s">
        <v>10</v>
      </c>
      <c r="I90" s="6">
        <v>4.940002441406989</v>
      </c>
    </row>
    <row r="91" spans="1:9" x14ac:dyDescent="0.3">
      <c r="A91" s="10">
        <v>44959</v>
      </c>
      <c r="B91" s="7">
        <v>258.82000732421801</v>
      </c>
      <c r="C91" s="7">
        <v>264.69000244140602</v>
      </c>
      <c r="D91" s="7">
        <v>257.25</v>
      </c>
      <c r="E91" s="7">
        <v>264.600006103515</v>
      </c>
      <c r="F91" s="7">
        <v>262.80673217773398</v>
      </c>
      <c r="G91" s="7">
        <v>39940400</v>
      </c>
      <c r="H91" s="7" t="s">
        <v>10</v>
      </c>
      <c r="I91" s="8">
        <v>11.850006103515</v>
      </c>
    </row>
    <row r="92" spans="1:9" x14ac:dyDescent="0.3">
      <c r="A92" s="9">
        <v>44960</v>
      </c>
      <c r="B92" s="5">
        <v>259.54000854492102</v>
      </c>
      <c r="C92" s="5">
        <v>264.20001220703102</v>
      </c>
      <c r="D92" s="5">
        <v>257.100006103515</v>
      </c>
      <c r="E92" s="5">
        <v>258.350006103515</v>
      </c>
      <c r="F92" s="5">
        <v>256.59912109375</v>
      </c>
      <c r="G92" s="5">
        <v>29077300</v>
      </c>
      <c r="H92" s="5" t="s">
        <v>10</v>
      </c>
      <c r="I92" s="6">
        <v>-6.25</v>
      </c>
    </row>
    <row r="93" spans="1:9" x14ac:dyDescent="0.3">
      <c r="A93" s="10">
        <v>44963</v>
      </c>
      <c r="B93" s="7">
        <v>257.44000244140602</v>
      </c>
      <c r="C93" s="7">
        <v>258.29998779296801</v>
      </c>
      <c r="D93" s="7">
        <v>254.77999877929599</v>
      </c>
      <c r="E93" s="7">
        <v>256.76998901367102</v>
      </c>
      <c r="F93" s="7">
        <v>255.02980041503901</v>
      </c>
      <c r="G93" s="7">
        <v>22518000</v>
      </c>
      <c r="H93" s="7" t="s">
        <v>10</v>
      </c>
      <c r="I93" s="8">
        <v>-1.5800170898439774</v>
      </c>
    </row>
    <row r="94" spans="1:9" x14ac:dyDescent="0.3">
      <c r="A94" s="9">
        <v>44964</v>
      </c>
      <c r="B94" s="5">
        <v>260.52999877929602</v>
      </c>
      <c r="C94" s="5">
        <v>268.76998901367102</v>
      </c>
      <c r="D94" s="5">
        <v>260.079986572265</v>
      </c>
      <c r="E94" s="5">
        <v>267.55999755859301</v>
      </c>
      <c r="F94" s="5">
        <v>265.74670410156199</v>
      </c>
      <c r="G94" s="5">
        <v>50841400</v>
      </c>
      <c r="H94" s="5" t="s">
        <v>10</v>
      </c>
      <c r="I94" s="6">
        <v>10.790008544921989</v>
      </c>
    </row>
    <row r="95" spans="1:9" x14ac:dyDescent="0.3">
      <c r="A95" s="10">
        <v>44965</v>
      </c>
      <c r="B95" s="7">
        <v>273.20001220703102</v>
      </c>
      <c r="C95" s="7">
        <v>276.760009765625</v>
      </c>
      <c r="D95" s="7">
        <v>266.20999145507801</v>
      </c>
      <c r="E95" s="7">
        <v>266.73001098632801</v>
      </c>
      <c r="F95" s="7">
        <v>264.92233276367102</v>
      </c>
      <c r="G95" s="7">
        <v>54686000</v>
      </c>
      <c r="H95" s="7" t="s">
        <v>10</v>
      </c>
      <c r="I95" s="8">
        <v>-0.82998657226499972</v>
      </c>
    </row>
    <row r="96" spans="1:9" x14ac:dyDescent="0.3">
      <c r="A96" s="9">
        <v>44966</v>
      </c>
      <c r="B96" s="5">
        <v>273.79998779296801</v>
      </c>
      <c r="C96" s="5">
        <v>273.98001098632801</v>
      </c>
      <c r="D96" s="5">
        <v>262.79998779296801</v>
      </c>
      <c r="E96" s="5">
        <v>263.61999511718699</v>
      </c>
      <c r="F96" s="5">
        <v>261.833404541015</v>
      </c>
      <c r="G96" s="5">
        <v>42375100</v>
      </c>
      <c r="H96" s="5" t="s">
        <v>10</v>
      </c>
      <c r="I96" s="6">
        <v>-3.1100158691410229</v>
      </c>
    </row>
    <row r="97" spans="1:9" x14ac:dyDescent="0.3">
      <c r="A97" s="10">
        <v>44967</v>
      </c>
      <c r="B97" s="7">
        <v>261.52999877929602</v>
      </c>
      <c r="C97" s="7">
        <v>264.08999633789</v>
      </c>
      <c r="D97" s="7">
        <v>260.66000366210898</v>
      </c>
      <c r="E97" s="7">
        <v>263.100006103515</v>
      </c>
      <c r="F97" s="7">
        <v>261.31692504882801</v>
      </c>
      <c r="G97" s="7">
        <v>25818500</v>
      </c>
      <c r="H97" s="7" t="s">
        <v>10</v>
      </c>
      <c r="I97" s="8">
        <v>-0.51998901367198869</v>
      </c>
    </row>
    <row r="98" spans="1:9" x14ac:dyDescent="0.3">
      <c r="A98" s="9">
        <v>44970</v>
      </c>
      <c r="B98" s="5">
        <v>267.64001464843699</v>
      </c>
      <c r="C98" s="5">
        <v>274.600006103515</v>
      </c>
      <c r="D98" s="5">
        <v>267.14999389648398</v>
      </c>
      <c r="E98" s="5">
        <v>271.32000732421801</v>
      </c>
      <c r="F98" s="5">
        <v>269.481201171875</v>
      </c>
      <c r="G98" s="5">
        <v>44630900</v>
      </c>
      <c r="H98" s="5" t="s">
        <v>10</v>
      </c>
      <c r="I98" s="6">
        <v>8.2200012207030113</v>
      </c>
    </row>
    <row r="99" spans="1:9" x14ac:dyDescent="0.3">
      <c r="A99" s="10">
        <v>44971</v>
      </c>
      <c r="B99" s="7">
        <v>272.67001342773398</v>
      </c>
      <c r="C99" s="7">
        <v>274.97000122070301</v>
      </c>
      <c r="D99" s="7">
        <v>269.27999877929602</v>
      </c>
      <c r="E99" s="7">
        <v>272.17001342773398</v>
      </c>
      <c r="F99" s="7">
        <v>270.32550048828102</v>
      </c>
      <c r="G99" s="7">
        <v>37047900</v>
      </c>
      <c r="H99" s="7" t="s">
        <v>10</v>
      </c>
      <c r="I99" s="8">
        <v>0.85000610351596606</v>
      </c>
    </row>
    <row r="100" spans="1:9" x14ac:dyDescent="0.3">
      <c r="A100" s="9">
        <v>44972</v>
      </c>
      <c r="B100" s="5">
        <v>268.32000732421801</v>
      </c>
      <c r="C100" s="5">
        <v>270.73001098632801</v>
      </c>
      <c r="D100" s="5">
        <v>266.17999267578102</v>
      </c>
      <c r="E100" s="5">
        <v>269.32000732421801</v>
      </c>
      <c r="F100" s="5">
        <v>268.164794921875</v>
      </c>
      <c r="G100" s="5">
        <v>28922400</v>
      </c>
      <c r="H100" s="5" t="s">
        <v>10</v>
      </c>
      <c r="I100" s="6">
        <v>-2.8500061035159661</v>
      </c>
    </row>
    <row r="101" spans="1:9" x14ac:dyDescent="0.3">
      <c r="A101" s="10">
        <v>44973</v>
      </c>
      <c r="B101" s="7">
        <v>264.01998901367102</v>
      </c>
      <c r="C101" s="7">
        <v>266.739990234375</v>
      </c>
      <c r="D101" s="7">
        <v>261.89999389648398</v>
      </c>
      <c r="E101" s="7">
        <v>262.14999389648398</v>
      </c>
      <c r="F101" s="7">
        <v>261.02551269531199</v>
      </c>
      <c r="G101" s="7">
        <v>29603600</v>
      </c>
      <c r="H101" s="7" t="s">
        <v>10</v>
      </c>
      <c r="I101" s="8">
        <v>-7.1700134277340339</v>
      </c>
    </row>
    <row r="102" spans="1:9" x14ac:dyDescent="0.3">
      <c r="A102" s="9">
        <v>44974</v>
      </c>
      <c r="B102" s="5">
        <v>259.39001464843699</v>
      </c>
      <c r="C102" s="5">
        <v>260.08999633789</v>
      </c>
      <c r="D102" s="5">
        <v>256</v>
      </c>
      <c r="E102" s="5">
        <v>258.05999755859301</v>
      </c>
      <c r="F102" s="5">
        <v>256.95306396484301</v>
      </c>
      <c r="G102" s="5">
        <v>30000100</v>
      </c>
      <c r="H102" s="5" t="s">
        <v>10</v>
      </c>
      <c r="I102" s="6">
        <v>-4.0899963378909661</v>
      </c>
    </row>
    <row r="103" spans="1:9" x14ac:dyDescent="0.3">
      <c r="A103" s="10">
        <v>44978</v>
      </c>
      <c r="B103" s="7">
        <v>254.47999572753901</v>
      </c>
      <c r="C103" s="7">
        <v>255.49000549316401</v>
      </c>
      <c r="D103" s="7">
        <v>251.58999633789</v>
      </c>
      <c r="E103" s="7">
        <v>252.669998168945</v>
      </c>
      <c r="F103" s="7">
        <v>251.586181640625</v>
      </c>
      <c r="G103" s="7">
        <v>28397400</v>
      </c>
      <c r="H103" s="7" t="s">
        <v>10</v>
      </c>
      <c r="I103" s="8">
        <v>-5.3899993896480112</v>
      </c>
    </row>
    <row r="104" spans="1:9" x14ac:dyDescent="0.3">
      <c r="A104" s="9">
        <v>44979</v>
      </c>
      <c r="B104" s="5">
        <v>254.08999633789</v>
      </c>
      <c r="C104" s="5">
        <v>254.33999633789</v>
      </c>
      <c r="D104" s="5">
        <v>250.33999633789</v>
      </c>
      <c r="E104" s="5">
        <v>251.509994506835</v>
      </c>
      <c r="F104" s="5">
        <v>250.43116760253901</v>
      </c>
      <c r="G104" s="5">
        <v>22491100</v>
      </c>
      <c r="H104" s="5" t="s">
        <v>10</v>
      </c>
      <c r="I104" s="6">
        <v>-1.1600036621100003</v>
      </c>
    </row>
    <row r="105" spans="1:9" x14ac:dyDescent="0.3">
      <c r="A105" s="10">
        <v>44980</v>
      </c>
      <c r="B105" s="7">
        <v>255.55999755859301</v>
      </c>
      <c r="C105" s="7">
        <v>256.83999633789</v>
      </c>
      <c r="D105" s="7">
        <v>250.47999572753901</v>
      </c>
      <c r="E105" s="7">
        <v>254.77000427246</v>
      </c>
      <c r="F105" s="7">
        <v>253.67718505859301</v>
      </c>
      <c r="G105" s="7">
        <v>29219100</v>
      </c>
      <c r="H105" s="7" t="s">
        <v>10</v>
      </c>
      <c r="I105" s="8">
        <v>3.260009765625</v>
      </c>
    </row>
    <row r="106" spans="1:9" x14ac:dyDescent="0.3">
      <c r="A106" s="9">
        <v>44981</v>
      </c>
      <c r="B106" s="5">
        <v>249.96000671386699</v>
      </c>
      <c r="C106" s="5">
        <v>251</v>
      </c>
      <c r="D106" s="5">
        <v>248.100006103515</v>
      </c>
      <c r="E106" s="5">
        <v>249.22000122070301</v>
      </c>
      <c r="F106" s="5">
        <v>248.15098571777301</v>
      </c>
      <c r="G106" s="5">
        <v>24990900</v>
      </c>
      <c r="H106" s="5" t="s">
        <v>10</v>
      </c>
      <c r="I106" s="6">
        <v>-5.5500030517569883</v>
      </c>
    </row>
    <row r="107" spans="1:9" x14ac:dyDescent="0.3">
      <c r="A107" s="10">
        <v>44984</v>
      </c>
      <c r="B107" s="7">
        <v>252.46000671386699</v>
      </c>
      <c r="C107" s="7">
        <v>252.82000732421801</v>
      </c>
      <c r="D107" s="7">
        <v>249.38999938964801</v>
      </c>
      <c r="E107" s="7">
        <v>250.16000366210901</v>
      </c>
      <c r="F107" s="7">
        <v>249.08695983886699</v>
      </c>
      <c r="G107" s="7">
        <v>21190000</v>
      </c>
      <c r="H107" s="7" t="s">
        <v>10</v>
      </c>
      <c r="I107" s="8">
        <v>0.9400024414059942</v>
      </c>
    </row>
    <row r="108" spans="1:9" x14ac:dyDescent="0.3">
      <c r="A108" s="9">
        <v>44985</v>
      </c>
      <c r="B108" s="5">
        <v>249.07000732421801</v>
      </c>
      <c r="C108" s="5">
        <v>251.49000549316401</v>
      </c>
      <c r="D108" s="5">
        <v>248.72999572753901</v>
      </c>
      <c r="E108" s="5">
        <v>249.419998168945</v>
      </c>
      <c r="F108" s="5">
        <v>248.35012817382801</v>
      </c>
      <c r="G108" s="5">
        <v>22491000</v>
      </c>
      <c r="H108" s="5" t="s">
        <v>10</v>
      </c>
      <c r="I108" s="6">
        <v>-0.74000549316400566</v>
      </c>
    </row>
    <row r="109" spans="1:9" x14ac:dyDescent="0.3">
      <c r="A109" s="10">
        <v>44986</v>
      </c>
      <c r="B109" s="7">
        <v>250.759994506835</v>
      </c>
      <c r="C109" s="7">
        <v>250.92999267578099</v>
      </c>
      <c r="D109" s="7">
        <v>245.78999328613199</v>
      </c>
      <c r="E109" s="7">
        <v>246.27000427246</v>
      </c>
      <c r="F109" s="7">
        <v>245.21363830566401</v>
      </c>
      <c r="G109" s="7">
        <v>27565300</v>
      </c>
      <c r="H109" s="7" t="s">
        <v>10</v>
      </c>
      <c r="I109" s="8">
        <v>-3.1499938964850003</v>
      </c>
    </row>
    <row r="110" spans="1:9" x14ac:dyDescent="0.3">
      <c r="A110" s="9">
        <v>44987</v>
      </c>
      <c r="B110" s="5">
        <v>246.55000305175699</v>
      </c>
      <c r="C110" s="5">
        <v>251.39999389648401</v>
      </c>
      <c r="D110" s="5">
        <v>245.61000061035099</v>
      </c>
      <c r="E110" s="5">
        <v>251.11000061035099</v>
      </c>
      <c r="F110" s="5">
        <v>250.03288269042901</v>
      </c>
      <c r="G110" s="5">
        <v>24808200</v>
      </c>
      <c r="H110" s="5" t="s">
        <v>10</v>
      </c>
      <c r="I110" s="6">
        <v>4.8399963378909945</v>
      </c>
    </row>
    <row r="111" spans="1:9" x14ac:dyDescent="0.3">
      <c r="A111" s="10">
        <v>44988</v>
      </c>
      <c r="B111" s="7">
        <v>252.19000244140599</v>
      </c>
      <c r="C111" s="7">
        <v>255.61999511718699</v>
      </c>
      <c r="D111" s="7">
        <v>251.38999938964801</v>
      </c>
      <c r="E111" s="7">
        <v>255.28999328613199</v>
      </c>
      <c r="F111" s="7">
        <v>254.19494628906199</v>
      </c>
      <c r="G111" s="7">
        <v>30760100</v>
      </c>
      <c r="H111" s="7" t="s">
        <v>10</v>
      </c>
      <c r="I111" s="8">
        <v>4.1799926757809942</v>
      </c>
    </row>
    <row r="112" spans="1:9" x14ac:dyDescent="0.3">
      <c r="A112" s="9">
        <v>44991</v>
      </c>
      <c r="B112" s="5">
        <v>256.42999267578102</v>
      </c>
      <c r="C112" s="5">
        <v>260.11999511718699</v>
      </c>
      <c r="D112" s="5">
        <v>255.97999572753901</v>
      </c>
      <c r="E112" s="5">
        <v>256.86999511718699</v>
      </c>
      <c r="F112" s="5">
        <v>255.76817321777301</v>
      </c>
      <c r="G112" s="5">
        <v>24109800</v>
      </c>
      <c r="H112" s="5" t="s">
        <v>10</v>
      </c>
      <c r="I112" s="6">
        <v>1.5800018310550001</v>
      </c>
    </row>
    <row r="113" spans="1:9" x14ac:dyDescent="0.3">
      <c r="A113" s="10">
        <v>44992</v>
      </c>
      <c r="B113" s="7">
        <v>256.29998779296801</v>
      </c>
      <c r="C113" s="7">
        <v>257.69000244140602</v>
      </c>
      <c r="D113" s="7">
        <v>253.38999938964801</v>
      </c>
      <c r="E113" s="7">
        <v>254.14999389648401</v>
      </c>
      <c r="F113" s="7">
        <v>253.05982971191401</v>
      </c>
      <c r="G113" s="7">
        <v>21473200</v>
      </c>
      <c r="H113" s="7" t="s">
        <v>10</v>
      </c>
      <c r="I113" s="8">
        <v>-2.7200012207029829</v>
      </c>
    </row>
    <row r="114" spans="1:9" x14ac:dyDescent="0.3">
      <c r="A114" s="9">
        <v>44993</v>
      </c>
      <c r="B114" s="5">
        <v>254.03999328613199</v>
      </c>
      <c r="C114" s="5">
        <v>254.53999328613199</v>
      </c>
      <c r="D114" s="5">
        <v>250.80999755859301</v>
      </c>
      <c r="E114" s="5">
        <v>253.69999694824199</v>
      </c>
      <c r="F114" s="5">
        <v>252.61175537109301</v>
      </c>
      <c r="G114" s="5">
        <v>17340200</v>
      </c>
      <c r="H114" s="5" t="s">
        <v>10</v>
      </c>
      <c r="I114" s="6">
        <v>-0.44999694824201697</v>
      </c>
    </row>
    <row r="115" spans="1:9" x14ac:dyDescent="0.3">
      <c r="A115" s="10">
        <v>44994</v>
      </c>
      <c r="B115" s="7">
        <v>255.82000732421801</v>
      </c>
      <c r="C115" s="7">
        <v>259.55999755859301</v>
      </c>
      <c r="D115" s="7">
        <v>251.58000183105401</v>
      </c>
      <c r="E115" s="7">
        <v>252.32000732421801</v>
      </c>
      <c r="F115" s="7">
        <v>251.237701416015</v>
      </c>
      <c r="G115" s="7">
        <v>26653400</v>
      </c>
      <c r="H115" s="7" t="s">
        <v>10</v>
      </c>
      <c r="I115" s="8">
        <v>-1.3799896240239775</v>
      </c>
    </row>
    <row r="116" spans="1:9" x14ac:dyDescent="0.3">
      <c r="A116" s="9">
        <v>44995</v>
      </c>
      <c r="B116" s="5">
        <v>251.08000183105401</v>
      </c>
      <c r="C116" s="5">
        <v>252.78999328613199</v>
      </c>
      <c r="D116" s="5">
        <v>247.600006103515</v>
      </c>
      <c r="E116" s="5">
        <v>248.58999633789</v>
      </c>
      <c r="F116" s="5">
        <v>247.523681640625</v>
      </c>
      <c r="G116" s="5">
        <v>28333900</v>
      </c>
      <c r="H116" s="5" t="s">
        <v>10</v>
      </c>
      <c r="I116" s="6">
        <v>-3.7300109863280113</v>
      </c>
    </row>
    <row r="117" spans="1:9" x14ac:dyDescent="0.3">
      <c r="A117" s="10">
        <v>44998</v>
      </c>
      <c r="B117" s="7">
        <v>247.39999389648401</v>
      </c>
      <c r="C117" s="7">
        <v>257.91000366210898</v>
      </c>
      <c r="D117" s="7">
        <v>245.72999572753901</v>
      </c>
      <c r="E117" s="7">
        <v>253.919998168945</v>
      </c>
      <c r="F117" s="7">
        <v>252.83082580566401</v>
      </c>
      <c r="G117" s="7">
        <v>33339700</v>
      </c>
      <c r="H117" s="7" t="s">
        <v>10</v>
      </c>
      <c r="I117" s="8">
        <v>5.3300018310550001</v>
      </c>
    </row>
    <row r="118" spans="1:9" x14ac:dyDescent="0.3">
      <c r="A118" s="9">
        <v>44999</v>
      </c>
      <c r="B118" s="5">
        <v>256.75</v>
      </c>
      <c r="C118" s="5">
        <v>261.07000732421801</v>
      </c>
      <c r="D118" s="5">
        <v>255.86000061035099</v>
      </c>
      <c r="E118" s="5">
        <v>260.79000854492102</v>
      </c>
      <c r="F118" s="5">
        <v>259.67135620117102</v>
      </c>
      <c r="G118" s="5">
        <v>33620300</v>
      </c>
      <c r="H118" s="5" t="s">
        <v>10</v>
      </c>
      <c r="I118" s="6">
        <v>6.8700103759760225</v>
      </c>
    </row>
    <row r="119" spans="1:9" x14ac:dyDescent="0.3">
      <c r="A119" s="10">
        <v>45000</v>
      </c>
      <c r="B119" s="7">
        <v>259.98001098632801</v>
      </c>
      <c r="C119" s="7">
        <v>266.48001098632801</v>
      </c>
      <c r="D119" s="7">
        <v>259.20999145507801</v>
      </c>
      <c r="E119" s="7">
        <v>265.44000244140602</v>
      </c>
      <c r="F119" s="7">
        <v>264.30139160156199</v>
      </c>
      <c r="G119" s="7">
        <v>46028000</v>
      </c>
      <c r="H119" s="7" t="s">
        <v>10</v>
      </c>
      <c r="I119" s="8">
        <v>4.6499938964850003</v>
      </c>
    </row>
    <row r="120" spans="1:9" x14ac:dyDescent="0.3">
      <c r="A120" s="9">
        <v>45001</v>
      </c>
      <c r="B120" s="5">
        <v>265.20999145507801</v>
      </c>
      <c r="C120" s="5">
        <v>276.55999755859301</v>
      </c>
      <c r="D120" s="5">
        <v>263.27999877929602</v>
      </c>
      <c r="E120" s="5">
        <v>276.20001220703102</v>
      </c>
      <c r="F120" s="5">
        <v>275.01528930664</v>
      </c>
      <c r="G120" s="5">
        <v>54768800</v>
      </c>
      <c r="H120" s="5" t="s">
        <v>10</v>
      </c>
      <c r="I120" s="6">
        <v>10.760009765625</v>
      </c>
    </row>
    <row r="121" spans="1:9" x14ac:dyDescent="0.3">
      <c r="A121" s="10">
        <v>45002</v>
      </c>
      <c r="B121" s="7">
        <v>278.260009765625</v>
      </c>
      <c r="C121" s="7">
        <v>283.329986572265</v>
      </c>
      <c r="D121" s="7">
        <v>276.32000732421801</v>
      </c>
      <c r="E121" s="7">
        <v>279.42999267578102</v>
      </c>
      <c r="F121" s="7">
        <v>278.23141479492102</v>
      </c>
      <c r="G121" s="7">
        <v>69527400</v>
      </c>
      <c r="H121" s="7" t="s">
        <v>10</v>
      </c>
      <c r="I121" s="8">
        <v>3.22998046875</v>
      </c>
    </row>
    <row r="122" spans="1:9" x14ac:dyDescent="0.3">
      <c r="A122" s="9">
        <v>45005</v>
      </c>
      <c r="B122" s="5">
        <v>276.98001098632801</v>
      </c>
      <c r="C122" s="5">
        <v>277.48001098632801</v>
      </c>
      <c r="D122" s="5">
        <v>269.850006103515</v>
      </c>
      <c r="E122" s="5">
        <v>272.23001098632801</v>
      </c>
      <c r="F122" s="5">
        <v>271.06228637695301</v>
      </c>
      <c r="G122" s="5">
        <v>43466600</v>
      </c>
      <c r="H122" s="5" t="s">
        <v>10</v>
      </c>
      <c r="I122" s="6">
        <v>-7.1999816894530113</v>
      </c>
    </row>
    <row r="123" spans="1:9" x14ac:dyDescent="0.3">
      <c r="A123" s="10">
        <v>45006</v>
      </c>
      <c r="B123" s="7">
        <v>274.88000488281199</v>
      </c>
      <c r="C123" s="7">
        <v>275</v>
      </c>
      <c r="D123" s="7">
        <v>269.51998901367102</v>
      </c>
      <c r="E123" s="7">
        <v>273.77999877929602</v>
      </c>
      <c r="F123" s="7">
        <v>272.60562133789</v>
      </c>
      <c r="G123" s="7">
        <v>34558700</v>
      </c>
      <c r="H123" s="7" t="s">
        <v>10</v>
      </c>
      <c r="I123" s="8">
        <v>1.549987792968011</v>
      </c>
    </row>
    <row r="124" spans="1:9" x14ac:dyDescent="0.3">
      <c r="A124" s="9">
        <v>45007</v>
      </c>
      <c r="B124" s="5">
        <v>273.39999389648398</v>
      </c>
      <c r="C124" s="5">
        <v>281.04000854492102</v>
      </c>
      <c r="D124" s="5">
        <v>272.17999267578102</v>
      </c>
      <c r="E124" s="5">
        <v>272.29000854492102</v>
      </c>
      <c r="F124" s="5">
        <v>271.12203979492102</v>
      </c>
      <c r="G124" s="5">
        <v>34873300</v>
      </c>
      <c r="H124" s="5" t="s">
        <v>10</v>
      </c>
      <c r="I124" s="6">
        <v>-1.489990234375</v>
      </c>
    </row>
    <row r="125" spans="1:9" x14ac:dyDescent="0.3">
      <c r="A125" s="10">
        <v>45008</v>
      </c>
      <c r="B125" s="7">
        <v>277.94000244140602</v>
      </c>
      <c r="C125" s="7">
        <v>281.05999755859301</v>
      </c>
      <c r="D125" s="7">
        <v>275.20001220703102</v>
      </c>
      <c r="E125" s="7">
        <v>277.66000366210898</v>
      </c>
      <c r="F125" s="7">
        <v>276.468994140625</v>
      </c>
      <c r="G125" s="7">
        <v>36610900</v>
      </c>
      <c r="H125" s="7" t="s">
        <v>10</v>
      </c>
      <c r="I125" s="8">
        <v>5.3699951171879547</v>
      </c>
    </row>
    <row r="126" spans="1:9" x14ac:dyDescent="0.3">
      <c r="A126" s="9">
        <v>45009</v>
      </c>
      <c r="B126" s="5">
        <v>277.239990234375</v>
      </c>
      <c r="C126" s="5">
        <v>280.63000488281199</v>
      </c>
      <c r="D126" s="5">
        <v>275.27999877929602</v>
      </c>
      <c r="E126" s="5">
        <v>280.57000732421801</v>
      </c>
      <c r="F126" s="5">
        <v>279.36651611328102</v>
      </c>
      <c r="G126" s="5">
        <v>28172000</v>
      </c>
      <c r="H126" s="5" t="s">
        <v>10</v>
      </c>
      <c r="I126" s="6">
        <v>2.9100036621090339</v>
      </c>
    </row>
    <row r="127" spans="1:9" x14ac:dyDescent="0.3">
      <c r="A127" s="10">
        <v>45012</v>
      </c>
      <c r="B127" s="7">
        <v>280.5</v>
      </c>
      <c r="C127" s="7">
        <v>281.45999145507801</v>
      </c>
      <c r="D127" s="7">
        <v>275.51998901367102</v>
      </c>
      <c r="E127" s="7">
        <v>276.38000488281199</v>
      </c>
      <c r="F127" s="7">
        <v>275.19448852539</v>
      </c>
      <c r="G127" s="7">
        <v>26840200</v>
      </c>
      <c r="H127" s="7" t="s">
        <v>10</v>
      </c>
      <c r="I127" s="8">
        <v>-4.1900024414060226</v>
      </c>
    </row>
    <row r="128" spans="1:9" x14ac:dyDescent="0.3">
      <c r="A128" s="9">
        <v>45013</v>
      </c>
      <c r="B128" s="5">
        <v>275.79000854492102</v>
      </c>
      <c r="C128" s="5">
        <v>276.14001464843699</v>
      </c>
      <c r="D128" s="5">
        <v>272.04998779296801</v>
      </c>
      <c r="E128" s="5">
        <v>275.23001098632801</v>
      </c>
      <c r="F128" s="5">
        <v>274.04943847656199</v>
      </c>
      <c r="G128" s="5">
        <v>21878600</v>
      </c>
      <c r="H128" s="5" t="s">
        <v>10</v>
      </c>
      <c r="I128" s="6">
        <v>-1.1499938964839771</v>
      </c>
    </row>
    <row r="129" spans="1:9" x14ac:dyDescent="0.3">
      <c r="A129" s="10">
        <v>45014</v>
      </c>
      <c r="B129" s="7">
        <v>278.95999145507801</v>
      </c>
      <c r="C129" s="7">
        <v>281.14001464843699</v>
      </c>
      <c r="D129" s="7">
        <v>278.41000366210898</v>
      </c>
      <c r="E129" s="7">
        <v>280.510009765625</v>
      </c>
      <c r="F129" s="7">
        <v>279.30676269531199</v>
      </c>
      <c r="G129" s="7">
        <v>25087000</v>
      </c>
      <c r="H129" s="7" t="s">
        <v>10</v>
      </c>
      <c r="I129" s="8">
        <v>5.2799987792969887</v>
      </c>
    </row>
    <row r="130" spans="1:9" x14ac:dyDescent="0.3">
      <c r="A130" s="9">
        <v>45015</v>
      </c>
      <c r="B130" s="5">
        <v>284.23001098632801</v>
      </c>
      <c r="C130" s="5">
        <v>284.45999145507801</v>
      </c>
      <c r="D130" s="5">
        <v>281.48001098632801</v>
      </c>
      <c r="E130" s="5">
        <v>284.04998779296801</v>
      </c>
      <c r="F130" s="5">
        <v>282.83157348632801</v>
      </c>
      <c r="G130" s="5">
        <v>25053400</v>
      </c>
      <c r="H130" s="5" t="s">
        <v>10</v>
      </c>
      <c r="I130" s="6">
        <v>3.539978027343011</v>
      </c>
    </row>
    <row r="131" spans="1:9" x14ac:dyDescent="0.3">
      <c r="A131" s="10">
        <v>45016</v>
      </c>
      <c r="B131" s="7">
        <v>283.73001098632801</v>
      </c>
      <c r="C131" s="7">
        <v>289.26998901367102</v>
      </c>
      <c r="D131" s="7">
        <v>283</v>
      </c>
      <c r="E131" s="7">
        <v>288.29998779296801</v>
      </c>
      <c r="F131" s="7">
        <v>287.06335449218699</v>
      </c>
      <c r="G131" s="7">
        <v>32766000</v>
      </c>
      <c r="H131" s="7" t="s">
        <v>10</v>
      </c>
      <c r="I131" s="8">
        <v>4.25</v>
      </c>
    </row>
    <row r="132" spans="1:9" x14ac:dyDescent="0.3">
      <c r="A132" s="9">
        <v>45019</v>
      </c>
      <c r="B132" s="5">
        <v>286.51998901367102</v>
      </c>
      <c r="C132" s="5">
        <v>288.26998901367102</v>
      </c>
      <c r="D132" s="5">
        <v>283.95001220703102</v>
      </c>
      <c r="E132" s="5">
        <v>287.23001098632801</v>
      </c>
      <c r="F132" s="5">
        <v>285.997955322265</v>
      </c>
      <c r="G132" s="5">
        <v>24883300</v>
      </c>
      <c r="H132" s="5" t="s">
        <v>10</v>
      </c>
      <c r="I132" s="6">
        <v>-1.0699768066399997</v>
      </c>
    </row>
    <row r="133" spans="1:9" x14ac:dyDescent="0.3">
      <c r="A133" s="10">
        <v>45020</v>
      </c>
      <c r="B133" s="7">
        <v>287.23001098632801</v>
      </c>
      <c r="C133" s="7">
        <v>290.45001220703102</v>
      </c>
      <c r="D133" s="7">
        <v>285.67001342773398</v>
      </c>
      <c r="E133" s="7">
        <v>287.17999267578102</v>
      </c>
      <c r="F133" s="7">
        <v>285.948150634765</v>
      </c>
      <c r="G133" s="7">
        <v>25824300</v>
      </c>
      <c r="H133" s="7" t="s">
        <v>10</v>
      </c>
      <c r="I133" s="8">
        <v>-5.0018310546988687E-2</v>
      </c>
    </row>
    <row r="134" spans="1:9" x14ac:dyDescent="0.3">
      <c r="A134" s="9">
        <v>45021</v>
      </c>
      <c r="B134" s="5">
        <v>285.850006103515</v>
      </c>
      <c r="C134" s="5">
        <v>287.14999389648398</v>
      </c>
      <c r="D134" s="5">
        <v>282.92001342773398</v>
      </c>
      <c r="E134" s="5">
        <v>284.33999633789</v>
      </c>
      <c r="F134" s="5">
        <v>283.12033081054602</v>
      </c>
      <c r="G134" s="5">
        <v>22064800</v>
      </c>
      <c r="H134" s="5" t="s">
        <v>10</v>
      </c>
      <c r="I134" s="6">
        <v>-2.8399963378910229</v>
      </c>
    </row>
    <row r="135" spans="1:9" x14ac:dyDescent="0.3">
      <c r="A135" s="10">
        <v>45022</v>
      </c>
      <c r="B135" s="7">
        <v>283.20999145507801</v>
      </c>
      <c r="C135" s="7">
        <v>292.079986572265</v>
      </c>
      <c r="D135" s="7">
        <v>282.02999877929602</v>
      </c>
      <c r="E135" s="7">
        <v>291.600006103515</v>
      </c>
      <c r="F135" s="7">
        <v>290.34918212890602</v>
      </c>
      <c r="G135" s="7">
        <v>29770300</v>
      </c>
      <c r="H135" s="7" t="s">
        <v>10</v>
      </c>
      <c r="I135" s="8">
        <v>7.260009765625</v>
      </c>
    </row>
    <row r="136" spans="1:9" x14ac:dyDescent="0.3">
      <c r="A136" s="9">
        <v>45026</v>
      </c>
      <c r="B136" s="5">
        <v>289.20999145507801</v>
      </c>
      <c r="C136" s="5">
        <v>289.600006103515</v>
      </c>
      <c r="D136" s="5">
        <v>284.70999145507801</v>
      </c>
      <c r="E136" s="5">
        <v>289.39001464843699</v>
      </c>
      <c r="F136" s="5">
        <v>288.148681640625</v>
      </c>
      <c r="G136" s="5">
        <v>23103000</v>
      </c>
      <c r="H136" s="5" t="s">
        <v>10</v>
      </c>
      <c r="I136" s="6">
        <v>-2.2099914550780113</v>
      </c>
    </row>
    <row r="137" spans="1:9" x14ac:dyDescent="0.3">
      <c r="A137" s="10">
        <v>45027</v>
      </c>
      <c r="B137" s="7">
        <v>285.75</v>
      </c>
      <c r="C137" s="7">
        <v>285.98001098632801</v>
      </c>
      <c r="D137" s="7">
        <v>281.64001464843699</v>
      </c>
      <c r="E137" s="7">
        <v>282.829986572265</v>
      </c>
      <c r="F137" s="7">
        <v>281.61682128906199</v>
      </c>
      <c r="G137" s="7">
        <v>27276600</v>
      </c>
      <c r="H137" s="7" t="s">
        <v>10</v>
      </c>
      <c r="I137" s="8">
        <v>-6.5600280761719887</v>
      </c>
    </row>
    <row r="138" spans="1:9" x14ac:dyDescent="0.3">
      <c r="A138" s="9">
        <v>45028</v>
      </c>
      <c r="B138" s="5">
        <v>284.79000854492102</v>
      </c>
      <c r="C138" s="5">
        <v>287.010009765625</v>
      </c>
      <c r="D138" s="5">
        <v>281.95999145507801</v>
      </c>
      <c r="E138" s="5">
        <v>283.489990234375</v>
      </c>
      <c r="F138" s="5">
        <v>282.27398681640602</v>
      </c>
      <c r="G138" s="5">
        <v>27403400</v>
      </c>
      <c r="H138" s="5" t="s">
        <v>10</v>
      </c>
      <c r="I138" s="6">
        <v>0.66000366211000028</v>
      </c>
    </row>
    <row r="139" spans="1:9" x14ac:dyDescent="0.3">
      <c r="A139" s="10">
        <v>45029</v>
      </c>
      <c r="B139" s="7">
        <v>283.58999633789</v>
      </c>
      <c r="C139" s="7">
        <v>289.89999389648398</v>
      </c>
      <c r="D139" s="7">
        <v>283.17001342773398</v>
      </c>
      <c r="E139" s="7">
        <v>289.83999633789</v>
      </c>
      <c r="F139" s="7">
        <v>288.59674072265602</v>
      </c>
      <c r="G139" s="7">
        <v>24222700</v>
      </c>
      <c r="H139" s="7" t="s">
        <v>10</v>
      </c>
      <c r="I139" s="8">
        <v>6.3500061035149997</v>
      </c>
    </row>
    <row r="140" spans="1:9" x14ac:dyDescent="0.3">
      <c r="A140" s="9">
        <v>45030</v>
      </c>
      <c r="B140" s="5">
        <v>287</v>
      </c>
      <c r="C140" s="5">
        <v>288.48001098632801</v>
      </c>
      <c r="D140" s="5">
        <v>283.69000244140602</v>
      </c>
      <c r="E140" s="5">
        <v>286.14001464843699</v>
      </c>
      <c r="F140" s="5">
        <v>284.91262817382801</v>
      </c>
      <c r="G140" s="5">
        <v>20987900</v>
      </c>
      <c r="H140" s="5" t="s">
        <v>10</v>
      </c>
      <c r="I140" s="6">
        <v>-3.6999816894530113</v>
      </c>
    </row>
    <row r="141" spans="1:9" x14ac:dyDescent="0.3">
      <c r="A141" s="10">
        <v>45033</v>
      </c>
      <c r="B141" s="7">
        <v>289.92999267578102</v>
      </c>
      <c r="C141" s="7">
        <v>291.600006103515</v>
      </c>
      <c r="D141" s="7">
        <v>286.16000366210898</v>
      </c>
      <c r="E141" s="7">
        <v>288.79998779296801</v>
      </c>
      <c r="F141" s="7">
        <v>287.56118774414</v>
      </c>
      <c r="G141" s="7">
        <v>23836200</v>
      </c>
      <c r="H141" s="7" t="s">
        <v>10</v>
      </c>
      <c r="I141" s="8">
        <v>2.6599731445310226</v>
      </c>
    </row>
    <row r="142" spans="1:9" x14ac:dyDescent="0.3">
      <c r="A142" s="9">
        <v>45034</v>
      </c>
      <c r="B142" s="5">
        <v>291.57000732421801</v>
      </c>
      <c r="C142" s="5">
        <v>291.760009765625</v>
      </c>
      <c r="D142" s="5">
        <v>287.010009765625</v>
      </c>
      <c r="E142" s="5">
        <v>288.36999511718699</v>
      </c>
      <c r="F142" s="5">
        <v>287.133056640625</v>
      </c>
      <c r="G142" s="5">
        <v>20161800</v>
      </c>
      <c r="H142" s="5" t="s">
        <v>10</v>
      </c>
      <c r="I142" s="6">
        <v>-0.42999267578102263</v>
      </c>
    </row>
    <row r="143" spans="1:9" x14ac:dyDescent="0.3">
      <c r="A143" s="10">
        <v>45035</v>
      </c>
      <c r="B143" s="7">
        <v>285.989990234375</v>
      </c>
      <c r="C143" s="7">
        <v>289.04998779296801</v>
      </c>
      <c r="D143" s="7">
        <v>284.54000854492102</v>
      </c>
      <c r="E143" s="7">
        <v>288.45001220703102</v>
      </c>
      <c r="F143" s="7">
        <v>287.21270751953102</v>
      </c>
      <c r="G143" s="7">
        <v>17150300</v>
      </c>
      <c r="H143" s="7" t="s">
        <v>10</v>
      </c>
      <c r="I143" s="8">
        <v>8.0017089844034217E-2</v>
      </c>
    </row>
    <row r="144" spans="1:9" x14ac:dyDescent="0.3">
      <c r="A144" s="9">
        <v>45036</v>
      </c>
      <c r="B144" s="5">
        <v>285.25</v>
      </c>
      <c r="C144" s="5">
        <v>289.02999877929602</v>
      </c>
      <c r="D144" s="5">
        <v>285.079986572265</v>
      </c>
      <c r="E144" s="5">
        <v>286.10998535156199</v>
      </c>
      <c r="F144" s="5">
        <v>284.882720947265</v>
      </c>
      <c r="G144" s="5">
        <v>23244400</v>
      </c>
      <c r="H144" s="5" t="s">
        <v>10</v>
      </c>
      <c r="I144" s="6">
        <v>-2.3400268554690342</v>
      </c>
    </row>
    <row r="145" spans="1:9" x14ac:dyDescent="0.3">
      <c r="A145" s="10">
        <v>45037</v>
      </c>
      <c r="B145" s="7">
        <v>285.010009765625</v>
      </c>
      <c r="C145" s="7">
        <v>286.26998901367102</v>
      </c>
      <c r="D145" s="7">
        <v>283.05999755859301</v>
      </c>
      <c r="E145" s="7">
        <v>285.760009765625</v>
      </c>
      <c r="F145" s="7">
        <v>284.53427124023398</v>
      </c>
      <c r="G145" s="7">
        <v>21676400</v>
      </c>
      <c r="H145" s="7" t="s">
        <v>10</v>
      </c>
      <c r="I145" s="8">
        <v>-0.34997558593698841</v>
      </c>
    </row>
    <row r="146" spans="1:9" x14ac:dyDescent="0.3">
      <c r="A146" s="9">
        <v>45040</v>
      </c>
      <c r="B146" s="5">
        <v>282.08999633789</v>
      </c>
      <c r="C146" s="5">
        <v>284.95001220703102</v>
      </c>
      <c r="D146" s="5">
        <v>278.72000122070301</v>
      </c>
      <c r="E146" s="5">
        <v>281.76998901367102</v>
      </c>
      <c r="F146" s="5">
        <v>280.56137084960898</v>
      </c>
      <c r="G146" s="5">
        <v>26611000</v>
      </c>
      <c r="H146" s="5" t="s">
        <v>10</v>
      </c>
      <c r="I146" s="6">
        <v>-3.9900207519539777</v>
      </c>
    </row>
    <row r="147" spans="1:9" x14ac:dyDescent="0.3">
      <c r="A147" s="10">
        <v>45041</v>
      </c>
      <c r="B147" s="7">
        <v>279.510009765625</v>
      </c>
      <c r="C147" s="7">
        <v>281.600006103515</v>
      </c>
      <c r="D147" s="7">
        <v>275.36999511718699</v>
      </c>
      <c r="E147" s="7">
        <v>275.42001342773398</v>
      </c>
      <c r="F147" s="7">
        <v>274.23864746093699</v>
      </c>
      <c r="G147" s="7">
        <v>45772200</v>
      </c>
      <c r="H147" s="7" t="s">
        <v>10</v>
      </c>
      <c r="I147" s="8">
        <v>-6.3499755859370453</v>
      </c>
    </row>
    <row r="148" spans="1:9" x14ac:dyDescent="0.3">
      <c r="A148" s="9">
        <v>45042</v>
      </c>
      <c r="B148" s="5">
        <v>296.70001220703102</v>
      </c>
      <c r="C148" s="5">
        <v>299.57000732421801</v>
      </c>
      <c r="D148" s="5">
        <v>292.73001098632801</v>
      </c>
      <c r="E148" s="5">
        <v>295.36999511718699</v>
      </c>
      <c r="F148" s="5">
        <v>294.10302734375</v>
      </c>
      <c r="G148" s="5">
        <v>64599200</v>
      </c>
      <c r="H148" s="5" t="s">
        <v>10</v>
      </c>
      <c r="I148" s="6">
        <v>19.949981689453011</v>
      </c>
    </row>
    <row r="149" spans="1:9" x14ac:dyDescent="0.3">
      <c r="A149" s="10">
        <v>45043</v>
      </c>
      <c r="B149" s="7">
        <v>295.97000122070301</v>
      </c>
      <c r="C149" s="7">
        <v>305.20001220703102</v>
      </c>
      <c r="D149" s="7">
        <v>295.25</v>
      </c>
      <c r="E149" s="7">
        <v>304.829986572265</v>
      </c>
      <c r="F149" s="7">
        <v>303.52243041992102</v>
      </c>
      <c r="G149" s="7">
        <v>46462600</v>
      </c>
      <c r="H149" s="7" t="s">
        <v>10</v>
      </c>
      <c r="I149" s="8">
        <v>9.4599914550780113</v>
      </c>
    </row>
    <row r="150" spans="1:9" x14ac:dyDescent="0.3">
      <c r="A150" s="9">
        <v>45044</v>
      </c>
      <c r="B150" s="5">
        <v>304.010009765625</v>
      </c>
      <c r="C150" s="5">
        <v>308.92999267578102</v>
      </c>
      <c r="D150" s="5">
        <v>303.30999755859301</v>
      </c>
      <c r="E150" s="5">
        <v>307.260009765625</v>
      </c>
      <c r="F150" s="5">
        <v>305.94204711914</v>
      </c>
      <c r="G150" s="5">
        <v>36446700</v>
      </c>
      <c r="H150" s="5" t="s">
        <v>10</v>
      </c>
      <c r="I150" s="6">
        <v>2.4300231933600003</v>
      </c>
    </row>
    <row r="151" spans="1:9" x14ac:dyDescent="0.3">
      <c r="A151" s="10">
        <v>45047</v>
      </c>
      <c r="B151" s="7">
        <v>306.97000122070301</v>
      </c>
      <c r="C151" s="7">
        <v>308.600006103515</v>
      </c>
      <c r="D151" s="7">
        <v>305.14999389648398</v>
      </c>
      <c r="E151" s="7">
        <v>305.55999755859301</v>
      </c>
      <c r="F151" s="7">
        <v>304.24932861328102</v>
      </c>
      <c r="G151" s="7">
        <v>21294100</v>
      </c>
      <c r="H151" s="7" t="s">
        <v>10</v>
      </c>
      <c r="I151" s="8">
        <v>-1.700012207031989</v>
      </c>
    </row>
    <row r="152" spans="1:9" x14ac:dyDescent="0.3">
      <c r="A152" s="9">
        <v>45048</v>
      </c>
      <c r="B152" s="5">
        <v>307.760009765625</v>
      </c>
      <c r="C152" s="5">
        <v>309.17999267578102</v>
      </c>
      <c r="D152" s="5">
        <v>303.91000366210898</v>
      </c>
      <c r="E152" s="5">
        <v>305.41000366210898</v>
      </c>
      <c r="F152" s="5">
        <v>304.09994506835898</v>
      </c>
      <c r="G152" s="5">
        <v>26404400</v>
      </c>
      <c r="H152" s="5" t="s">
        <v>10</v>
      </c>
      <c r="I152" s="6">
        <v>-0.14999389648403394</v>
      </c>
    </row>
    <row r="153" spans="1:9" x14ac:dyDescent="0.3">
      <c r="A153" s="10">
        <v>45049</v>
      </c>
      <c r="B153" s="7">
        <v>306.61999511718699</v>
      </c>
      <c r="C153" s="7">
        <v>308.60998535156199</v>
      </c>
      <c r="D153" s="7">
        <v>304.08999633789</v>
      </c>
      <c r="E153" s="7">
        <v>304.39999389648398</v>
      </c>
      <c r="F153" s="7">
        <v>303.09429931640602</v>
      </c>
      <c r="G153" s="7">
        <v>22360800</v>
      </c>
      <c r="H153" s="7" t="s">
        <v>10</v>
      </c>
      <c r="I153" s="8">
        <v>-1.010009765625</v>
      </c>
    </row>
    <row r="154" spans="1:9" x14ac:dyDescent="0.3">
      <c r="A154" s="9">
        <v>45050</v>
      </c>
      <c r="B154" s="5">
        <v>306.239990234375</v>
      </c>
      <c r="C154" s="5">
        <v>307.760009765625</v>
      </c>
      <c r="D154" s="5">
        <v>303.39999389648398</v>
      </c>
      <c r="E154" s="5">
        <v>305.41000366210898</v>
      </c>
      <c r="F154" s="5">
        <v>304.09994506835898</v>
      </c>
      <c r="G154" s="5">
        <v>22519900</v>
      </c>
      <c r="H154" s="5" t="s">
        <v>10</v>
      </c>
      <c r="I154" s="6">
        <v>1.010009765625</v>
      </c>
    </row>
    <row r="155" spans="1:9" x14ac:dyDescent="0.3">
      <c r="A155" s="10">
        <v>45051</v>
      </c>
      <c r="B155" s="7">
        <v>305.72000122070301</v>
      </c>
      <c r="C155" s="7">
        <v>311.97000122070301</v>
      </c>
      <c r="D155" s="7">
        <v>304.26998901367102</v>
      </c>
      <c r="E155" s="7">
        <v>310.64999389648398</v>
      </c>
      <c r="F155" s="7">
        <v>309.31750488281199</v>
      </c>
      <c r="G155" s="7">
        <v>28181200</v>
      </c>
      <c r="H155" s="7" t="s">
        <v>10</v>
      </c>
      <c r="I155" s="8">
        <v>5.239990234375</v>
      </c>
    </row>
    <row r="156" spans="1:9" x14ac:dyDescent="0.3">
      <c r="A156" s="9">
        <v>45054</v>
      </c>
      <c r="B156" s="5">
        <v>310.13000488281199</v>
      </c>
      <c r="C156" s="5">
        <v>310.20001220703102</v>
      </c>
      <c r="D156" s="5">
        <v>306.08999633789</v>
      </c>
      <c r="E156" s="5">
        <v>308.64999389648398</v>
      </c>
      <c r="F156" s="5">
        <v>307.32604980468699</v>
      </c>
      <c r="G156" s="5">
        <v>21318600</v>
      </c>
      <c r="H156" s="5" t="s">
        <v>10</v>
      </c>
      <c r="I156" s="6">
        <v>-2</v>
      </c>
    </row>
    <row r="157" spans="1:9" x14ac:dyDescent="0.3">
      <c r="A157" s="10">
        <v>45055</v>
      </c>
      <c r="B157" s="7">
        <v>308</v>
      </c>
      <c r="C157" s="7">
        <v>310.04000854492102</v>
      </c>
      <c r="D157" s="7">
        <v>306.30999755859301</v>
      </c>
      <c r="E157" s="7">
        <v>307</v>
      </c>
      <c r="F157" s="7">
        <v>305.68313598632801</v>
      </c>
      <c r="G157" s="7">
        <v>21340800</v>
      </c>
      <c r="H157" s="7" t="s">
        <v>10</v>
      </c>
      <c r="I157" s="8">
        <v>-1.6499938964839771</v>
      </c>
    </row>
    <row r="158" spans="1:9" x14ac:dyDescent="0.3">
      <c r="A158" s="9">
        <v>45056</v>
      </c>
      <c r="B158" s="5">
        <v>308.61999511718699</v>
      </c>
      <c r="C158" s="5">
        <v>313</v>
      </c>
      <c r="D158" s="5">
        <v>307.67001342773398</v>
      </c>
      <c r="E158" s="5">
        <v>312.30999755859301</v>
      </c>
      <c r="F158" s="5">
        <v>310.97036743164</v>
      </c>
      <c r="G158" s="5">
        <v>30078000</v>
      </c>
      <c r="H158" s="5" t="s">
        <v>10</v>
      </c>
      <c r="I158" s="6">
        <v>5.309997558593011</v>
      </c>
    </row>
    <row r="159" spans="1:9" x14ac:dyDescent="0.3">
      <c r="A159" s="10">
        <v>45057</v>
      </c>
      <c r="B159" s="7">
        <v>310.100006103515</v>
      </c>
      <c r="C159" s="7">
        <v>311.11999511718699</v>
      </c>
      <c r="D159" s="7">
        <v>306.260009765625</v>
      </c>
      <c r="E159" s="7">
        <v>310.10998535156199</v>
      </c>
      <c r="F159" s="7">
        <v>308.77978515625</v>
      </c>
      <c r="G159" s="7">
        <v>31680200</v>
      </c>
      <c r="H159" s="7" t="s">
        <v>10</v>
      </c>
      <c r="I159" s="8">
        <v>-2.2000122070310226</v>
      </c>
    </row>
    <row r="160" spans="1:9" x14ac:dyDescent="0.3">
      <c r="A160" s="9">
        <v>45058</v>
      </c>
      <c r="B160" s="5">
        <v>310.54998779296801</v>
      </c>
      <c r="C160" s="5">
        <v>310.64999389648398</v>
      </c>
      <c r="D160" s="5">
        <v>306.600006103515</v>
      </c>
      <c r="E160" s="5">
        <v>308.97000122070301</v>
      </c>
      <c r="F160" s="5">
        <v>307.64471435546801</v>
      </c>
      <c r="G160" s="5">
        <v>19758100</v>
      </c>
      <c r="H160" s="5" t="s">
        <v>10</v>
      </c>
      <c r="I160" s="6">
        <v>-1.1399841308589771</v>
      </c>
    </row>
    <row r="161" spans="1:9" x14ac:dyDescent="0.3">
      <c r="A161" s="10">
        <v>45061</v>
      </c>
      <c r="B161" s="7">
        <v>309.100006103515</v>
      </c>
      <c r="C161" s="7">
        <v>309.89999389648398</v>
      </c>
      <c r="D161" s="7">
        <v>307.58999633789</v>
      </c>
      <c r="E161" s="7">
        <v>309.45999145507801</v>
      </c>
      <c r="F161" s="7">
        <v>308.13259887695301</v>
      </c>
      <c r="G161" s="7">
        <v>16336500</v>
      </c>
      <c r="H161" s="7" t="s">
        <v>10</v>
      </c>
      <c r="I161" s="8">
        <v>0.489990234375</v>
      </c>
    </row>
    <row r="162" spans="1:9" x14ac:dyDescent="0.3">
      <c r="A162" s="9">
        <v>45062</v>
      </c>
      <c r="B162" s="5">
        <v>309.829986572265</v>
      </c>
      <c r="C162" s="5">
        <v>313.70999145507801</v>
      </c>
      <c r="D162" s="5">
        <v>309.829986572265</v>
      </c>
      <c r="E162" s="5">
        <v>311.739990234375</v>
      </c>
      <c r="F162" s="5">
        <v>310.40280151367102</v>
      </c>
      <c r="G162" s="5">
        <v>26730300</v>
      </c>
      <c r="H162" s="5" t="s">
        <v>10</v>
      </c>
      <c r="I162" s="6">
        <v>2.2799987792969887</v>
      </c>
    </row>
    <row r="163" spans="1:9" x14ac:dyDescent="0.3">
      <c r="A163" s="10">
        <v>45063</v>
      </c>
      <c r="B163" s="7">
        <v>312.29000854492102</v>
      </c>
      <c r="C163" s="7">
        <v>314.42999267578102</v>
      </c>
      <c r="D163" s="7">
        <v>310.739990234375</v>
      </c>
      <c r="E163" s="7">
        <v>314</v>
      </c>
      <c r="F163" s="7">
        <v>313.33660888671801</v>
      </c>
      <c r="G163" s="7">
        <v>24315000</v>
      </c>
      <c r="H163" s="7" t="s">
        <v>10</v>
      </c>
      <c r="I163" s="8">
        <v>2.260009765625</v>
      </c>
    </row>
    <row r="164" spans="1:9" x14ac:dyDescent="0.3">
      <c r="A164" s="9">
        <v>45064</v>
      </c>
      <c r="B164" s="5">
        <v>314.52999877929602</v>
      </c>
      <c r="C164" s="5">
        <v>319.04000854492102</v>
      </c>
      <c r="D164" s="5">
        <v>313.72000122070301</v>
      </c>
      <c r="E164" s="5">
        <v>318.51998901367102</v>
      </c>
      <c r="F164" s="5">
        <v>317.84704589843699</v>
      </c>
      <c r="G164" s="5">
        <v>27276000</v>
      </c>
      <c r="H164" s="5" t="s">
        <v>10</v>
      </c>
      <c r="I164" s="6">
        <v>4.5199890136710223</v>
      </c>
    </row>
    <row r="165" spans="1:9" x14ac:dyDescent="0.3">
      <c r="A165" s="10">
        <v>45065</v>
      </c>
      <c r="B165" s="7">
        <v>316.739990234375</v>
      </c>
      <c r="C165" s="7">
        <v>318.75</v>
      </c>
      <c r="D165" s="7">
        <v>316.36999511718699</v>
      </c>
      <c r="E165" s="7">
        <v>318.33999633789</v>
      </c>
      <c r="F165" s="7">
        <v>317.66741943359301</v>
      </c>
      <c r="G165" s="7">
        <v>27529500</v>
      </c>
      <c r="H165" s="7" t="s">
        <v>10</v>
      </c>
      <c r="I165" s="8">
        <v>-0.17999267578102263</v>
      </c>
    </row>
    <row r="166" spans="1:9" x14ac:dyDescent="0.3">
      <c r="A166" s="9">
        <v>45068</v>
      </c>
      <c r="B166" s="5">
        <v>318.600006103515</v>
      </c>
      <c r="C166" s="5">
        <v>322.58999633789</v>
      </c>
      <c r="D166" s="5">
        <v>318.010009765625</v>
      </c>
      <c r="E166" s="5">
        <v>321.17999267578102</v>
      </c>
      <c r="F166" s="5">
        <v>320.50143432617102</v>
      </c>
      <c r="G166" s="5">
        <v>24115700</v>
      </c>
      <c r="H166" s="5" t="s">
        <v>10</v>
      </c>
      <c r="I166" s="6">
        <v>2.8399963378910229</v>
      </c>
    </row>
    <row r="167" spans="1:9" x14ac:dyDescent="0.3">
      <c r="A167" s="10">
        <v>45069</v>
      </c>
      <c r="B167" s="7">
        <v>320.02999877929602</v>
      </c>
      <c r="C167" s="7">
        <v>322.72000122070301</v>
      </c>
      <c r="D167" s="7">
        <v>315.25</v>
      </c>
      <c r="E167" s="7">
        <v>315.260009765625</v>
      </c>
      <c r="F167" s="7">
        <v>314.59393310546801</v>
      </c>
      <c r="G167" s="7">
        <v>30797200</v>
      </c>
      <c r="H167" s="7" t="s">
        <v>10</v>
      </c>
      <c r="I167" s="8">
        <v>-5.9199829101560226</v>
      </c>
    </row>
    <row r="168" spans="1:9" x14ac:dyDescent="0.3">
      <c r="A168" s="9">
        <v>45070</v>
      </c>
      <c r="B168" s="5">
        <v>314.73001098632801</v>
      </c>
      <c r="C168" s="5">
        <v>316.5</v>
      </c>
      <c r="D168" s="5">
        <v>312.60998535156199</v>
      </c>
      <c r="E168" s="5">
        <v>313.850006103515</v>
      </c>
      <c r="F168" s="5">
        <v>313.186920166015</v>
      </c>
      <c r="G168" s="5">
        <v>23384900</v>
      </c>
      <c r="H168" s="5" t="s">
        <v>10</v>
      </c>
      <c r="I168" s="6">
        <v>-1.4100036621100003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stock-com-1</vt:lpstr>
      <vt:lpstr>Sheet5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Rabie</dc:creator>
  <cp:lastModifiedBy>Ahmed Rabie</cp:lastModifiedBy>
  <dcterms:modified xsi:type="dcterms:W3CDTF">2023-10-17T12:38:47Z</dcterms:modified>
</cp:coreProperties>
</file>