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hidePivotFieldList="1" defaultThemeVersion="166925"/>
  <mc:AlternateContent xmlns:mc="http://schemas.openxmlformats.org/markup-compatibility/2006">
    <mc:Choice Requires="x15">
      <x15ac:absPath xmlns:x15ac="http://schemas.microsoft.com/office/spreadsheetml/2010/11/ac" url="E:\Data analysis\Data Analyst Portfolio Projects\Excel\"/>
    </mc:Choice>
  </mc:AlternateContent>
  <xr:revisionPtr revIDLastSave="0" documentId="13_ncr:1_{007A39AE-F864-417F-A391-B5E778F9F196}" xr6:coauthVersionLast="36" xr6:coauthVersionMax="47" xr10:uidLastSave="{00000000-0000-0000-0000-000000000000}"/>
  <bookViews>
    <workbookView xWindow="0" yWindow="0" windowWidth="12030" windowHeight="4755" activeTab="3" xr2:uid="{00000000-000D-0000-FFFF-FFFF00000000}"/>
  </bookViews>
  <sheets>
    <sheet name="bike_buyers" sheetId="1" r:id="rId1"/>
    <sheet name="working sheet" sheetId="5" r:id="rId2"/>
    <sheet name="Pivot tables" sheetId="8" r:id="rId3"/>
    <sheet name="Dashboard" sheetId="11" r:id="rId4"/>
  </sheets>
  <definedNames>
    <definedName name="_xlnm._FilterDatabase" localSheetId="0" hidden="1">bike_buyers!$A$1:$M$1001</definedName>
    <definedName name="Slicer_Age_Category">#N/A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P15" i="5" l="1"/>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<sst xmlns="http://schemas.openxmlformats.org/spreadsheetml/2006/main" count="16263" uniqueCount="47">
  <si>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</si>
  <si>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</si>
  <si>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</si>
  <si>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</si>
  <si>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</si>
  <si>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</si>
  <si>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</si>
  <si>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</si>
  <si>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</si>
  <si>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</si>
  <si>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</si>
  <si>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</si>
  <si>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</si>
  <si>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</si>
  <si>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</si>
  <si>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</si>
  <si>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</si>
  <si>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</si>
  <si>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</si>
  <si>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</si>
  <si>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</si>
  <si>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</si>
  <si>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</si>
  <si>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</si>
  <si>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</si>
  <si>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</si>
  <si>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</si>
  <si>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</si>
  <si>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</si>
  <si>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</si>
  <si>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</si>
  <si>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</si>
  <si>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</si>
  <si>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</si>
  <si>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</si>
  <si>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</si>
  <si>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</si>
  <si>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</si>
  <si>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</si>
  <si>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</si>
  <si>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</si>
  <si>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</si>
  <si>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Age Category</t>
  </si>
  <si>
    <t>Sum of Cars</t>
  </si>
  <si>
    <t>Average of Income</t>
  </si>
  <si>
    <t>Count of Gender</t>
  </si>
  <si>
    <t>Count of Home 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</si>
</sst>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5" formatCode="&quot;$&quot;#,##0_);\(&quot;$&quot;#,##0\)"/>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5" fontId="0" fillId="0" borderId="0" xfId="0" applyNumberFormat="1"/>
    <xf numFmtId="0" fontId="0" fillId="0" borderId="0" xfId="0" applyAlignment="1">
      <alignment horizontal="left" indent="1"/>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tables!cars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vs female</a:t>
            </a:r>
          </a:p>
          <a:p>
            <a:pPr>
              <a:defRPr/>
            </a:pPr>
            <a:r>
              <a:rPr lang="en-US" baseline="0"/>
              <a:t>(having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tables'!$A$4:$A$6</c:f>
              <c:strCache>
                <c:ptCount val="2"/>
                <c:pt idx="0">
                  <c:v>Female</c:v>
                </c:pt>
                <c:pt idx="1">
                  <c:v>Male</c:v>
                </c:pt>
              </c:strCache>
            </c:strRef>
          </c:cat>
          <c:val>
            <c:numRef>
              <c:f>'Pivot tables'!$B$4:$B$6</c:f>
              <c:numCache>
                <c:formatCode>General</c:formatCode>
                <c:ptCount val="2"/>
                <c:pt idx="0">
                  <c:v>670</c:v>
                </c:pt>
                <c:pt idx="1">
                  <c:v>772</c:v>
                </c:pt>
              </c:numCache>
            </c:numRef>
          </c:val>
          <c:extLst>
            <c:ext xmlns:c16="http://schemas.microsoft.com/office/drawing/2014/chart" uri="{C3380CC4-5D6E-409C-BE32-E72D297353CC}">
              <c16:uniqueId val="{0000000A-1A24-477F-ADD4-0DFA0D019E24}"/>
            </c:ext>
          </c:extLst>
        </c:ser>
        <c:dLbls>
          <c:dLblPos val="outEnd"/>
          <c:showLegendKey val="0"/>
          <c:showVal val="1"/>
          <c:showCatName val="0"/>
          <c:showSerName val="0"/>
          <c:showPercent val="0"/>
          <c:showBubbleSize val="0"/>
        </c:dLbls>
        <c:gapWidth val="219"/>
        <c:overlap val="-27"/>
        <c:axId val="542842184"/>
        <c:axId val="542839560"/>
      </c:barChart>
      <c:catAx>
        <c:axId val="542842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839560"/>
        <c:crosses val="autoZero"/>
        <c:auto val="1"/>
        <c:lblAlgn val="ctr"/>
        <c:lblOffset val="100"/>
        <c:noMultiLvlLbl val="0"/>
      </c:catAx>
      <c:valAx>
        <c:axId val="54283956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Sum of Cars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842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tables!Avg_income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vs female</a:t>
            </a:r>
          </a:p>
          <a:p>
            <a:pPr>
              <a:defRPr/>
            </a:pPr>
            <a:r>
              <a:rPr lang="en-US" baseline="0"/>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tables'!$A$21:$A$23</c:f>
              <c:strCache>
                <c:ptCount val="2"/>
                <c:pt idx="0">
                  <c:v>Female</c:v>
                </c:pt>
                <c:pt idx="1">
                  <c:v>Male</c:v>
                </c:pt>
              </c:strCache>
            </c:strRef>
          </c:cat>
          <c:val>
            <c:numRef>
              <c:f>'Pivot tables'!$B$21:$B$23</c:f>
              <c:numCache>
                <c:formatCode>"$"#,##0_);\("$"#,##0\)</c:formatCode>
                <c:ptCount val="2"/>
                <c:pt idx="0">
                  <c:v>54580.777096114522</c:v>
                </c:pt>
                <c:pt idx="1">
                  <c:v>58062.62230919765</c:v>
                </c:pt>
              </c:numCache>
            </c:numRef>
          </c:val>
          <c:extLst>
            <c:ext xmlns:c16="http://schemas.microsoft.com/office/drawing/2014/chart" uri="{C3380CC4-5D6E-409C-BE32-E72D297353CC}">
              <c16:uniqueId val="{00000001-6D81-420B-907E-0D79BB37329E}"/>
            </c:ext>
          </c:extLst>
        </c:ser>
        <c:dLbls>
          <c:dLblPos val="outEnd"/>
          <c:showLegendKey val="0"/>
          <c:showVal val="1"/>
          <c:showCatName val="0"/>
          <c:showSerName val="0"/>
          <c:showPercent val="0"/>
          <c:showBubbleSize val="0"/>
        </c:dLbls>
        <c:gapWidth val="219"/>
        <c:overlap val="-27"/>
        <c:axId val="548547416"/>
        <c:axId val="548549712"/>
      </c:barChart>
      <c:catAx>
        <c:axId val="5485474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49712"/>
        <c:crosses val="autoZero"/>
        <c:auto val="1"/>
        <c:lblAlgn val="ctr"/>
        <c:lblOffset val="100"/>
        <c:noMultiLvlLbl val="0"/>
      </c:catAx>
      <c:valAx>
        <c:axId val="548549712"/>
        <c:scaling>
          <c:orientation val="minMax"/>
          <c:min val="0"/>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47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tables!Purchased_bikes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vs female</a:t>
            </a:r>
          </a:p>
          <a:p>
            <a:pPr>
              <a:defRPr/>
            </a:pPr>
            <a:r>
              <a:rPr lang="en-US" baseline="0"/>
              <a:t>(purchased bikes)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pivotFmt>
    </c:pivotFmts>
    <c:plotArea>
      <c:layout/>
      <c:barChart>
        <c:barDir val="col"/>
        <c:grouping val="clustered"/>
        <c:varyColors val="0"/>
        <c:ser>
          <c:idx val="0"/>
          <c:order val="0"/>
          <c:tx>
            <c:strRef>
              <c:f>'Pivot tables'!$B$41</c:f>
              <c:strCache>
                <c:ptCount val="1"/>
                <c:pt idx="0">
                  <c:v>Total</c:v>
                </c:pt>
              </c:strCache>
            </c:strRef>
          </c:tx>
          <c:spPr>
            <a:solidFill>
              <a:schemeClr val="accent5">
                <a:lumMod val="75000"/>
              </a:schemeClr>
            </a:solidFill>
            <a:ln>
              <a:noFill/>
            </a:ln>
            <a:effectLst/>
          </c:spPr>
          <c:invertIfNegative val="0"/>
          <c:cat>
            <c:multiLvlStrRef>
              <c:f>'Pivot tables'!$A$42:$A$48</c:f>
              <c:multiLvlStrCache>
                <c:ptCount val="4"/>
                <c:lvl>
                  <c:pt idx="0">
                    <c:v>No</c:v>
                  </c:pt>
                  <c:pt idx="1">
                    <c:v>Yes</c:v>
                  </c:pt>
                  <c:pt idx="2">
                    <c:v>No</c:v>
                  </c:pt>
                  <c:pt idx="3">
                    <c:v>Yes</c:v>
                  </c:pt>
                </c:lvl>
                <c:lvl>
                  <c:pt idx="0">
                    <c:v>Female</c:v>
                  </c:pt>
                  <c:pt idx="2">
                    <c:v>Male</c:v>
                  </c:pt>
                </c:lvl>
              </c:multiLvlStrCache>
            </c:multiLvlStrRef>
          </c:cat>
          <c:val>
            <c:numRef>
              <c:f>'Pivot tables'!$B$42:$B$48</c:f>
              <c:numCache>
                <c:formatCode>General</c:formatCode>
                <c:ptCount val="4"/>
                <c:pt idx="0">
                  <c:v>250</c:v>
                </c:pt>
                <c:pt idx="1">
                  <c:v>239</c:v>
                </c:pt>
                <c:pt idx="2">
                  <c:v>269</c:v>
                </c:pt>
                <c:pt idx="3">
                  <c:v>242</c:v>
                </c:pt>
              </c:numCache>
            </c:numRef>
          </c:val>
          <c:extLst>
            <c:ext xmlns:c16="http://schemas.microsoft.com/office/drawing/2014/chart" uri="{C3380CC4-5D6E-409C-BE32-E72D297353CC}">
              <c16:uniqueId val="{00000000-D9A2-4A91-9089-4370E1D930C3}"/>
            </c:ext>
          </c:extLst>
        </c:ser>
        <c:dLbls>
          <c:showLegendKey val="0"/>
          <c:showVal val="0"/>
          <c:showCatName val="0"/>
          <c:showSerName val="0"/>
          <c:showPercent val="0"/>
          <c:showBubbleSize val="0"/>
        </c:dLbls>
        <c:gapWidth val="219"/>
        <c:overlap val="-27"/>
        <c:axId val="619144896"/>
        <c:axId val="619140304"/>
      </c:barChart>
      <c:catAx>
        <c:axId val="61914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40304"/>
        <c:crosses val="autoZero"/>
        <c:auto val="1"/>
        <c:lblAlgn val="ctr"/>
        <c:lblOffset val="100"/>
        <c:noMultiLvlLbl val="0"/>
      </c:catAx>
      <c:valAx>
        <c:axId val="619140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4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tables!home_owners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vs female</a:t>
            </a:r>
          </a:p>
          <a:p>
            <a:pPr>
              <a:defRPr/>
            </a:pPr>
            <a:r>
              <a:rPr lang="en-US" baseline="0"/>
              <a:t>(home owner)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tables'!$B$54</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tables'!$A$55:$A$61</c:f>
              <c:multiLvlStrCache>
                <c:ptCount val="4"/>
                <c:lvl>
                  <c:pt idx="0">
                    <c:v>No</c:v>
                  </c:pt>
                  <c:pt idx="1">
                    <c:v>Yes</c:v>
                  </c:pt>
                  <c:pt idx="2">
                    <c:v>No</c:v>
                  </c:pt>
                  <c:pt idx="3">
                    <c:v>Yes</c:v>
                  </c:pt>
                </c:lvl>
                <c:lvl>
                  <c:pt idx="0">
                    <c:v>Female</c:v>
                  </c:pt>
                  <c:pt idx="2">
                    <c:v>Male</c:v>
                  </c:pt>
                </c:lvl>
              </c:multiLvlStrCache>
            </c:multiLvlStrRef>
          </c:cat>
          <c:val>
            <c:numRef>
              <c:f>'Pivot tables'!$B$55:$B$61</c:f>
              <c:numCache>
                <c:formatCode>General</c:formatCode>
                <c:ptCount val="4"/>
                <c:pt idx="0">
                  <c:v>157</c:v>
                </c:pt>
                <c:pt idx="1">
                  <c:v>332</c:v>
                </c:pt>
                <c:pt idx="2">
                  <c:v>160</c:v>
                </c:pt>
                <c:pt idx="3">
                  <c:v>351</c:v>
                </c:pt>
              </c:numCache>
            </c:numRef>
          </c:val>
          <c:extLst>
            <c:ext xmlns:c16="http://schemas.microsoft.com/office/drawing/2014/chart" uri="{C3380CC4-5D6E-409C-BE32-E72D297353CC}">
              <c16:uniqueId val="{00000000-CC95-4E75-8A18-4767EC36EF7F}"/>
            </c:ext>
          </c:extLst>
        </c:ser>
        <c:dLbls>
          <c:dLblPos val="outEnd"/>
          <c:showLegendKey val="0"/>
          <c:showVal val="1"/>
          <c:showCatName val="0"/>
          <c:showSerName val="0"/>
          <c:showPercent val="0"/>
          <c:showBubbleSize val="0"/>
        </c:dLbls>
        <c:gapWidth val="219"/>
        <c:overlap val="-27"/>
        <c:axId val="619141616"/>
        <c:axId val="619141944"/>
      </c:barChart>
      <c:catAx>
        <c:axId val="61914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41944"/>
        <c:crosses val="autoZero"/>
        <c:auto val="1"/>
        <c:lblAlgn val="ctr"/>
        <c:lblOffset val="100"/>
        <c:noMultiLvlLbl val="0"/>
      </c:catAx>
      <c:valAx>
        <c:axId val="619141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4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tables!cars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vs female</a:t>
            </a:r>
          </a:p>
          <a:p>
            <a:pPr>
              <a:defRPr/>
            </a:pPr>
            <a:r>
              <a:rPr lang="en-US" baseline="0"/>
              <a:t>(having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tables'!$A$4:$A$6</c:f>
              <c:strCache>
                <c:ptCount val="2"/>
                <c:pt idx="0">
                  <c:v>Female</c:v>
                </c:pt>
                <c:pt idx="1">
                  <c:v>Male</c:v>
                </c:pt>
              </c:strCache>
            </c:strRef>
          </c:cat>
          <c:val>
            <c:numRef>
              <c:f>'Pivot tables'!$B$4:$B$6</c:f>
              <c:numCache>
                <c:formatCode>General</c:formatCode>
                <c:ptCount val="2"/>
                <c:pt idx="0">
                  <c:v>670</c:v>
                </c:pt>
                <c:pt idx="1">
                  <c:v>772</c:v>
                </c:pt>
              </c:numCache>
            </c:numRef>
          </c:val>
          <c:extLst>
            <c:ext xmlns:c16="http://schemas.microsoft.com/office/drawing/2014/chart" uri="{C3380CC4-5D6E-409C-BE32-E72D297353CC}">
              <c16:uniqueId val="{00000006-2EA3-4F1A-956D-8888C384F676}"/>
            </c:ext>
          </c:extLst>
        </c:ser>
        <c:dLbls>
          <c:dLblPos val="outEnd"/>
          <c:showLegendKey val="0"/>
          <c:showVal val="1"/>
          <c:showCatName val="0"/>
          <c:showSerName val="0"/>
          <c:showPercent val="0"/>
          <c:showBubbleSize val="0"/>
        </c:dLbls>
        <c:gapWidth val="219"/>
        <c:overlap val="-27"/>
        <c:axId val="542842184"/>
        <c:axId val="542839560"/>
      </c:barChart>
      <c:catAx>
        <c:axId val="542842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839560"/>
        <c:crosses val="autoZero"/>
        <c:auto val="1"/>
        <c:lblAlgn val="ctr"/>
        <c:lblOffset val="100"/>
        <c:noMultiLvlLbl val="0"/>
      </c:catAx>
      <c:valAx>
        <c:axId val="542839560"/>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No. of Cars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842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tables!Avg_income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vs female</a:t>
            </a:r>
          </a:p>
          <a:p>
            <a:pPr>
              <a:defRPr/>
            </a:pPr>
            <a:r>
              <a:rPr lang="en-US" baseline="0"/>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tables'!$A$21:$A$23</c:f>
              <c:strCache>
                <c:ptCount val="2"/>
                <c:pt idx="0">
                  <c:v>Female</c:v>
                </c:pt>
                <c:pt idx="1">
                  <c:v>Male</c:v>
                </c:pt>
              </c:strCache>
            </c:strRef>
          </c:cat>
          <c:val>
            <c:numRef>
              <c:f>'Pivot tables'!$B$21:$B$23</c:f>
              <c:numCache>
                <c:formatCode>"$"#,##0_);\("$"#,##0\)</c:formatCode>
                <c:ptCount val="2"/>
                <c:pt idx="0">
                  <c:v>54580.777096114522</c:v>
                </c:pt>
                <c:pt idx="1">
                  <c:v>58062.62230919765</c:v>
                </c:pt>
              </c:numCache>
            </c:numRef>
          </c:val>
          <c:extLst>
            <c:ext xmlns:c16="http://schemas.microsoft.com/office/drawing/2014/chart" uri="{C3380CC4-5D6E-409C-BE32-E72D297353CC}">
              <c16:uniqueId val="{00000000-1C6B-4B73-B965-09105CB0AFF3}"/>
            </c:ext>
          </c:extLst>
        </c:ser>
        <c:dLbls>
          <c:dLblPos val="outEnd"/>
          <c:showLegendKey val="0"/>
          <c:showVal val="1"/>
          <c:showCatName val="0"/>
          <c:showSerName val="0"/>
          <c:showPercent val="0"/>
          <c:showBubbleSize val="0"/>
        </c:dLbls>
        <c:gapWidth val="219"/>
        <c:overlap val="-27"/>
        <c:axId val="548547416"/>
        <c:axId val="548549712"/>
      </c:barChart>
      <c:catAx>
        <c:axId val="548547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49712"/>
        <c:crosses val="autoZero"/>
        <c:auto val="1"/>
        <c:lblAlgn val="ctr"/>
        <c:lblOffset val="100"/>
        <c:noMultiLvlLbl val="0"/>
      </c:catAx>
      <c:valAx>
        <c:axId val="548549712"/>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47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tables!Purchased_bikes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vs female</a:t>
            </a:r>
          </a:p>
          <a:p>
            <a:pPr>
              <a:defRPr/>
            </a:pPr>
            <a:r>
              <a:rPr lang="en-US" baseline="0"/>
              <a:t>(purchased bikes)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pivotFmt>
      <c:pivotFmt>
        <c:idx val="1"/>
        <c:spPr>
          <a:solidFill>
            <a:schemeClr val="accent5">
              <a:lumMod val="75000"/>
            </a:schemeClr>
          </a:solidFill>
          <a:ln>
            <a:noFill/>
          </a:ln>
          <a:effectLst/>
        </c:spPr>
        <c:marker>
          <c:symbol val="none"/>
        </c:marker>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tables'!$B$41</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tables'!$A$42:$A$48</c:f>
              <c:multiLvlStrCache>
                <c:ptCount val="4"/>
                <c:lvl>
                  <c:pt idx="0">
                    <c:v>No</c:v>
                  </c:pt>
                  <c:pt idx="1">
                    <c:v>Yes</c:v>
                  </c:pt>
                  <c:pt idx="2">
                    <c:v>No</c:v>
                  </c:pt>
                  <c:pt idx="3">
                    <c:v>Yes</c:v>
                  </c:pt>
                </c:lvl>
                <c:lvl>
                  <c:pt idx="0">
                    <c:v>Female</c:v>
                  </c:pt>
                  <c:pt idx="2">
                    <c:v>Male</c:v>
                  </c:pt>
                </c:lvl>
              </c:multiLvlStrCache>
            </c:multiLvlStrRef>
          </c:cat>
          <c:val>
            <c:numRef>
              <c:f>'Pivot tables'!$B$42:$B$48</c:f>
              <c:numCache>
                <c:formatCode>General</c:formatCode>
                <c:ptCount val="4"/>
                <c:pt idx="0">
                  <c:v>250</c:v>
                </c:pt>
                <c:pt idx="1">
                  <c:v>239</c:v>
                </c:pt>
                <c:pt idx="2">
                  <c:v>269</c:v>
                </c:pt>
                <c:pt idx="3">
                  <c:v>242</c:v>
                </c:pt>
              </c:numCache>
            </c:numRef>
          </c:val>
          <c:extLst>
            <c:ext xmlns:c16="http://schemas.microsoft.com/office/drawing/2014/chart" uri="{C3380CC4-5D6E-409C-BE32-E72D297353CC}">
              <c16:uniqueId val="{00000000-1E0C-4D40-B3F6-CF0E0EFD7750}"/>
            </c:ext>
          </c:extLst>
        </c:ser>
        <c:dLbls>
          <c:dLblPos val="outEnd"/>
          <c:showLegendKey val="0"/>
          <c:showVal val="1"/>
          <c:showCatName val="0"/>
          <c:showSerName val="0"/>
          <c:showPercent val="0"/>
          <c:showBubbleSize val="0"/>
        </c:dLbls>
        <c:gapWidth val="219"/>
        <c:overlap val="-27"/>
        <c:axId val="619144896"/>
        <c:axId val="619140304"/>
      </c:barChart>
      <c:catAx>
        <c:axId val="61914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40304"/>
        <c:crosses val="autoZero"/>
        <c:auto val="1"/>
        <c:lblAlgn val="ctr"/>
        <c:lblOffset val="100"/>
        <c:noMultiLvlLbl val="0"/>
      </c:catAx>
      <c:valAx>
        <c:axId val="619140304"/>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no.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4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tables!home_owners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vs female</a:t>
            </a:r>
          </a:p>
          <a:p>
            <a:pPr>
              <a:defRPr/>
            </a:pPr>
            <a:r>
              <a:rPr lang="en-US" baseline="0"/>
              <a:t>(home owners)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tables'!$B$54</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tables'!$A$55:$A$61</c:f>
              <c:multiLvlStrCache>
                <c:ptCount val="4"/>
                <c:lvl>
                  <c:pt idx="0">
                    <c:v>No</c:v>
                  </c:pt>
                  <c:pt idx="1">
                    <c:v>Yes</c:v>
                  </c:pt>
                  <c:pt idx="2">
                    <c:v>No</c:v>
                  </c:pt>
                  <c:pt idx="3">
                    <c:v>Yes</c:v>
                  </c:pt>
                </c:lvl>
                <c:lvl>
                  <c:pt idx="0">
                    <c:v>Female</c:v>
                  </c:pt>
                  <c:pt idx="2">
                    <c:v>Male</c:v>
                  </c:pt>
                </c:lvl>
              </c:multiLvlStrCache>
            </c:multiLvlStrRef>
          </c:cat>
          <c:val>
            <c:numRef>
              <c:f>'Pivot tables'!$B$55:$B$61</c:f>
              <c:numCache>
                <c:formatCode>General</c:formatCode>
                <c:ptCount val="4"/>
                <c:pt idx="0">
                  <c:v>157</c:v>
                </c:pt>
                <c:pt idx="1">
                  <c:v>332</c:v>
                </c:pt>
                <c:pt idx="2">
                  <c:v>160</c:v>
                </c:pt>
                <c:pt idx="3">
                  <c:v>351</c:v>
                </c:pt>
              </c:numCache>
            </c:numRef>
          </c:val>
          <c:extLst>
            <c:ext xmlns:c16="http://schemas.microsoft.com/office/drawing/2014/chart" uri="{C3380CC4-5D6E-409C-BE32-E72D297353CC}">
              <c16:uniqueId val="{00000000-9DD8-4650-AC88-1D427DFF2D19}"/>
            </c:ext>
          </c:extLst>
        </c:ser>
        <c:dLbls>
          <c:dLblPos val="outEnd"/>
          <c:showLegendKey val="0"/>
          <c:showVal val="1"/>
          <c:showCatName val="0"/>
          <c:showSerName val="0"/>
          <c:showPercent val="0"/>
          <c:showBubbleSize val="0"/>
        </c:dLbls>
        <c:gapWidth val="219"/>
        <c:overlap val="-27"/>
        <c:axId val="619141616"/>
        <c:axId val="619141944"/>
      </c:barChart>
      <c:catAx>
        <c:axId val="61914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41944"/>
        <c:crosses val="autoZero"/>
        <c:auto val="1"/>
        <c:lblAlgn val="ctr"/>
        <c:lblOffset val="100"/>
        <c:noMultiLvlLbl val="0"/>
      </c:catAx>
      <c:valAx>
        <c:axId val="6191419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No.</a:t>
                </a:r>
                <a:r>
                  <a:rPr lang="en-US" sz="1200" baseline="0"/>
                  <a:t> of home owners</a:t>
                </a:r>
                <a:endParaRPr lang="en-US"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4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1.png"/><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90486</xdr:colOff>
      <xdr:row>0</xdr:row>
      <xdr:rowOff>33336</xdr:rowOff>
    </xdr:from>
    <xdr:to>
      <xdr:col>11</xdr:col>
      <xdr:colOff>304799</xdr:colOff>
      <xdr:row>16</xdr:row>
      <xdr:rowOff>76199</xdr:rowOff>
    </xdr:to>
    <xdr:graphicFrame macro="">
      <xdr:nvGraphicFramePr>
        <xdr:cNvPr id="2" name="Chart 1">
          <a:extLst>
            <a:ext uri="{FF2B5EF4-FFF2-40B4-BE49-F238E27FC236}">
              <a16:creationId xmlns:a16="http://schemas.microsoft.com/office/drawing/2014/main" id="{262C2EAD-BA8A-4CDB-A272-8A8D90866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233361</xdr:colOff>
      <xdr:row>11</xdr:row>
      <xdr:rowOff>176211</xdr:rowOff>
    </xdr:from>
    <xdr:to>
      <xdr:col>17</xdr:col>
      <xdr:colOff>419099</xdr:colOff>
      <xdr:row>31</xdr:row>
      <xdr:rowOff>28574</xdr:rowOff>
    </xdr:to>
    <xdr:graphicFrame macro="">
      <xdr:nvGraphicFramePr>
        <xdr:cNvPr id="3" name="Chart 2">
          <a:extLst>
            <a:ext uri="{FF2B5EF4-FFF2-40B4-BE49-F238E27FC236}">
              <a16:creationId xmlns:a16="http://schemas.microsoft.com/office/drawing/2014/main" id="{DC0FBE7C-1E7E-4CF9-BFC1-5163773808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785812</xdr:colOff>
      <xdr:row>33</xdr:row>
      <xdr:rowOff>185737</xdr:rowOff>
    </xdr:from>
    <xdr:to>
      <xdr:col>9</xdr:col>
      <xdr:colOff>319087</xdr:colOff>
      <xdr:row>48</xdr:row>
      <xdr:rowOff>71437</xdr:rowOff>
    </xdr:to>
    <xdr:graphicFrame macro="">
      <xdr:nvGraphicFramePr>
        <xdr:cNvPr id="6" name="Chart 5">
          <a:extLst>
            <a:ext uri="{FF2B5EF4-FFF2-40B4-BE49-F238E27FC236}">
              <a16:creationId xmlns:a16="http://schemas.microsoft.com/office/drawing/2014/main" id="{37307197-B884-49FB-9285-9AED82BE1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138112</xdr:colOff>
      <xdr:row>50</xdr:row>
      <xdr:rowOff>33337</xdr:rowOff>
    </xdr:from>
    <xdr:to>
      <xdr:col>11</xdr:col>
      <xdr:colOff>485775</xdr:colOff>
      <xdr:row>65</xdr:row>
      <xdr:rowOff>66675</xdr:rowOff>
    </xdr:to>
    <xdr:graphicFrame macro="">
      <xdr:nvGraphicFramePr>
        <xdr:cNvPr id="7" name="Chart 6">
          <a:extLst>
            <a:ext uri="{FF2B5EF4-FFF2-40B4-BE49-F238E27FC236}">
              <a16:creationId xmlns:a16="http://schemas.microsoft.com/office/drawing/2014/main" id="{9977D845-6611-4C11-852C-E16DF7690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0</xdr:row>
      <xdr:rowOff>66676</xdr:rowOff>
    </xdr:from>
    <xdr:to>
      <xdr:col>7</xdr:col>
      <xdr:colOff>219075</xdr:colOff>
      <xdr:row>5</xdr:row>
      <xdr:rowOff>57150</xdr:rowOff>
    </xdr:to>
    <xdr:sp macro="" textlink="">
      <xdr:nvSpPr>
        <xdr:cNvPr id="2" name="Rectangle: Rounded Corners 1">
          <a:extLst>
            <a:ext uri="{FF2B5EF4-FFF2-40B4-BE49-F238E27FC236}">
              <a16:creationId xmlns:a16="http://schemas.microsoft.com/office/drawing/2014/main" id="{CE1F7299-BFF6-47BB-8F8A-60518893D761}"/>
            </a:ext>
          </a:extLst>
        </xdr:cNvPr>
        <xdr:cNvSpPr/>
      </xdr:nvSpPr>
      <xdr:spPr>
        <a:xfrm>
          <a:off x="57150" y="66676"/>
          <a:ext cx="4962525" cy="895349"/>
        </a:xfrm>
        <a:prstGeom prst="roundRect">
          <a:avLst>
            <a:gd name="adj" fmla="val 430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a:solidFill>
                <a:schemeClr val="tx1"/>
              </a:solidFill>
            </a:rPr>
            <a:t>Bike</a:t>
          </a:r>
          <a:r>
            <a:rPr lang="en-US" sz="2800" baseline="0">
              <a:solidFill>
                <a:schemeClr val="tx1"/>
              </a:solidFill>
            </a:rPr>
            <a:t> buyers dashboard</a:t>
          </a:r>
          <a:endParaRPr lang="en-US" sz="2800">
            <a:solidFill>
              <a:schemeClr val="tx1"/>
            </a:solidFill>
          </a:endParaRPr>
        </a:p>
      </xdr:txBody>
    </xdr:sp>
    <xdr:clientData/>
  </xdr:twoCellAnchor>
  <xdr:twoCellAnchor>
    <xdr:from>
      <xdr:col>0</xdr:col>
      <xdr:colOff>57150</xdr:colOff>
      <xdr:row>5</xdr:row>
      <xdr:rowOff>152400</xdr:rowOff>
    </xdr:from>
    <xdr:to>
      <xdr:col>20</xdr:col>
      <xdr:colOff>438150</xdr:colOff>
      <xdr:row>40</xdr:row>
      <xdr:rowOff>57150</xdr:rowOff>
    </xdr:to>
    <xdr:sp macro="" textlink="">
      <xdr:nvSpPr>
        <xdr:cNvPr id="5" name="Rectangle: Rounded Corners 4">
          <a:extLst>
            <a:ext uri="{FF2B5EF4-FFF2-40B4-BE49-F238E27FC236}">
              <a16:creationId xmlns:a16="http://schemas.microsoft.com/office/drawing/2014/main" id="{AEE60C35-A48D-45A8-82F8-5E41EB8AB4B0}"/>
            </a:ext>
          </a:extLst>
        </xdr:cNvPr>
        <xdr:cNvSpPr/>
      </xdr:nvSpPr>
      <xdr:spPr>
        <a:xfrm>
          <a:off x="57150" y="1104900"/>
          <a:ext cx="12573000" cy="6572250"/>
        </a:xfrm>
        <a:prstGeom prst="roundRect">
          <a:avLst>
            <a:gd name="adj" fmla="val 1212"/>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123825</xdr:colOff>
      <xdr:row>5</xdr:row>
      <xdr:rowOff>171450</xdr:rowOff>
    </xdr:from>
    <xdr:to>
      <xdr:col>8</xdr:col>
      <xdr:colOff>271463</xdr:colOff>
      <xdr:row>22</xdr:row>
      <xdr:rowOff>23813</xdr:rowOff>
    </xdr:to>
    <xdr:graphicFrame macro="">
      <xdr:nvGraphicFramePr>
        <xdr:cNvPr id="6" name="Chart 5">
          <a:extLst>
            <a:ext uri="{FF2B5EF4-FFF2-40B4-BE49-F238E27FC236}">
              <a16:creationId xmlns:a16="http://schemas.microsoft.com/office/drawing/2014/main" id="{2D0A93B5-8569-4A1E-B69E-399AC4401C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590550</xdr:colOff>
      <xdr:row>6</xdr:row>
      <xdr:rowOff>28576</xdr:rowOff>
    </xdr:from>
    <xdr:to>
      <xdr:col>20</xdr:col>
      <xdr:colOff>428624</xdr:colOff>
      <xdr:row>13</xdr:row>
      <xdr:rowOff>10372</xdr:rowOff>
    </xdr:to>
    <xdr:pic>
      <xdr:nvPicPr>
        <xdr:cNvPr id="11" name="Picture 10">
          <a:extLst>
            <a:ext uri="{FF2B5EF4-FFF2-40B4-BE49-F238E27FC236}">
              <a16:creationId xmlns:a16="http://schemas.microsoft.com/office/drawing/2014/main" id="{C0388DF5-9D0D-42A3-A62A-6D2DA87122D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flipH="1">
          <a:off x="10344150" y="1171576"/>
          <a:ext cx="2276474" cy="1315296"/>
        </a:xfrm>
        <a:prstGeom prst="rect">
          <a:avLst/>
        </a:prstGeom>
      </xdr:spPr>
    </xdr:pic>
    <xdr:clientData/>
  </xdr:twoCellAnchor>
  <xdr:twoCellAnchor>
    <xdr:from>
      <xdr:col>8</xdr:col>
      <xdr:colOff>323850</xdr:colOff>
      <xdr:row>5</xdr:row>
      <xdr:rowOff>171451</xdr:rowOff>
    </xdr:from>
    <xdr:to>
      <xdr:col>15</xdr:col>
      <xdr:colOff>509588</xdr:colOff>
      <xdr:row>22</xdr:row>
      <xdr:rowOff>19051</xdr:rowOff>
    </xdr:to>
    <xdr:graphicFrame macro="">
      <xdr:nvGraphicFramePr>
        <xdr:cNvPr id="13" name="Chart 12">
          <a:extLst>
            <a:ext uri="{FF2B5EF4-FFF2-40B4-BE49-F238E27FC236}">
              <a16:creationId xmlns:a16="http://schemas.microsoft.com/office/drawing/2014/main" id="{B7D892A0-ADA2-4FEF-AA1D-EF172F709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161925</xdr:colOff>
      <xdr:row>22</xdr:row>
      <xdr:rowOff>38099</xdr:rowOff>
    </xdr:from>
    <xdr:to>
      <xdr:col>8</xdr:col>
      <xdr:colOff>66675</xdr:colOff>
      <xdr:row>40</xdr:row>
      <xdr:rowOff>38370</xdr:rowOff>
    </xdr:to>
    <xdr:graphicFrame macro="">
      <xdr:nvGraphicFramePr>
        <xdr:cNvPr id="15" name="Chart 14">
          <a:extLst>
            <a:ext uri="{FF2B5EF4-FFF2-40B4-BE49-F238E27FC236}">
              <a16:creationId xmlns:a16="http://schemas.microsoft.com/office/drawing/2014/main" id="{268A7FEF-E9BC-4F95-8CAF-976E07606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352425</xdr:colOff>
      <xdr:row>22</xdr:row>
      <xdr:rowOff>38099</xdr:rowOff>
    </xdr:from>
    <xdr:to>
      <xdr:col>16</xdr:col>
      <xdr:colOff>142875</xdr:colOff>
      <xdr:row>40</xdr:row>
      <xdr:rowOff>28574</xdr:rowOff>
    </xdr:to>
    <xdr:graphicFrame macro="">
      <xdr:nvGraphicFramePr>
        <xdr:cNvPr id="17" name="Chart 16">
          <a:extLst>
            <a:ext uri="{FF2B5EF4-FFF2-40B4-BE49-F238E27FC236}">
              <a16:creationId xmlns:a16="http://schemas.microsoft.com/office/drawing/2014/main" id="{C0A2B1B4-7496-439A-99F0-0811C0AFF4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92075</xdr:colOff>
      <xdr:row>20</xdr:row>
      <xdr:rowOff>85726</xdr:rowOff>
    </xdr:from>
    <xdr:to>
      <xdr:col>20</xdr:col>
      <xdr:colOff>434975</xdr:colOff>
      <xdr:row>26</xdr:row>
      <xdr:rowOff>95250</xdr:rowOff>
    </xdr:to>
    <mc:AlternateContent xmlns:mc="http://schemas.openxmlformats.org/markup-compatibility/2006">
      <mc:Choice xmlns:a14="http://schemas.microsoft.com/office/drawing/2010/main" Requires="a14">
        <xdr:graphicFrame macro="">
          <xdr:nvGraphicFramePr>
            <xdr:cNvPr id="18" name="Marital Status">
              <a:extLst>
                <a:ext uri="{FF2B5EF4-FFF2-40B4-BE49-F238E27FC236}">
                  <a16:creationId xmlns:a16="http://schemas.microsoft.com/office/drawing/2014/main" id="{934C6950-04FA-4192-8841-24B8555B3C8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141075" y="3895726"/>
              <a:ext cx="1570567" cy="1152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18</xdr:col>
      <xdr:colOff>91016</xdr:colOff>
      <xdr:row>13</xdr:row>
      <xdr:rowOff>182034</xdr:rowOff>
    </xdr:from>
    <xdr:to>
      <xdr:col>20</xdr:col>
      <xdr:colOff>444499</xdr:colOff>
      <xdr:row>20</xdr:row>
      <xdr:rowOff>77258</xdr:rowOff>
    </xdr:to>
    <mc:AlternateContent xmlns:mc="http://schemas.openxmlformats.org/markup-compatibility/2006">
      <mc:Choice xmlns:a14="http://schemas.microsoft.com/office/drawing/2010/main" Requires="a14">
        <xdr:graphicFrame macro="">
          <xdr:nvGraphicFramePr>
            <xdr:cNvPr id="19" name="Education">
              <a:extLst>
                <a:ext uri="{FF2B5EF4-FFF2-40B4-BE49-F238E27FC236}">
                  <a16:creationId xmlns:a16="http://schemas.microsoft.com/office/drawing/2014/main" id="{F3557E39-BA9F-44BC-8E59-B5E1B73E10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140016" y="2658534"/>
              <a:ext cx="1581150" cy="1228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15</xdr:col>
      <xdr:colOff>570441</xdr:colOff>
      <xdr:row>20</xdr:row>
      <xdr:rowOff>85726</xdr:rowOff>
    </xdr:from>
    <xdr:to>
      <xdr:col>18</xdr:col>
      <xdr:colOff>103716</xdr:colOff>
      <xdr:row>26</xdr:row>
      <xdr:rowOff>95250</xdr:rowOff>
    </xdr:to>
    <mc:AlternateContent xmlns:mc="http://schemas.openxmlformats.org/markup-compatibility/2006">
      <mc:Choice xmlns:a14="http://schemas.microsoft.com/office/drawing/2010/main" Requires="a14">
        <xdr:graphicFrame macro="">
          <xdr:nvGraphicFramePr>
            <xdr:cNvPr id="20" name="Region">
              <a:extLst>
                <a:ext uri="{FF2B5EF4-FFF2-40B4-BE49-F238E27FC236}">
                  <a16:creationId xmlns:a16="http://schemas.microsoft.com/office/drawing/2014/main" id="{004BA2B2-ADEF-4A03-81EE-76209850BC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77941" y="3895726"/>
              <a:ext cx="1374775" cy="1152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15</xdr:col>
      <xdr:colOff>560917</xdr:colOff>
      <xdr:row>13</xdr:row>
      <xdr:rowOff>182034</xdr:rowOff>
    </xdr:from>
    <xdr:to>
      <xdr:col>18</xdr:col>
      <xdr:colOff>103717</xdr:colOff>
      <xdr:row>20</xdr:row>
      <xdr:rowOff>77258</xdr:rowOff>
    </xdr:to>
    <mc:AlternateContent xmlns:mc="http://schemas.openxmlformats.org/markup-compatibility/2006">
      <mc:Choice xmlns:a14="http://schemas.microsoft.com/office/drawing/2010/main" Requires="a14">
        <xdr:graphicFrame macro="">
          <xdr:nvGraphicFramePr>
            <xdr:cNvPr id="21" name="Age Category">
              <a:extLst>
                <a:ext uri="{FF2B5EF4-FFF2-40B4-BE49-F238E27FC236}">
                  <a16:creationId xmlns:a16="http://schemas.microsoft.com/office/drawing/2014/main" id="{7D3BEFCB-181B-4014-8E58-B164087E2678}"/>
                </a:ext>
              </a:extLst>
            </xdr:cNvPr>
            <xdr:cNvGraphicFramePr/>
          </xdr:nvGraphicFramePr>
          <xdr:xfrm>
            <a:off x="0" y="0"/>
            <a:ext cx="0" cy="0"/>
          </xdr:xfrm>
          <a:graphic>
            <a:graphicData uri="http://schemas.microsoft.com/office/drawing/2010/slicer">
              <sle:slicer xmlns:sle="http://schemas.microsoft.com/office/drawing/2010/slicer" name="Age Category"/>
            </a:graphicData>
          </a:graphic>
        </xdr:graphicFrame>
      </mc:Choice>
      <mc:Fallback>
        <xdr:sp macro="" textlink="">
          <xdr:nvSpPr>
            <xdr:cNvPr id="0" name=""/>
            <xdr:cNvSpPr>
              <a:spLocks noTextEdit="1"/>
            </xdr:cNvSpPr>
          </xdr:nvSpPr>
          <xdr:spPr>
            <a:xfrm>
              <a:off x="9768417" y="2658534"/>
              <a:ext cx="1384300" cy="1228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Abosaad" refreshedDate="44988.659404976854" createdVersion="6" refreshedVersion="6" minRefreshableVersion="3" recordCount="1000" xr:uid="{17C1EBE5-24F3-41B7-A792-EFA5CF2DC77C}">
  <cacheSource type="worksheet">
    <worksheetSource name="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19862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s v="0-1 Miles"/>
    <x v="0"/>
    <n v="42"/>
    <x v="0"/>
    <x v="0"/>
  </r>
  <r>
    <n v="24107"/>
    <x v="0"/>
    <x v="1"/>
    <n v="30000"/>
    <n v="3"/>
    <x v="1"/>
    <s v="Clerical"/>
    <x v="0"/>
    <n v="1"/>
    <s v="0-1 Miles"/>
    <x v="0"/>
    <n v="43"/>
    <x v="0"/>
    <x v="0"/>
  </r>
  <r>
    <n v="14177"/>
    <x v="0"/>
    <x v="1"/>
    <n v="80000"/>
    <n v="5"/>
    <x v="1"/>
    <s v="Professional"/>
    <x v="1"/>
    <n v="2"/>
    <s v="2-5 Miles"/>
    <x v="0"/>
    <n v="60"/>
    <x v="1"/>
    <x v="0"/>
  </r>
  <r>
    <n v="24381"/>
    <x v="1"/>
    <x v="1"/>
    <n v="70000"/>
    <n v="0"/>
    <x v="0"/>
    <s v="Professional"/>
    <x v="0"/>
    <n v="1"/>
    <s v="5-10 Miles"/>
    <x v="1"/>
    <n v="41"/>
    <x v="0"/>
    <x v="1"/>
  </r>
  <r>
    <n v="25597"/>
    <x v="1"/>
    <x v="1"/>
    <n v="30000"/>
    <n v="0"/>
    <x v="0"/>
    <s v="Clerical"/>
    <x v="1"/>
    <n v="0"/>
    <s v="0-1 Miles"/>
    <x v="0"/>
    <n v="36"/>
    <x v="0"/>
    <x v="1"/>
  </r>
  <r>
    <n v="13507"/>
    <x v="0"/>
    <x v="0"/>
    <n v="10000"/>
    <n v="2"/>
    <x v="1"/>
    <s v="Manual"/>
    <x v="0"/>
    <n v="0"/>
    <s v="1-2 Miles"/>
    <x v="0"/>
    <n v="50"/>
    <x v="1"/>
    <x v="0"/>
  </r>
  <r>
    <n v="27974"/>
    <x v="1"/>
    <x v="1"/>
    <n v="160000"/>
    <n v="2"/>
    <x v="2"/>
    <s v="Management"/>
    <x v="0"/>
    <n v="4"/>
    <s v="0-1 Miles"/>
    <x v="1"/>
    <n v="33"/>
    <x v="0"/>
    <x v="1"/>
  </r>
  <r>
    <n v="19364"/>
    <x v="0"/>
    <x v="1"/>
    <n v="40000"/>
    <n v="1"/>
    <x v="0"/>
    <s v="Skilled Manual"/>
    <x v="0"/>
    <n v="0"/>
    <s v="0-1 Miles"/>
    <x v="0"/>
    <n v="43"/>
    <x v="0"/>
    <x v="1"/>
  </r>
  <r>
    <n v="22155"/>
    <x v="0"/>
    <x v="1"/>
    <n v="20000"/>
    <n v="2"/>
    <x v="3"/>
    <s v="Clerical"/>
    <x v="0"/>
    <n v="2"/>
    <s v="5-10 Miles"/>
    <x v="1"/>
    <n v="58"/>
    <x v="1"/>
    <x v="0"/>
  </r>
  <r>
    <n v="19280"/>
    <x v="0"/>
    <x v="1"/>
    <n v="120000"/>
    <n v="2"/>
    <x v="1"/>
    <s v="Manual"/>
    <x v="0"/>
    <n v="1"/>
    <s v="0-1 Miles"/>
    <x v="0"/>
    <n v="40"/>
    <x v="0"/>
    <x v="1"/>
  </r>
  <r>
    <n v="22173"/>
    <x v="0"/>
    <x v="0"/>
    <n v="30000"/>
    <n v="3"/>
    <x v="2"/>
    <s v="Skilled Manual"/>
    <x v="1"/>
    <n v="2"/>
    <s v="1-2 Miles"/>
    <x v="1"/>
    <n v="54"/>
    <x v="1"/>
    <x v="1"/>
  </r>
  <r>
    <n v="12697"/>
    <x v="1"/>
    <x v="0"/>
    <n v="90000"/>
    <n v="0"/>
    <x v="0"/>
    <s v="Professional"/>
    <x v="1"/>
    <n v="4"/>
    <s v="10+ Miles"/>
    <x v="1"/>
    <n v="36"/>
    <x v="0"/>
    <x v="0"/>
  </r>
  <r>
    <n v="11434"/>
    <x v="0"/>
    <x v="1"/>
    <n v="170000"/>
    <n v="5"/>
    <x v="1"/>
    <s v="Professional"/>
    <x v="0"/>
    <n v="0"/>
    <s v="0-1 Miles"/>
    <x v="0"/>
    <n v="55"/>
    <x v="1"/>
    <x v="0"/>
  </r>
  <r>
    <n v="25323"/>
    <x v="0"/>
    <x v="1"/>
    <n v="40000"/>
    <n v="2"/>
    <x v="1"/>
    <s v="Clerical"/>
    <x v="0"/>
    <n v="1"/>
    <s v="1-2 Miles"/>
    <x v="0"/>
    <n v="35"/>
    <x v="0"/>
    <x v="1"/>
  </r>
  <r>
    <n v="23542"/>
    <x v="1"/>
    <x v="1"/>
    <n v="60000"/>
    <n v="1"/>
    <x v="1"/>
    <s v="Skilled Manual"/>
    <x v="1"/>
    <n v="1"/>
    <s v="0-1 Miles"/>
    <x v="1"/>
    <n v="45"/>
    <x v="0"/>
    <x v="1"/>
  </r>
  <r>
    <n v="20870"/>
    <x v="1"/>
    <x v="0"/>
    <n v="10000"/>
    <n v="2"/>
    <x v="2"/>
    <s v="Manual"/>
    <x v="0"/>
    <n v="1"/>
    <s v="0-1 Miles"/>
    <x v="0"/>
    <n v="38"/>
    <x v="0"/>
    <x v="1"/>
  </r>
  <r>
    <n v="23316"/>
    <x v="1"/>
    <x v="1"/>
    <n v="30000"/>
    <n v="3"/>
    <x v="1"/>
    <s v="Clerical"/>
    <x v="1"/>
    <n v="2"/>
    <s v="1-2 Miles"/>
    <x v="1"/>
    <n v="59"/>
    <x v="1"/>
    <x v="1"/>
  </r>
  <r>
    <n v="12610"/>
    <x v="0"/>
    <x v="0"/>
    <n v="30000"/>
    <n v="1"/>
    <x v="0"/>
    <s v="Clerical"/>
    <x v="0"/>
    <n v="0"/>
    <s v="0-1 Miles"/>
    <x v="0"/>
    <n v="47"/>
    <x v="0"/>
    <x v="0"/>
  </r>
  <r>
    <n v="27183"/>
    <x v="1"/>
    <x v="1"/>
    <n v="40000"/>
    <n v="2"/>
    <x v="1"/>
    <s v="Clerical"/>
    <x v="0"/>
    <n v="1"/>
    <s v="1-2 Miles"/>
    <x v="0"/>
    <n v="35"/>
    <x v="0"/>
    <x v="1"/>
  </r>
  <r>
    <n v="25940"/>
    <x v="1"/>
    <x v="1"/>
    <n v="20000"/>
    <n v="2"/>
    <x v="3"/>
    <s v="Clerical"/>
    <x v="0"/>
    <n v="2"/>
    <s v="5-10 Miles"/>
    <x v="1"/>
    <n v="55"/>
    <x v="1"/>
    <x v="1"/>
  </r>
  <r>
    <n v="25598"/>
    <x v="0"/>
    <x v="0"/>
    <n v="40000"/>
    <n v="0"/>
    <x v="4"/>
    <s v="Clerical"/>
    <x v="0"/>
    <n v="0"/>
    <s v="0-1 Miles"/>
    <x v="0"/>
    <n v="36"/>
    <x v="0"/>
    <x v="1"/>
  </r>
  <r>
    <n v="21564"/>
    <x v="1"/>
    <x v="0"/>
    <n v="80000"/>
    <n v="0"/>
    <x v="0"/>
    <s v="Professional"/>
    <x v="0"/>
    <n v="4"/>
    <s v="10+ Miles"/>
    <x v="1"/>
    <n v="35"/>
    <x v="0"/>
    <x v="0"/>
  </r>
  <r>
    <n v="19193"/>
    <x v="1"/>
    <x v="1"/>
    <n v="40000"/>
    <n v="2"/>
    <x v="1"/>
    <s v="Clerical"/>
    <x v="0"/>
    <n v="0"/>
    <s v="1-2 Miles"/>
    <x v="0"/>
    <n v="35"/>
    <x v="0"/>
    <x v="1"/>
  </r>
  <r>
    <n v="26412"/>
    <x v="0"/>
    <x v="0"/>
    <n v="80000"/>
    <n v="5"/>
    <x v="2"/>
    <s v="Management"/>
    <x v="1"/>
    <n v="3"/>
    <s v="5-10 Miles"/>
    <x v="0"/>
    <n v="56"/>
    <x v="1"/>
    <x v="0"/>
  </r>
  <r>
    <n v="27184"/>
    <x v="1"/>
    <x v="1"/>
    <n v="40000"/>
    <n v="2"/>
    <x v="1"/>
    <s v="Clerical"/>
    <x v="1"/>
    <n v="1"/>
    <s v="0-1 Miles"/>
    <x v="0"/>
    <n v="34"/>
    <x v="0"/>
    <x v="0"/>
  </r>
  <r>
    <n v="12590"/>
    <x v="1"/>
    <x v="1"/>
    <n v="30000"/>
    <n v="1"/>
    <x v="0"/>
    <s v="Clerical"/>
    <x v="0"/>
    <n v="0"/>
    <s v="0-1 Miles"/>
    <x v="0"/>
    <n v="63"/>
    <x v="1"/>
    <x v="0"/>
  </r>
  <r>
    <n v="17841"/>
    <x v="1"/>
    <x v="1"/>
    <n v="30000"/>
    <n v="0"/>
    <x v="1"/>
    <s v="Clerical"/>
    <x v="1"/>
    <n v="1"/>
    <s v="0-1 Miles"/>
    <x v="0"/>
    <n v="29"/>
    <x v="2"/>
    <x v="1"/>
  </r>
  <r>
    <n v="18283"/>
    <x v="1"/>
    <x v="0"/>
    <n v="100000"/>
    <n v="0"/>
    <x v="0"/>
    <s v="Professional"/>
    <x v="1"/>
    <n v="1"/>
    <s v="5-10 Miles"/>
    <x v="1"/>
    <n v="40"/>
    <x v="0"/>
    <x v="0"/>
  </r>
  <r>
    <n v="18299"/>
    <x v="0"/>
    <x v="1"/>
    <n v="70000"/>
    <n v="5"/>
    <x v="1"/>
    <s v="Skilled Manual"/>
    <x v="0"/>
    <n v="2"/>
    <s v="5-10 Miles"/>
    <x v="1"/>
    <n v="44"/>
    <x v="0"/>
    <x v="0"/>
  </r>
  <r>
    <n v="16466"/>
    <x v="1"/>
    <x v="0"/>
    <n v="20000"/>
    <n v="0"/>
    <x v="3"/>
    <s v="Manual"/>
    <x v="1"/>
    <n v="2"/>
    <s v="0-1 Miles"/>
    <x v="0"/>
    <n v="32"/>
    <x v="0"/>
    <x v="1"/>
  </r>
  <r>
    <n v="19273"/>
    <x v="0"/>
    <x v="0"/>
    <n v="20000"/>
    <n v="2"/>
    <x v="1"/>
    <s v="Manual"/>
    <x v="0"/>
    <n v="0"/>
    <s v="0-1 Miles"/>
    <x v="0"/>
    <n v="63"/>
    <x v="1"/>
    <x v="0"/>
  </r>
  <r>
    <n v="22400"/>
    <x v="0"/>
    <x v="1"/>
    <n v="10000"/>
    <n v="0"/>
    <x v="1"/>
    <s v="Manual"/>
    <x v="1"/>
    <n v="1"/>
    <s v="0-1 Miles"/>
    <x v="1"/>
    <n v="26"/>
    <x v="2"/>
    <x v="1"/>
  </r>
  <r>
    <n v="20942"/>
    <x v="1"/>
    <x v="0"/>
    <n v="20000"/>
    <n v="0"/>
    <x v="2"/>
    <s v="Manual"/>
    <x v="1"/>
    <n v="1"/>
    <s v="5-10 Miles"/>
    <x v="0"/>
    <n v="31"/>
    <x v="0"/>
    <x v="0"/>
  </r>
  <r>
    <n v="18484"/>
    <x v="1"/>
    <x v="1"/>
    <n v="80000"/>
    <n v="2"/>
    <x v="2"/>
    <s v="Skilled Manual"/>
    <x v="1"/>
    <n v="2"/>
    <s v="1-2 Miles"/>
    <x v="1"/>
    <n v="50"/>
    <x v="1"/>
    <x v="1"/>
  </r>
  <r>
    <n v="12291"/>
    <x v="1"/>
    <x v="1"/>
    <n v="90000"/>
    <n v="5"/>
    <x v="1"/>
    <s v="Professional"/>
    <x v="1"/>
    <n v="2"/>
    <s v="2-5 Miles"/>
    <x v="0"/>
    <n v="62"/>
    <x v="1"/>
    <x v="1"/>
  </r>
  <r>
    <n v="28380"/>
    <x v="1"/>
    <x v="0"/>
    <n v="10000"/>
    <n v="5"/>
    <x v="3"/>
    <s v="Manual"/>
    <x v="1"/>
    <n v="2"/>
    <s v="0-1 Miles"/>
    <x v="0"/>
    <n v="41"/>
    <x v="0"/>
    <x v="0"/>
  </r>
  <r>
    <n v="17891"/>
    <x v="0"/>
    <x v="0"/>
    <n v="10000"/>
    <n v="2"/>
    <x v="1"/>
    <s v="Manual"/>
    <x v="0"/>
    <n v="1"/>
    <s v="0-1 Miles"/>
    <x v="0"/>
    <n v="50"/>
    <x v="1"/>
    <x v="1"/>
  </r>
  <r>
    <n v="27832"/>
    <x v="1"/>
    <x v="0"/>
    <n v="30000"/>
    <n v="0"/>
    <x v="1"/>
    <s v="Clerical"/>
    <x v="1"/>
    <n v="1"/>
    <s v="2-5 Miles"/>
    <x v="0"/>
    <n v="30"/>
    <x v="0"/>
    <x v="0"/>
  </r>
  <r>
    <n v="26863"/>
    <x v="1"/>
    <x v="1"/>
    <n v="20000"/>
    <n v="0"/>
    <x v="2"/>
    <s v="Manual"/>
    <x v="1"/>
    <n v="1"/>
    <s v="2-5 Miles"/>
    <x v="0"/>
    <n v="28"/>
    <x v="2"/>
    <x v="0"/>
  </r>
  <r>
    <n v="16259"/>
    <x v="1"/>
    <x v="0"/>
    <n v="10000"/>
    <n v="4"/>
    <x v="3"/>
    <s v="Manual"/>
    <x v="0"/>
    <n v="2"/>
    <s v="0-1 Miles"/>
    <x v="0"/>
    <n v="40"/>
    <x v="0"/>
    <x v="1"/>
  </r>
  <r>
    <n v="27803"/>
    <x v="1"/>
    <x v="0"/>
    <n v="30000"/>
    <n v="2"/>
    <x v="1"/>
    <s v="Clerical"/>
    <x v="1"/>
    <n v="0"/>
    <s v="0-1 Miles"/>
    <x v="0"/>
    <n v="43"/>
    <x v="0"/>
    <x v="0"/>
  </r>
  <r>
    <n v="14347"/>
    <x v="1"/>
    <x v="0"/>
    <n v="40000"/>
    <n v="2"/>
    <x v="0"/>
    <s v="Management"/>
    <x v="0"/>
    <n v="2"/>
    <s v="5-10 Miles"/>
    <x v="1"/>
    <n v="65"/>
    <x v="1"/>
    <x v="1"/>
  </r>
  <r>
    <n v="17703"/>
    <x v="0"/>
    <x v="0"/>
    <n v="10000"/>
    <n v="1"/>
    <x v="4"/>
    <s v="Manual"/>
    <x v="0"/>
    <n v="0"/>
    <s v="0-1 Miles"/>
    <x v="0"/>
    <n v="40"/>
    <x v="0"/>
    <x v="0"/>
  </r>
  <r>
    <n v="17185"/>
    <x v="0"/>
    <x v="0"/>
    <n v="170000"/>
    <n v="4"/>
    <x v="1"/>
    <s v="Professional"/>
    <x v="1"/>
    <n v="3"/>
    <s v="5-10 Miles"/>
    <x v="0"/>
    <n v="48"/>
    <x v="0"/>
    <x v="1"/>
  </r>
  <r>
    <n v="29380"/>
    <x v="0"/>
    <x v="0"/>
    <n v="20000"/>
    <n v="3"/>
    <x v="2"/>
    <s v="Manual"/>
    <x v="0"/>
    <n v="0"/>
    <s v="0-1 Miles"/>
    <x v="0"/>
    <n v="41"/>
    <x v="0"/>
    <x v="1"/>
  </r>
  <r>
    <n v="23986"/>
    <x v="0"/>
    <x v="0"/>
    <n v="20000"/>
    <n v="1"/>
    <x v="0"/>
    <s v="Clerical"/>
    <x v="0"/>
    <n v="0"/>
    <s v="0-1 Miles"/>
    <x v="0"/>
    <n v="66"/>
    <x v="1"/>
    <x v="1"/>
  </r>
  <r>
    <n v="24466"/>
    <x v="0"/>
    <x v="0"/>
    <n v="60000"/>
    <n v="1"/>
    <x v="1"/>
    <s v="Skilled Manual"/>
    <x v="0"/>
    <n v="1"/>
    <s v="5-10 Miles"/>
    <x v="1"/>
    <n v="46"/>
    <x v="0"/>
    <x v="1"/>
  </r>
  <r>
    <n v="29097"/>
    <x v="1"/>
    <x v="0"/>
    <n v="40000"/>
    <n v="2"/>
    <x v="1"/>
    <s v="Skilled Manual"/>
    <x v="0"/>
    <n v="2"/>
    <s v="5-10 Miles"/>
    <x v="1"/>
    <n v="52"/>
    <x v="1"/>
    <x v="1"/>
  </r>
  <r>
    <n v="19487"/>
    <x v="0"/>
    <x v="1"/>
    <n v="30000"/>
    <n v="2"/>
    <x v="1"/>
    <s v="Clerical"/>
    <x v="1"/>
    <n v="2"/>
    <s v="0-1 Miles"/>
    <x v="0"/>
    <n v="42"/>
    <x v="0"/>
    <x v="0"/>
  </r>
  <r>
    <n v="14939"/>
    <x v="1"/>
    <x v="1"/>
    <n v="40000"/>
    <n v="0"/>
    <x v="0"/>
    <s v="Clerical"/>
    <x v="0"/>
    <n v="0"/>
    <s v="0-1 Miles"/>
    <x v="0"/>
    <n v="39"/>
    <x v="0"/>
    <x v="1"/>
  </r>
  <r>
    <n v="13826"/>
    <x v="1"/>
    <x v="0"/>
    <n v="30000"/>
    <n v="0"/>
    <x v="1"/>
    <s v="Clerical"/>
    <x v="1"/>
    <n v="1"/>
    <s v="0-1 Miles"/>
    <x v="0"/>
    <n v="28"/>
    <x v="2"/>
    <x v="0"/>
  </r>
  <r>
    <n v="20619"/>
    <x v="1"/>
    <x v="1"/>
    <n v="80000"/>
    <n v="0"/>
    <x v="0"/>
    <s v="Professional"/>
    <x v="1"/>
    <n v="4"/>
    <s v="10+ Miles"/>
    <x v="1"/>
    <n v="35"/>
    <x v="0"/>
    <x v="0"/>
  </r>
  <r>
    <n v="12558"/>
    <x v="0"/>
    <x v="0"/>
    <n v="20000"/>
    <n v="1"/>
    <x v="0"/>
    <s v="Clerical"/>
    <x v="0"/>
    <n v="0"/>
    <s v="0-1 Miles"/>
    <x v="0"/>
    <n v="65"/>
    <x v="1"/>
    <x v="0"/>
  </r>
  <r>
    <n v="24871"/>
    <x v="1"/>
    <x v="0"/>
    <n v="90000"/>
    <n v="4"/>
    <x v="2"/>
    <s v="Management"/>
    <x v="1"/>
    <n v="3"/>
    <s v="5-10 Miles"/>
    <x v="0"/>
    <n v="56"/>
    <x v="1"/>
    <x v="0"/>
  </r>
  <r>
    <n v="17319"/>
    <x v="1"/>
    <x v="0"/>
    <n v="70000"/>
    <n v="0"/>
    <x v="0"/>
    <s v="Professional"/>
    <x v="1"/>
    <n v="1"/>
    <s v="5-10 Miles"/>
    <x v="1"/>
    <n v="42"/>
    <x v="0"/>
    <x v="0"/>
  </r>
  <r>
    <n v="28906"/>
    <x v="0"/>
    <x v="1"/>
    <n v="80000"/>
    <n v="4"/>
    <x v="2"/>
    <s v="Professional"/>
    <x v="0"/>
    <n v="2"/>
    <s v="10+ Miles"/>
    <x v="0"/>
    <n v="54"/>
    <x v="1"/>
    <x v="0"/>
  </r>
  <r>
    <n v="12808"/>
    <x v="0"/>
    <x v="1"/>
    <n v="40000"/>
    <n v="0"/>
    <x v="0"/>
    <s v="Clerical"/>
    <x v="0"/>
    <n v="0"/>
    <s v="0-1 Miles"/>
    <x v="0"/>
    <n v="38"/>
    <x v="0"/>
    <x v="1"/>
  </r>
  <r>
    <n v="20567"/>
    <x v="0"/>
    <x v="1"/>
    <n v="130000"/>
    <n v="4"/>
    <x v="1"/>
    <s v="Professional"/>
    <x v="1"/>
    <n v="4"/>
    <s v="5-10 Miles"/>
    <x v="0"/>
    <n v="61"/>
    <x v="1"/>
    <x v="1"/>
  </r>
  <r>
    <n v="25502"/>
    <x v="0"/>
    <x v="0"/>
    <n v="40000"/>
    <n v="1"/>
    <x v="0"/>
    <s v="Skilled Manual"/>
    <x v="0"/>
    <n v="0"/>
    <s v="0-1 Miles"/>
    <x v="0"/>
    <n v="43"/>
    <x v="0"/>
    <x v="1"/>
  </r>
  <r>
    <n v="15580"/>
    <x v="0"/>
    <x v="1"/>
    <n v="60000"/>
    <n v="2"/>
    <x v="0"/>
    <s v="Professional"/>
    <x v="0"/>
    <n v="1"/>
    <s v="2-5 Miles"/>
    <x v="1"/>
    <n v="38"/>
    <x v="0"/>
    <x v="1"/>
  </r>
  <r>
    <n v="24185"/>
    <x v="1"/>
    <x v="0"/>
    <n v="10000"/>
    <n v="1"/>
    <x v="2"/>
    <s v="Manual"/>
    <x v="1"/>
    <n v="1"/>
    <s v="1-2 Miles"/>
    <x v="0"/>
    <n v="45"/>
    <x v="0"/>
    <x v="0"/>
  </r>
  <r>
    <n v="19291"/>
    <x v="1"/>
    <x v="0"/>
    <n v="10000"/>
    <n v="2"/>
    <x v="2"/>
    <s v="Manual"/>
    <x v="0"/>
    <n v="0"/>
    <s v="0-1 Miles"/>
    <x v="0"/>
    <n v="35"/>
    <x v="0"/>
    <x v="0"/>
  </r>
  <r>
    <n v="16713"/>
    <x v="0"/>
    <x v="1"/>
    <n v="40000"/>
    <n v="2"/>
    <x v="0"/>
    <s v="Management"/>
    <x v="0"/>
    <n v="1"/>
    <s v="0-1 Miles"/>
    <x v="1"/>
    <n v="52"/>
    <x v="1"/>
    <x v="1"/>
  </r>
  <r>
    <n v="16185"/>
    <x v="1"/>
    <x v="1"/>
    <n v="60000"/>
    <n v="4"/>
    <x v="0"/>
    <s v="Professional"/>
    <x v="0"/>
    <n v="3"/>
    <s v="10+ Miles"/>
    <x v="1"/>
    <n v="41"/>
    <x v="0"/>
    <x v="0"/>
  </r>
  <r>
    <n v="14927"/>
    <x v="0"/>
    <x v="0"/>
    <n v="30000"/>
    <n v="1"/>
    <x v="0"/>
    <s v="Clerical"/>
    <x v="0"/>
    <n v="0"/>
    <s v="0-1 Miles"/>
    <x v="0"/>
    <n v="37"/>
    <x v="0"/>
    <x v="1"/>
  </r>
  <r>
    <n v="29337"/>
    <x v="1"/>
    <x v="1"/>
    <n v="30000"/>
    <n v="2"/>
    <x v="1"/>
    <s v="Clerical"/>
    <x v="0"/>
    <n v="2"/>
    <s v="5-10 Miles"/>
    <x v="1"/>
    <n v="68"/>
    <x v="1"/>
    <x v="0"/>
  </r>
  <r>
    <n v="29355"/>
    <x v="0"/>
    <x v="0"/>
    <n v="40000"/>
    <n v="0"/>
    <x v="4"/>
    <s v="Clerical"/>
    <x v="0"/>
    <n v="0"/>
    <s v="0-1 Miles"/>
    <x v="0"/>
    <n v="37"/>
    <x v="0"/>
    <x v="1"/>
  </r>
  <r>
    <n v="25303"/>
    <x v="1"/>
    <x v="1"/>
    <n v="30000"/>
    <n v="0"/>
    <x v="2"/>
    <s v="Manual"/>
    <x v="0"/>
    <n v="1"/>
    <s v="2-5 Miles"/>
    <x v="0"/>
    <n v="33"/>
    <x v="0"/>
    <x v="1"/>
  </r>
  <r>
    <n v="14813"/>
    <x v="1"/>
    <x v="0"/>
    <n v="20000"/>
    <n v="4"/>
    <x v="2"/>
    <s v="Manual"/>
    <x v="0"/>
    <n v="1"/>
    <s v="0-1 Miles"/>
    <x v="0"/>
    <n v="43"/>
    <x v="0"/>
    <x v="1"/>
  </r>
  <r>
    <n v="16438"/>
    <x v="0"/>
    <x v="0"/>
    <n v="10000"/>
    <n v="0"/>
    <x v="3"/>
    <s v="Manual"/>
    <x v="1"/>
    <n v="2"/>
    <s v="0-1 Miles"/>
    <x v="0"/>
    <n v="30"/>
    <x v="0"/>
    <x v="0"/>
  </r>
  <r>
    <n v="14238"/>
    <x v="0"/>
    <x v="1"/>
    <n v="120000"/>
    <n v="0"/>
    <x v="3"/>
    <s v="Professional"/>
    <x v="0"/>
    <n v="4"/>
    <s v="10+ Miles"/>
    <x v="1"/>
    <n v="36"/>
    <x v="0"/>
    <x v="1"/>
  </r>
  <r>
    <n v="16200"/>
    <x v="1"/>
    <x v="0"/>
    <n v="10000"/>
    <n v="0"/>
    <x v="3"/>
    <s v="Manual"/>
    <x v="1"/>
    <n v="2"/>
    <s v="0-1 Miles"/>
    <x v="0"/>
    <n v="35"/>
    <x v="0"/>
    <x v="0"/>
  </r>
  <r>
    <n v="24857"/>
    <x v="0"/>
    <x v="0"/>
    <n v="130000"/>
    <n v="3"/>
    <x v="2"/>
    <s v="Professional"/>
    <x v="0"/>
    <n v="4"/>
    <s v="0-1 Miles"/>
    <x v="0"/>
    <n v="52"/>
    <x v="1"/>
    <x v="0"/>
  </r>
  <r>
    <n v="26956"/>
    <x v="1"/>
    <x v="0"/>
    <n v="20000"/>
    <n v="0"/>
    <x v="1"/>
    <s v="Manual"/>
    <x v="1"/>
    <n v="1"/>
    <s v="2-5 Miles"/>
    <x v="0"/>
    <n v="36"/>
    <x v="0"/>
    <x v="1"/>
  </r>
  <r>
    <n v="14517"/>
    <x v="0"/>
    <x v="0"/>
    <n v="20000"/>
    <n v="3"/>
    <x v="2"/>
    <s v="Skilled Manual"/>
    <x v="1"/>
    <n v="2"/>
    <s v="1-2 Miles"/>
    <x v="1"/>
    <n v="62"/>
    <x v="1"/>
    <x v="0"/>
  </r>
  <r>
    <n v="12678"/>
    <x v="1"/>
    <x v="0"/>
    <n v="130000"/>
    <n v="4"/>
    <x v="2"/>
    <s v="Management"/>
    <x v="0"/>
    <n v="4"/>
    <s v="0-1 Miles"/>
    <x v="1"/>
    <n v="31"/>
    <x v="0"/>
    <x v="0"/>
  </r>
  <r>
    <n v="16188"/>
    <x v="1"/>
    <x v="0"/>
    <n v="20000"/>
    <n v="0"/>
    <x v="3"/>
    <s v="Manual"/>
    <x v="1"/>
    <n v="2"/>
    <s v="1-2 Miles"/>
    <x v="0"/>
    <n v="26"/>
    <x v="2"/>
    <x v="0"/>
  </r>
  <r>
    <n v="27969"/>
    <x v="0"/>
    <x v="1"/>
    <n v="80000"/>
    <n v="0"/>
    <x v="0"/>
    <s v="Professional"/>
    <x v="0"/>
    <n v="2"/>
    <s v="10+ Miles"/>
    <x v="1"/>
    <n v="29"/>
    <x v="2"/>
    <x v="1"/>
  </r>
  <r>
    <n v="15752"/>
    <x v="0"/>
    <x v="1"/>
    <n v="80000"/>
    <n v="2"/>
    <x v="2"/>
    <s v="Skilled Manual"/>
    <x v="1"/>
    <n v="2"/>
    <s v="1-2 Miles"/>
    <x v="1"/>
    <n v="50"/>
    <x v="1"/>
    <x v="1"/>
  </r>
  <r>
    <n v="27745"/>
    <x v="1"/>
    <x v="1"/>
    <n v="40000"/>
    <n v="2"/>
    <x v="0"/>
    <s v="Management"/>
    <x v="0"/>
    <n v="2"/>
    <s v="5-10 Miles"/>
    <x v="1"/>
    <n v="63"/>
    <x v="1"/>
    <x v="1"/>
  </r>
  <r>
    <n v="20828"/>
    <x v="0"/>
    <x v="0"/>
    <n v="30000"/>
    <n v="4"/>
    <x v="4"/>
    <s v="Clerical"/>
    <x v="0"/>
    <n v="0"/>
    <s v="0-1 Miles"/>
    <x v="0"/>
    <n v="45"/>
    <x v="0"/>
    <x v="1"/>
  </r>
  <r>
    <n v="19461"/>
    <x v="1"/>
    <x v="0"/>
    <n v="10000"/>
    <n v="4"/>
    <x v="3"/>
    <s v="Manual"/>
    <x v="0"/>
    <n v="2"/>
    <s v="0-1 Miles"/>
    <x v="0"/>
    <n v="40"/>
    <x v="0"/>
    <x v="0"/>
  </r>
  <r>
    <n v="26941"/>
    <x v="0"/>
    <x v="1"/>
    <n v="30000"/>
    <n v="0"/>
    <x v="0"/>
    <s v="Clerical"/>
    <x v="0"/>
    <n v="0"/>
    <s v="0-1 Miles"/>
    <x v="0"/>
    <n v="47"/>
    <x v="0"/>
    <x v="1"/>
  </r>
  <r>
    <n v="28412"/>
    <x v="1"/>
    <x v="1"/>
    <n v="20000"/>
    <n v="0"/>
    <x v="2"/>
    <s v="Manual"/>
    <x v="1"/>
    <n v="1"/>
    <s v="2-5 Miles"/>
    <x v="0"/>
    <n v="29"/>
    <x v="2"/>
    <x v="0"/>
  </r>
  <r>
    <n v="24485"/>
    <x v="1"/>
    <x v="1"/>
    <n v="40000"/>
    <n v="2"/>
    <x v="0"/>
    <s v="Management"/>
    <x v="1"/>
    <n v="1"/>
    <s v="5-10 Miles"/>
    <x v="1"/>
    <n v="52"/>
    <x v="1"/>
    <x v="1"/>
  </r>
  <r>
    <n v="16514"/>
    <x v="1"/>
    <x v="1"/>
    <n v="10000"/>
    <n v="0"/>
    <x v="1"/>
    <s v="Manual"/>
    <x v="0"/>
    <n v="1"/>
    <s v="1-2 Miles"/>
    <x v="1"/>
    <n v="26"/>
    <x v="2"/>
    <x v="1"/>
  </r>
  <r>
    <n v="17191"/>
    <x v="1"/>
    <x v="1"/>
    <n v="130000"/>
    <n v="3"/>
    <x v="1"/>
    <s v="Professional"/>
    <x v="1"/>
    <n v="3"/>
    <s v="0-1 Miles"/>
    <x v="0"/>
    <n v="51"/>
    <x v="1"/>
    <x v="1"/>
  </r>
  <r>
    <n v="19608"/>
    <x v="0"/>
    <x v="1"/>
    <n v="80000"/>
    <n v="5"/>
    <x v="0"/>
    <s v="Professional"/>
    <x v="0"/>
    <n v="4"/>
    <s v="1-2 Miles"/>
    <x v="1"/>
    <n v="40"/>
    <x v="0"/>
    <x v="0"/>
  </r>
  <r>
    <n v="24119"/>
    <x v="1"/>
    <x v="1"/>
    <n v="30000"/>
    <n v="0"/>
    <x v="1"/>
    <s v="Clerical"/>
    <x v="1"/>
    <n v="1"/>
    <s v="2-5 Miles"/>
    <x v="0"/>
    <n v="29"/>
    <x v="2"/>
    <x v="0"/>
  </r>
  <r>
    <n v="25458"/>
    <x v="0"/>
    <x v="1"/>
    <n v="20000"/>
    <n v="1"/>
    <x v="2"/>
    <s v="Manual"/>
    <x v="1"/>
    <n v="1"/>
    <s v="1-2 Miles"/>
    <x v="0"/>
    <n v="40"/>
    <x v="0"/>
    <x v="1"/>
  </r>
  <r>
    <n v="26886"/>
    <x v="1"/>
    <x v="0"/>
    <n v="30000"/>
    <n v="0"/>
    <x v="1"/>
    <s v="Clerical"/>
    <x v="1"/>
    <n v="1"/>
    <s v="0-1 Miles"/>
    <x v="0"/>
    <n v="29"/>
    <x v="2"/>
    <x v="1"/>
  </r>
  <r>
    <n v="28436"/>
    <x v="1"/>
    <x v="1"/>
    <n v="30000"/>
    <n v="0"/>
    <x v="1"/>
    <s v="Clerical"/>
    <x v="1"/>
    <n v="1"/>
    <s v="0-1 Miles"/>
    <x v="0"/>
    <n v="30"/>
    <x v="0"/>
    <x v="1"/>
  </r>
  <r>
    <n v="19562"/>
    <x v="1"/>
    <x v="0"/>
    <n v="60000"/>
    <n v="2"/>
    <x v="0"/>
    <s v="Professional"/>
    <x v="0"/>
    <n v="1"/>
    <s v="2-5 Miles"/>
    <x v="1"/>
    <n v="37"/>
    <x v="0"/>
    <x v="1"/>
  </r>
  <r>
    <n v="15608"/>
    <x v="1"/>
    <x v="0"/>
    <n v="30000"/>
    <n v="0"/>
    <x v="1"/>
    <s v="Clerical"/>
    <x v="1"/>
    <n v="1"/>
    <s v="2-5 Miles"/>
    <x v="0"/>
    <n v="33"/>
    <x v="0"/>
    <x v="0"/>
  </r>
  <r>
    <n v="16487"/>
    <x v="1"/>
    <x v="0"/>
    <n v="30000"/>
    <n v="3"/>
    <x v="2"/>
    <s v="Skilled Manual"/>
    <x v="0"/>
    <n v="2"/>
    <s v="5-10 Miles"/>
    <x v="1"/>
    <n v="55"/>
    <x v="1"/>
    <x v="0"/>
  </r>
  <r>
    <n v="17197"/>
    <x v="1"/>
    <x v="0"/>
    <n v="90000"/>
    <n v="5"/>
    <x v="1"/>
    <s v="Professional"/>
    <x v="0"/>
    <n v="2"/>
    <s v="10+ Miles"/>
    <x v="0"/>
    <n v="62"/>
    <x v="1"/>
    <x v="0"/>
  </r>
  <r>
    <n v="12507"/>
    <x v="0"/>
    <x v="1"/>
    <n v="30000"/>
    <n v="1"/>
    <x v="1"/>
    <s v="Clerical"/>
    <x v="0"/>
    <n v="1"/>
    <s v="0-1 Miles"/>
    <x v="0"/>
    <n v="43"/>
    <x v="0"/>
    <x v="0"/>
  </r>
  <r>
    <n v="23940"/>
    <x v="0"/>
    <x v="1"/>
    <n v="40000"/>
    <n v="1"/>
    <x v="0"/>
    <s v="Skilled Manual"/>
    <x v="0"/>
    <n v="1"/>
    <s v="0-1 Miles"/>
    <x v="0"/>
    <n v="44"/>
    <x v="0"/>
    <x v="1"/>
  </r>
  <r>
    <n v="19441"/>
    <x v="0"/>
    <x v="1"/>
    <n v="40000"/>
    <n v="0"/>
    <x v="4"/>
    <s v="Clerical"/>
    <x v="0"/>
    <n v="0"/>
    <s v="0-1 Miles"/>
    <x v="0"/>
    <n v="25"/>
    <x v="2"/>
    <x v="1"/>
  </r>
  <r>
    <n v="26852"/>
    <x v="0"/>
    <x v="0"/>
    <n v="20000"/>
    <n v="3"/>
    <x v="2"/>
    <s v="Manual"/>
    <x v="0"/>
    <n v="2"/>
    <s v="0-1 Miles"/>
    <x v="0"/>
    <n v="43"/>
    <x v="0"/>
    <x v="0"/>
  </r>
  <r>
    <n v="12274"/>
    <x v="1"/>
    <x v="1"/>
    <n v="10000"/>
    <n v="2"/>
    <x v="2"/>
    <s v="Manual"/>
    <x v="0"/>
    <n v="0"/>
    <s v="0-1 Miles"/>
    <x v="0"/>
    <n v="35"/>
    <x v="0"/>
    <x v="0"/>
  </r>
  <r>
    <n v="20236"/>
    <x v="1"/>
    <x v="1"/>
    <n v="60000"/>
    <n v="3"/>
    <x v="0"/>
    <s v="Professional"/>
    <x v="1"/>
    <n v="2"/>
    <s v="0-1 Miles"/>
    <x v="1"/>
    <n v="43"/>
    <x v="0"/>
    <x v="1"/>
  </r>
  <r>
    <n v="24149"/>
    <x v="0"/>
    <x v="1"/>
    <n v="10000"/>
    <n v="2"/>
    <x v="1"/>
    <s v="Manual"/>
    <x v="0"/>
    <n v="0"/>
    <s v="1-2 Miles"/>
    <x v="0"/>
    <n v="49"/>
    <x v="0"/>
    <x v="0"/>
  </r>
  <r>
    <n v="26139"/>
    <x v="1"/>
    <x v="1"/>
    <n v="60000"/>
    <n v="1"/>
    <x v="1"/>
    <s v="Skilled Manual"/>
    <x v="0"/>
    <n v="1"/>
    <s v="5-10 Miles"/>
    <x v="1"/>
    <n v="45"/>
    <x v="0"/>
    <x v="0"/>
  </r>
  <r>
    <n v="18491"/>
    <x v="1"/>
    <x v="0"/>
    <n v="70000"/>
    <n v="2"/>
    <x v="2"/>
    <s v="Professional"/>
    <x v="0"/>
    <n v="2"/>
    <s v="5-10 Miles"/>
    <x v="1"/>
    <n v="49"/>
    <x v="0"/>
    <x v="1"/>
  </r>
  <r>
    <n v="22707"/>
    <x v="1"/>
    <x v="0"/>
    <n v="30000"/>
    <n v="0"/>
    <x v="1"/>
    <s v="Clerical"/>
    <x v="1"/>
    <n v="1"/>
    <s v="2-5 Miles"/>
    <x v="0"/>
    <n v="30"/>
    <x v="0"/>
    <x v="0"/>
  </r>
  <r>
    <n v="20430"/>
    <x v="0"/>
    <x v="1"/>
    <n v="70000"/>
    <n v="2"/>
    <x v="1"/>
    <s v="Skilled Manual"/>
    <x v="0"/>
    <n v="2"/>
    <s v="5-10 Miles"/>
    <x v="1"/>
    <n v="52"/>
    <x v="1"/>
    <x v="1"/>
  </r>
  <r>
    <n v="27494"/>
    <x v="1"/>
    <x v="0"/>
    <n v="40000"/>
    <n v="2"/>
    <x v="1"/>
    <s v="Skilled Manual"/>
    <x v="1"/>
    <n v="2"/>
    <s v="1-2 Miles"/>
    <x v="1"/>
    <n v="53"/>
    <x v="1"/>
    <x v="1"/>
  </r>
  <r>
    <n v="26829"/>
    <x v="0"/>
    <x v="0"/>
    <n v="40000"/>
    <n v="0"/>
    <x v="0"/>
    <s v="Clerical"/>
    <x v="0"/>
    <n v="0"/>
    <s v="0-1 Miles"/>
    <x v="0"/>
    <n v="38"/>
    <x v="0"/>
    <x v="1"/>
  </r>
  <r>
    <n v="28395"/>
    <x v="1"/>
    <x v="1"/>
    <n v="40000"/>
    <n v="0"/>
    <x v="0"/>
    <s v="Professional"/>
    <x v="1"/>
    <n v="0"/>
    <s v="0-1 Miles"/>
    <x v="0"/>
    <n v="39"/>
    <x v="0"/>
    <x v="1"/>
  </r>
  <r>
    <n v="21006"/>
    <x v="1"/>
    <x v="0"/>
    <n v="30000"/>
    <n v="1"/>
    <x v="1"/>
    <s v="Manual"/>
    <x v="1"/>
    <n v="0"/>
    <s v="0-1 Miles"/>
    <x v="0"/>
    <n v="46"/>
    <x v="0"/>
    <x v="1"/>
  </r>
  <r>
    <n v="14682"/>
    <x v="1"/>
    <x v="0"/>
    <n v="70000"/>
    <n v="0"/>
    <x v="0"/>
    <s v="Professional"/>
    <x v="1"/>
    <n v="1"/>
    <s v="5-10 Miles"/>
    <x v="1"/>
    <n v="38"/>
    <x v="0"/>
    <x v="0"/>
  </r>
  <r>
    <n v="17650"/>
    <x v="1"/>
    <x v="0"/>
    <n v="40000"/>
    <n v="2"/>
    <x v="1"/>
    <s v="Clerical"/>
    <x v="0"/>
    <n v="2"/>
    <s v="1-2 Miles"/>
    <x v="0"/>
    <n v="35"/>
    <x v="0"/>
    <x v="0"/>
  </r>
  <r>
    <n v="29191"/>
    <x v="1"/>
    <x v="0"/>
    <n v="130000"/>
    <n v="1"/>
    <x v="4"/>
    <s v="Management"/>
    <x v="1"/>
    <n v="1"/>
    <s v="0-1 Miles"/>
    <x v="1"/>
    <n v="36"/>
    <x v="0"/>
    <x v="1"/>
  </r>
  <r>
    <n v="15030"/>
    <x v="0"/>
    <x v="1"/>
    <n v="20000"/>
    <n v="0"/>
    <x v="0"/>
    <s v="Clerical"/>
    <x v="0"/>
    <n v="0"/>
    <s v="0-1 Miles"/>
    <x v="1"/>
    <n v="26"/>
    <x v="2"/>
    <x v="1"/>
  </r>
  <r>
    <n v="24140"/>
    <x v="1"/>
    <x v="1"/>
    <n v="10000"/>
    <n v="0"/>
    <x v="4"/>
    <s v="Manual"/>
    <x v="1"/>
    <n v="0"/>
    <s v="0-1 Miles"/>
    <x v="0"/>
    <n v="30"/>
    <x v="0"/>
    <x v="1"/>
  </r>
  <r>
    <n v="22496"/>
    <x v="0"/>
    <x v="0"/>
    <n v="30000"/>
    <n v="1"/>
    <x v="0"/>
    <s v="Skilled Manual"/>
    <x v="0"/>
    <n v="2"/>
    <s v="0-1 Miles"/>
    <x v="0"/>
    <n v="42"/>
    <x v="0"/>
    <x v="0"/>
  </r>
  <r>
    <n v="24065"/>
    <x v="1"/>
    <x v="0"/>
    <n v="20000"/>
    <n v="0"/>
    <x v="2"/>
    <s v="Manual"/>
    <x v="0"/>
    <n v="0"/>
    <s v="0-1 Miles"/>
    <x v="0"/>
    <n v="40"/>
    <x v="0"/>
    <x v="1"/>
  </r>
  <r>
    <n v="19914"/>
    <x v="0"/>
    <x v="1"/>
    <n v="80000"/>
    <n v="5"/>
    <x v="0"/>
    <s v="Management"/>
    <x v="0"/>
    <n v="2"/>
    <s v="2-5 Miles"/>
    <x v="0"/>
    <n v="62"/>
    <x v="1"/>
    <x v="0"/>
  </r>
  <r>
    <n v="12871"/>
    <x v="1"/>
    <x v="0"/>
    <n v="30000"/>
    <n v="0"/>
    <x v="1"/>
    <s v="Clerical"/>
    <x v="1"/>
    <n v="1"/>
    <s v="2-5 Miles"/>
    <x v="0"/>
    <n v="29"/>
    <x v="2"/>
    <x v="0"/>
  </r>
  <r>
    <n v="22988"/>
    <x v="0"/>
    <x v="0"/>
    <n v="40000"/>
    <n v="2"/>
    <x v="0"/>
    <s v="Management"/>
    <x v="0"/>
    <n v="2"/>
    <s v="5-10 Miles"/>
    <x v="1"/>
    <n v="66"/>
    <x v="1"/>
    <x v="1"/>
  </r>
  <r>
    <n v="15922"/>
    <x v="0"/>
    <x v="1"/>
    <n v="150000"/>
    <n v="2"/>
    <x v="2"/>
    <s v="Professional"/>
    <x v="0"/>
    <n v="4"/>
    <s v="0-1 Miles"/>
    <x v="0"/>
    <n v="48"/>
    <x v="0"/>
    <x v="0"/>
  </r>
  <r>
    <n v="12344"/>
    <x v="1"/>
    <x v="0"/>
    <n v="80000"/>
    <n v="0"/>
    <x v="0"/>
    <s v="Professional"/>
    <x v="1"/>
    <n v="3"/>
    <s v="10+ Miles"/>
    <x v="1"/>
    <n v="31"/>
    <x v="0"/>
    <x v="0"/>
  </r>
  <r>
    <n v="23627"/>
    <x v="1"/>
    <x v="0"/>
    <n v="100000"/>
    <n v="3"/>
    <x v="1"/>
    <s v="Management"/>
    <x v="1"/>
    <n v="4"/>
    <s v="5-10 Miles"/>
    <x v="0"/>
    <n v="56"/>
    <x v="1"/>
    <x v="0"/>
  </r>
  <r>
    <n v="27775"/>
    <x v="1"/>
    <x v="0"/>
    <n v="40000"/>
    <n v="0"/>
    <x v="0"/>
    <s v="Clerical"/>
    <x v="1"/>
    <n v="0"/>
    <s v="0-1 Miles"/>
    <x v="0"/>
    <n v="38"/>
    <x v="0"/>
    <x v="1"/>
  </r>
  <r>
    <n v="29301"/>
    <x v="0"/>
    <x v="1"/>
    <n v="80000"/>
    <n v="5"/>
    <x v="0"/>
    <s v="Professional"/>
    <x v="0"/>
    <n v="4"/>
    <s v="1-2 Miles"/>
    <x v="1"/>
    <n v="40"/>
    <x v="0"/>
    <x v="0"/>
  </r>
  <r>
    <n v="12716"/>
    <x v="1"/>
    <x v="1"/>
    <n v="30000"/>
    <n v="0"/>
    <x v="1"/>
    <s v="Clerical"/>
    <x v="0"/>
    <n v="1"/>
    <s v="2-5 Miles"/>
    <x v="0"/>
    <n v="32"/>
    <x v="0"/>
    <x v="0"/>
  </r>
  <r>
    <n v="12472"/>
    <x v="0"/>
    <x v="1"/>
    <n v="30000"/>
    <n v="1"/>
    <x v="0"/>
    <s v="Clerical"/>
    <x v="0"/>
    <n v="1"/>
    <s v="2-5 Miles"/>
    <x v="0"/>
    <n v="39"/>
    <x v="0"/>
    <x v="0"/>
  </r>
  <r>
    <n v="20970"/>
    <x v="1"/>
    <x v="1"/>
    <n v="10000"/>
    <n v="2"/>
    <x v="1"/>
    <s v="Manual"/>
    <x v="0"/>
    <n v="1"/>
    <s v="0-1 Miles"/>
    <x v="0"/>
    <n v="52"/>
    <x v="1"/>
    <x v="1"/>
  </r>
  <r>
    <n v="26818"/>
    <x v="1"/>
    <x v="1"/>
    <n v="10000"/>
    <n v="3"/>
    <x v="2"/>
    <s v="Manual"/>
    <x v="0"/>
    <n v="1"/>
    <s v="0-1 Miles"/>
    <x v="0"/>
    <n v="39"/>
    <x v="0"/>
    <x v="1"/>
  </r>
  <r>
    <n v="12993"/>
    <x v="0"/>
    <x v="1"/>
    <n v="60000"/>
    <n v="2"/>
    <x v="0"/>
    <s v="Professional"/>
    <x v="0"/>
    <n v="1"/>
    <s v="2-5 Miles"/>
    <x v="1"/>
    <n v="37"/>
    <x v="0"/>
    <x v="0"/>
  </r>
  <r>
    <n v="14192"/>
    <x v="0"/>
    <x v="1"/>
    <n v="90000"/>
    <n v="4"/>
    <x v="2"/>
    <s v="Management"/>
    <x v="0"/>
    <n v="3"/>
    <s v="5-10 Miles"/>
    <x v="0"/>
    <n v="56"/>
    <x v="1"/>
    <x v="1"/>
  </r>
  <r>
    <n v="19477"/>
    <x v="0"/>
    <x v="1"/>
    <n v="40000"/>
    <n v="0"/>
    <x v="0"/>
    <s v="Professional"/>
    <x v="0"/>
    <n v="0"/>
    <s v="0-1 Miles"/>
    <x v="0"/>
    <n v="40"/>
    <x v="0"/>
    <x v="1"/>
  </r>
  <r>
    <n v="26796"/>
    <x v="1"/>
    <x v="1"/>
    <n v="40000"/>
    <n v="2"/>
    <x v="0"/>
    <s v="Management"/>
    <x v="0"/>
    <n v="2"/>
    <s v="5-10 Miles"/>
    <x v="1"/>
    <n v="65"/>
    <x v="1"/>
    <x v="1"/>
  </r>
  <r>
    <n v="21094"/>
    <x v="1"/>
    <x v="0"/>
    <n v="30000"/>
    <n v="2"/>
    <x v="1"/>
    <s v="Clerical"/>
    <x v="0"/>
    <n v="2"/>
    <s v="0-1 Miles"/>
    <x v="0"/>
    <n v="42"/>
    <x v="0"/>
    <x v="0"/>
  </r>
  <r>
    <n v="12234"/>
    <x v="0"/>
    <x v="1"/>
    <n v="10000"/>
    <n v="2"/>
    <x v="1"/>
    <s v="Manual"/>
    <x v="0"/>
    <n v="1"/>
    <s v="2-5 Miles"/>
    <x v="0"/>
    <n v="52"/>
    <x v="1"/>
    <x v="0"/>
  </r>
  <r>
    <n v="28683"/>
    <x v="1"/>
    <x v="0"/>
    <n v="10000"/>
    <n v="1"/>
    <x v="2"/>
    <s v="Manual"/>
    <x v="1"/>
    <n v="1"/>
    <s v="5-10 Miles"/>
    <x v="0"/>
    <n v="35"/>
    <x v="0"/>
    <x v="1"/>
  </r>
  <r>
    <n v="17994"/>
    <x v="1"/>
    <x v="1"/>
    <n v="20000"/>
    <n v="2"/>
    <x v="2"/>
    <s v="Manual"/>
    <x v="0"/>
    <n v="2"/>
    <s v="0-1 Miles"/>
    <x v="0"/>
    <n v="42"/>
    <x v="0"/>
    <x v="0"/>
  </r>
  <r>
    <n v="24273"/>
    <x v="0"/>
    <x v="0"/>
    <n v="20000"/>
    <n v="2"/>
    <x v="3"/>
    <s v="Clerical"/>
    <x v="0"/>
    <n v="2"/>
    <s v="5-10 Miles"/>
    <x v="1"/>
    <n v="55"/>
    <x v="1"/>
    <x v="1"/>
  </r>
  <r>
    <n v="26547"/>
    <x v="1"/>
    <x v="0"/>
    <n v="30000"/>
    <n v="2"/>
    <x v="1"/>
    <s v="Clerical"/>
    <x v="1"/>
    <n v="2"/>
    <s v="5-10 Miles"/>
    <x v="1"/>
    <n v="60"/>
    <x v="1"/>
    <x v="1"/>
  </r>
  <r>
    <n v="22500"/>
    <x v="1"/>
    <x v="1"/>
    <n v="40000"/>
    <n v="0"/>
    <x v="0"/>
    <s v="Professional"/>
    <x v="1"/>
    <n v="0"/>
    <s v="0-1 Miles"/>
    <x v="0"/>
    <n v="40"/>
    <x v="0"/>
    <x v="1"/>
  </r>
  <r>
    <n v="23993"/>
    <x v="1"/>
    <x v="0"/>
    <n v="10000"/>
    <n v="0"/>
    <x v="1"/>
    <s v="Manual"/>
    <x v="1"/>
    <n v="1"/>
    <s v="0-1 Miles"/>
    <x v="1"/>
    <n v="26"/>
    <x v="2"/>
    <x v="1"/>
  </r>
  <r>
    <n v="14832"/>
    <x v="0"/>
    <x v="1"/>
    <n v="40000"/>
    <n v="1"/>
    <x v="0"/>
    <s v="Skilled Manual"/>
    <x v="0"/>
    <n v="0"/>
    <s v="0-1 Miles"/>
    <x v="0"/>
    <n v="42"/>
    <x v="0"/>
    <x v="1"/>
  </r>
  <r>
    <n v="16614"/>
    <x v="0"/>
    <x v="0"/>
    <n v="80000"/>
    <n v="0"/>
    <x v="0"/>
    <s v="Professional"/>
    <x v="0"/>
    <n v="3"/>
    <s v="10+ Miles"/>
    <x v="1"/>
    <n v="32"/>
    <x v="0"/>
    <x v="0"/>
  </r>
  <r>
    <n v="20877"/>
    <x v="1"/>
    <x v="1"/>
    <n v="30000"/>
    <n v="1"/>
    <x v="0"/>
    <s v="Clerical"/>
    <x v="0"/>
    <n v="0"/>
    <s v="1-2 Miles"/>
    <x v="0"/>
    <n v="37"/>
    <x v="0"/>
    <x v="1"/>
  </r>
  <r>
    <n v="20729"/>
    <x v="0"/>
    <x v="0"/>
    <n v="40000"/>
    <n v="2"/>
    <x v="1"/>
    <s v="Clerical"/>
    <x v="1"/>
    <n v="1"/>
    <s v="0-1 Miles"/>
    <x v="0"/>
    <n v="34"/>
    <x v="0"/>
    <x v="0"/>
  </r>
  <r>
    <n v="22464"/>
    <x v="0"/>
    <x v="1"/>
    <n v="40000"/>
    <n v="0"/>
    <x v="4"/>
    <s v="Clerical"/>
    <x v="0"/>
    <n v="0"/>
    <s v="0-1 Miles"/>
    <x v="0"/>
    <n v="37"/>
    <x v="0"/>
    <x v="1"/>
  </r>
  <r>
    <n v="19475"/>
    <x v="0"/>
    <x v="0"/>
    <n v="40000"/>
    <n v="0"/>
    <x v="0"/>
    <s v="Professional"/>
    <x v="1"/>
    <n v="0"/>
    <s v="0-1 Miles"/>
    <x v="0"/>
    <n v="40"/>
    <x v="0"/>
    <x v="1"/>
  </r>
  <r>
    <n v="19675"/>
    <x v="0"/>
    <x v="1"/>
    <n v="20000"/>
    <n v="4"/>
    <x v="2"/>
    <s v="Skilled Manual"/>
    <x v="0"/>
    <n v="2"/>
    <s v="5-10 Miles"/>
    <x v="1"/>
    <n v="60"/>
    <x v="1"/>
    <x v="0"/>
  </r>
  <r>
    <n v="12728"/>
    <x v="1"/>
    <x v="1"/>
    <n v="30000"/>
    <n v="0"/>
    <x v="1"/>
    <s v="Clerical"/>
    <x v="1"/>
    <n v="1"/>
    <s v="1-2 Miles"/>
    <x v="0"/>
    <n v="27"/>
    <x v="2"/>
    <x v="0"/>
  </r>
  <r>
    <n v="26154"/>
    <x v="0"/>
    <x v="1"/>
    <n v="60000"/>
    <n v="1"/>
    <x v="1"/>
    <s v="Skilled Manual"/>
    <x v="0"/>
    <n v="1"/>
    <s v="5-10 Miles"/>
    <x v="1"/>
    <n v="43"/>
    <x v="0"/>
    <x v="1"/>
  </r>
  <r>
    <n v="29117"/>
    <x v="1"/>
    <x v="1"/>
    <n v="100000"/>
    <n v="1"/>
    <x v="0"/>
    <s v="Management"/>
    <x v="1"/>
    <n v="3"/>
    <s v="0-1 Miles"/>
    <x v="1"/>
    <n v="48"/>
    <x v="0"/>
    <x v="0"/>
  </r>
  <r>
    <n v="17845"/>
    <x v="1"/>
    <x v="0"/>
    <n v="20000"/>
    <n v="0"/>
    <x v="3"/>
    <s v="Manual"/>
    <x v="1"/>
    <n v="2"/>
    <s v="1-2 Miles"/>
    <x v="0"/>
    <n v="32"/>
    <x v="0"/>
    <x v="0"/>
  </r>
  <r>
    <n v="25058"/>
    <x v="0"/>
    <x v="1"/>
    <n v="100000"/>
    <n v="1"/>
    <x v="0"/>
    <s v="Management"/>
    <x v="0"/>
    <n v="3"/>
    <s v="2-5 Miles"/>
    <x v="1"/>
    <n v="47"/>
    <x v="0"/>
    <x v="0"/>
  </r>
  <r>
    <n v="23426"/>
    <x v="1"/>
    <x v="1"/>
    <n v="80000"/>
    <n v="5"/>
    <x v="4"/>
    <s v="Management"/>
    <x v="0"/>
    <n v="3"/>
    <s v="0-1 Miles"/>
    <x v="1"/>
    <n v="40"/>
    <x v="0"/>
    <x v="0"/>
  </r>
  <r>
    <n v="14798"/>
    <x v="1"/>
    <x v="0"/>
    <n v="10000"/>
    <n v="4"/>
    <x v="3"/>
    <s v="Manual"/>
    <x v="0"/>
    <n v="2"/>
    <s v="0-1 Miles"/>
    <x v="0"/>
    <n v="41"/>
    <x v="0"/>
    <x v="1"/>
  </r>
  <r>
    <n v="12664"/>
    <x v="0"/>
    <x v="0"/>
    <n v="130000"/>
    <n v="5"/>
    <x v="1"/>
    <s v="Professional"/>
    <x v="0"/>
    <n v="4"/>
    <s v="0-1 Miles"/>
    <x v="0"/>
    <n v="59"/>
    <x v="1"/>
    <x v="0"/>
  </r>
  <r>
    <n v="23979"/>
    <x v="1"/>
    <x v="1"/>
    <n v="10000"/>
    <n v="2"/>
    <x v="1"/>
    <s v="Manual"/>
    <x v="1"/>
    <n v="0"/>
    <s v="0-1 Miles"/>
    <x v="0"/>
    <n v="50"/>
    <x v="1"/>
    <x v="0"/>
  </r>
  <r>
    <n v="25605"/>
    <x v="1"/>
    <x v="0"/>
    <n v="20000"/>
    <n v="2"/>
    <x v="1"/>
    <s v="Manual"/>
    <x v="1"/>
    <n v="1"/>
    <s v="0-1 Miles"/>
    <x v="0"/>
    <n v="54"/>
    <x v="1"/>
    <x v="1"/>
  </r>
  <r>
    <n v="20797"/>
    <x v="0"/>
    <x v="0"/>
    <n v="10000"/>
    <n v="1"/>
    <x v="0"/>
    <s v="Manual"/>
    <x v="0"/>
    <n v="0"/>
    <s v="0-1 Miles"/>
    <x v="0"/>
    <n v="48"/>
    <x v="0"/>
    <x v="0"/>
  </r>
  <r>
    <n v="21980"/>
    <x v="1"/>
    <x v="0"/>
    <n v="60000"/>
    <n v="1"/>
    <x v="0"/>
    <s v="Professional"/>
    <x v="0"/>
    <n v="1"/>
    <s v="5-10 Miles"/>
    <x v="1"/>
    <n v="44"/>
    <x v="0"/>
    <x v="1"/>
  </r>
  <r>
    <n v="25460"/>
    <x v="0"/>
    <x v="0"/>
    <n v="20000"/>
    <n v="2"/>
    <x v="2"/>
    <s v="Manual"/>
    <x v="0"/>
    <n v="0"/>
    <s v="0-1 Miles"/>
    <x v="0"/>
    <n v="40"/>
    <x v="0"/>
    <x v="1"/>
  </r>
  <r>
    <n v="29181"/>
    <x v="1"/>
    <x v="0"/>
    <n v="60000"/>
    <n v="2"/>
    <x v="0"/>
    <s v="Professional"/>
    <x v="1"/>
    <n v="1"/>
    <s v="0-1 Miles"/>
    <x v="1"/>
    <n v="38"/>
    <x v="0"/>
    <x v="1"/>
  </r>
  <r>
    <n v="24279"/>
    <x v="1"/>
    <x v="1"/>
    <n v="40000"/>
    <n v="2"/>
    <x v="1"/>
    <s v="Skilled Manual"/>
    <x v="1"/>
    <n v="2"/>
    <s v="1-2 Miles"/>
    <x v="1"/>
    <n v="52"/>
    <x v="1"/>
    <x v="0"/>
  </r>
  <r>
    <n v="22402"/>
    <x v="0"/>
    <x v="1"/>
    <n v="10000"/>
    <n v="0"/>
    <x v="1"/>
    <s v="Manual"/>
    <x v="0"/>
    <n v="1"/>
    <s v="2-5 Miles"/>
    <x v="1"/>
    <n v="25"/>
    <x v="2"/>
    <x v="1"/>
  </r>
  <r>
    <n v="15465"/>
    <x v="0"/>
    <x v="0"/>
    <n v="10000"/>
    <n v="0"/>
    <x v="1"/>
    <s v="Manual"/>
    <x v="1"/>
    <n v="1"/>
    <s v="0-1 Miles"/>
    <x v="1"/>
    <n v="25"/>
    <x v="2"/>
    <x v="0"/>
  </r>
  <r>
    <n v="26757"/>
    <x v="1"/>
    <x v="1"/>
    <n v="90000"/>
    <n v="1"/>
    <x v="0"/>
    <s v="Professional"/>
    <x v="0"/>
    <n v="1"/>
    <s v="2-5 Miles"/>
    <x v="1"/>
    <n v="47"/>
    <x v="0"/>
    <x v="1"/>
  </r>
  <r>
    <n v="14233"/>
    <x v="1"/>
    <x v="1"/>
    <n v="100000"/>
    <n v="0"/>
    <x v="2"/>
    <s v="Management"/>
    <x v="0"/>
    <n v="3"/>
    <s v="10+ Miles"/>
    <x v="1"/>
    <n v="35"/>
    <x v="0"/>
    <x v="0"/>
  </r>
  <r>
    <n v="14058"/>
    <x v="1"/>
    <x v="1"/>
    <n v="70000"/>
    <n v="0"/>
    <x v="0"/>
    <s v="Professional"/>
    <x v="1"/>
    <n v="1"/>
    <s v="5-10 Miles"/>
    <x v="1"/>
    <n v="41"/>
    <x v="0"/>
    <x v="1"/>
  </r>
  <r>
    <n v="12273"/>
    <x v="0"/>
    <x v="1"/>
    <n v="30000"/>
    <n v="1"/>
    <x v="0"/>
    <s v="Clerical"/>
    <x v="0"/>
    <n v="0"/>
    <s v="0-1 Miles"/>
    <x v="0"/>
    <n v="47"/>
    <x v="0"/>
    <x v="0"/>
  </r>
  <r>
    <n v="17203"/>
    <x v="0"/>
    <x v="0"/>
    <n v="130000"/>
    <n v="4"/>
    <x v="1"/>
    <s v="Professional"/>
    <x v="0"/>
    <n v="4"/>
    <s v="5-10 Miles"/>
    <x v="0"/>
    <n v="61"/>
    <x v="1"/>
    <x v="1"/>
  </r>
  <r>
    <n v="18144"/>
    <x v="0"/>
    <x v="0"/>
    <n v="80000"/>
    <n v="5"/>
    <x v="0"/>
    <s v="Management"/>
    <x v="0"/>
    <n v="2"/>
    <s v="2-5 Miles"/>
    <x v="0"/>
    <n v="61"/>
    <x v="1"/>
    <x v="0"/>
  </r>
  <r>
    <n v="23963"/>
    <x v="0"/>
    <x v="1"/>
    <n v="10000"/>
    <n v="0"/>
    <x v="3"/>
    <s v="Manual"/>
    <x v="1"/>
    <n v="2"/>
    <s v="0-1 Miles"/>
    <x v="0"/>
    <n v="33"/>
    <x v="0"/>
    <x v="0"/>
  </r>
  <r>
    <n v="17907"/>
    <x v="0"/>
    <x v="0"/>
    <n v="10000"/>
    <n v="0"/>
    <x v="1"/>
    <s v="Manual"/>
    <x v="0"/>
    <n v="1"/>
    <s v="2-5 Miles"/>
    <x v="1"/>
    <n v="27"/>
    <x v="2"/>
    <x v="0"/>
  </r>
  <r>
    <n v="19442"/>
    <x v="1"/>
    <x v="1"/>
    <n v="50000"/>
    <n v="0"/>
    <x v="4"/>
    <s v="Skilled Manual"/>
    <x v="0"/>
    <n v="0"/>
    <s v="0-1 Miles"/>
    <x v="0"/>
    <n v="37"/>
    <x v="0"/>
    <x v="1"/>
  </r>
  <r>
    <n v="17504"/>
    <x v="1"/>
    <x v="0"/>
    <n v="80000"/>
    <n v="2"/>
    <x v="1"/>
    <s v="Skilled Manual"/>
    <x v="0"/>
    <n v="2"/>
    <s v="5-10 Miles"/>
    <x v="1"/>
    <n v="52"/>
    <x v="1"/>
    <x v="1"/>
  </r>
  <r>
    <n v="12253"/>
    <x v="1"/>
    <x v="0"/>
    <n v="20000"/>
    <n v="0"/>
    <x v="1"/>
    <s v="Manual"/>
    <x v="0"/>
    <n v="0"/>
    <s v="0-1 Miles"/>
    <x v="1"/>
    <n v="29"/>
    <x v="2"/>
    <x v="1"/>
  </r>
  <r>
    <n v="27304"/>
    <x v="1"/>
    <x v="0"/>
    <n v="110000"/>
    <n v="2"/>
    <x v="1"/>
    <s v="Professional"/>
    <x v="1"/>
    <n v="3"/>
    <s v="5-10 Miles"/>
    <x v="0"/>
    <n v="48"/>
    <x v="0"/>
    <x v="0"/>
  </r>
  <r>
    <n v="14191"/>
    <x v="0"/>
    <x v="1"/>
    <n v="160000"/>
    <n v="4"/>
    <x v="1"/>
    <s v="Professional"/>
    <x v="1"/>
    <n v="2"/>
    <s v="10+ Miles"/>
    <x v="0"/>
    <n v="55"/>
    <x v="1"/>
    <x v="1"/>
  </r>
  <r>
    <n v="12212"/>
    <x v="0"/>
    <x v="0"/>
    <n v="10000"/>
    <n v="0"/>
    <x v="4"/>
    <s v="Manual"/>
    <x v="0"/>
    <n v="0"/>
    <s v="0-1 Miles"/>
    <x v="0"/>
    <n v="37"/>
    <x v="0"/>
    <x v="1"/>
  </r>
  <r>
    <n v="25529"/>
    <x v="1"/>
    <x v="1"/>
    <n v="10000"/>
    <n v="1"/>
    <x v="4"/>
    <s v="Manual"/>
    <x v="0"/>
    <n v="0"/>
    <s v="0-1 Miles"/>
    <x v="0"/>
    <n v="44"/>
    <x v="0"/>
    <x v="0"/>
  </r>
  <r>
    <n v="22170"/>
    <x v="0"/>
    <x v="0"/>
    <n v="30000"/>
    <n v="3"/>
    <x v="1"/>
    <s v="Clerical"/>
    <x v="1"/>
    <n v="2"/>
    <s v="1-2 Miles"/>
    <x v="1"/>
    <n v="55"/>
    <x v="1"/>
    <x v="1"/>
  </r>
  <r>
    <n v="19445"/>
    <x v="0"/>
    <x v="0"/>
    <n v="10000"/>
    <n v="2"/>
    <x v="2"/>
    <s v="Manual"/>
    <x v="1"/>
    <n v="1"/>
    <s v="0-1 Miles"/>
    <x v="0"/>
    <n v="38"/>
    <x v="0"/>
    <x v="0"/>
  </r>
  <r>
    <n v="15265"/>
    <x v="1"/>
    <x v="1"/>
    <n v="40000"/>
    <n v="2"/>
    <x v="0"/>
    <s v="Management"/>
    <x v="0"/>
    <n v="2"/>
    <s v="5-10 Miles"/>
    <x v="1"/>
    <n v="66"/>
    <x v="1"/>
    <x v="1"/>
  </r>
  <r>
    <n v="28918"/>
    <x v="0"/>
    <x v="0"/>
    <n v="130000"/>
    <n v="4"/>
    <x v="2"/>
    <s v="Management"/>
    <x v="1"/>
    <n v="4"/>
    <s v="10+ Miles"/>
    <x v="0"/>
    <n v="58"/>
    <x v="1"/>
    <x v="0"/>
  </r>
  <r>
    <n v="15799"/>
    <x v="0"/>
    <x v="0"/>
    <n v="90000"/>
    <n v="1"/>
    <x v="0"/>
    <s v="Professional"/>
    <x v="0"/>
    <n v="1"/>
    <s v="2-5 Miles"/>
    <x v="1"/>
    <n v="47"/>
    <x v="0"/>
    <x v="1"/>
  </r>
  <r>
    <n v="11047"/>
    <x v="0"/>
    <x v="0"/>
    <n v="30000"/>
    <n v="3"/>
    <x v="2"/>
    <s v="Skilled Manual"/>
    <x v="1"/>
    <n v="2"/>
    <s v="1-2 Miles"/>
    <x v="1"/>
    <n v="56"/>
    <x v="1"/>
    <x v="1"/>
  </r>
  <r>
    <n v="18151"/>
    <x v="1"/>
    <x v="1"/>
    <n v="80000"/>
    <n v="5"/>
    <x v="1"/>
    <s v="Professional"/>
    <x v="1"/>
    <n v="2"/>
    <s v="10+ Miles"/>
    <x v="0"/>
    <n v="59"/>
    <x v="1"/>
    <x v="0"/>
  </r>
  <r>
    <n v="20606"/>
    <x v="0"/>
    <x v="0"/>
    <n v="70000"/>
    <n v="0"/>
    <x v="0"/>
    <s v="Professional"/>
    <x v="0"/>
    <n v="4"/>
    <s v="10+ Miles"/>
    <x v="1"/>
    <n v="32"/>
    <x v="0"/>
    <x v="1"/>
  </r>
  <r>
    <n v="19482"/>
    <x v="0"/>
    <x v="1"/>
    <n v="30000"/>
    <n v="1"/>
    <x v="1"/>
    <s v="Clerical"/>
    <x v="0"/>
    <n v="1"/>
    <s v="0-1 Miles"/>
    <x v="0"/>
    <n v="44"/>
    <x v="0"/>
    <x v="1"/>
  </r>
  <r>
    <n v="16489"/>
    <x v="0"/>
    <x v="1"/>
    <n v="30000"/>
    <n v="3"/>
    <x v="2"/>
    <s v="Skilled Manual"/>
    <x v="0"/>
    <n v="2"/>
    <s v="5-10 Miles"/>
    <x v="1"/>
    <n v="55"/>
    <x v="1"/>
    <x v="0"/>
  </r>
  <r>
    <n v="26944"/>
    <x v="1"/>
    <x v="1"/>
    <n v="90000"/>
    <n v="2"/>
    <x v="2"/>
    <s v="Manual"/>
    <x v="0"/>
    <n v="0"/>
    <s v="0-1 Miles"/>
    <x v="0"/>
    <n v="36"/>
    <x v="0"/>
    <x v="1"/>
  </r>
  <r>
    <n v="15682"/>
    <x v="1"/>
    <x v="0"/>
    <n v="80000"/>
    <n v="5"/>
    <x v="0"/>
    <s v="Management"/>
    <x v="0"/>
    <n v="2"/>
    <s v="10+ Miles"/>
    <x v="0"/>
    <n v="62"/>
    <x v="1"/>
    <x v="0"/>
  </r>
  <r>
    <n v="26032"/>
    <x v="0"/>
    <x v="0"/>
    <n v="70000"/>
    <n v="5"/>
    <x v="0"/>
    <s v="Professional"/>
    <x v="0"/>
    <n v="4"/>
    <s v="10+ Miles"/>
    <x v="1"/>
    <n v="41"/>
    <x v="0"/>
    <x v="0"/>
  </r>
  <r>
    <n v="17843"/>
    <x v="1"/>
    <x v="0"/>
    <n v="10000"/>
    <n v="0"/>
    <x v="3"/>
    <s v="Manual"/>
    <x v="1"/>
    <n v="2"/>
    <s v="0-1 Miles"/>
    <x v="0"/>
    <n v="32"/>
    <x v="0"/>
    <x v="0"/>
  </r>
  <r>
    <n v="25559"/>
    <x v="1"/>
    <x v="1"/>
    <n v="20000"/>
    <n v="0"/>
    <x v="0"/>
    <s v="Clerical"/>
    <x v="0"/>
    <n v="0"/>
    <s v="0-1 Miles"/>
    <x v="1"/>
    <n v="25"/>
    <x v="2"/>
    <x v="1"/>
  </r>
  <r>
    <n v="16209"/>
    <x v="1"/>
    <x v="0"/>
    <n v="50000"/>
    <n v="0"/>
    <x v="4"/>
    <s v="Skilled Manual"/>
    <x v="0"/>
    <n v="0"/>
    <s v="1-2 Miles"/>
    <x v="0"/>
    <n v="36"/>
    <x v="0"/>
    <x v="0"/>
  </r>
  <r>
    <n v="11147"/>
    <x v="0"/>
    <x v="1"/>
    <n v="60000"/>
    <n v="2"/>
    <x v="4"/>
    <s v="Management"/>
    <x v="0"/>
    <n v="1"/>
    <s v="0-1 Miles"/>
    <x v="1"/>
    <n v="67"/>
    <x v="1"/>
    <x v="1"/>
  </r>
  <r>
    <n v="15214"/>
    <x v="1"/>
    <x v="0"/>
    <n v="100000"/>
    <n v="0"/>
    <x v="4"/>
    <s v="Management"/>
    <x v="1"/>
    <n v="1"/>
    <s v="1-2 Miles"/>
    <x v="1"/>
    <n v="39"/>
    <x v="0"/>
    <x v="1"/>
  </r>
  <r>
    <n v="11453"/>
    <x v="1"/>
    <x v="1"/>
    <n v="80000"/>
    <n v="0"/>
    <x v="0"/>
    <s v="Professional"/>
    <x v="1"/>
    <n v="3"/>
    <s v="10+ Miles"/>
    <x v="1"/>
    <n v="33"/>
    <x v="0"/>
    <x v="1"/>
  </r>
  <r>
    <n v="24584"/>
    <x v="1"/>
    <x v="1"/>
    <n v="60000"/>
    <n v="0"/>
    <x v="0"/>
    <s v="Professional"/>
    <x v="1"/>
    <n v="3"/>
    <s v="2-5 Miles"/>
    <x v="1"/>
    <n v="31"/>
    <x v="0"/>
    <x v="0"/>
  </r>
  <r>
    <n v="12585"/>
    <x v="0"/>
    <x v="1"/>
    <n v="10000"/>
    <n v="1"/>
    <x v="2"/>
    <s v="Manual"/>
    <x v="0"/>
    <n v="0"/>
    <s v="2-5 Miles"/>
    <x v="1"/>
    <n v="27"/>
    <x v="2"/>
    <x v="1"/>
  </r>
  <r>
    <n v="18626"/>
    <x v="1"/>
    <x v="1"/>
    <n v="40000"/>
    <n v="2"/>
    <x v="1"/>
    <s v="Clerical"/>
    <x v="0"/>
    <n v="0"/>
    <s v="1-2 Miles"/>
    <x v="0"/>
    <n v="33"/>
    <x v="0"/>
    <x v="1"/>
  </r>
  <r>
    <n v="29298"/>
    <x v="1"/>
    <x v="0"/>
    <n v="60000"/>
    <n v="1"/>
    <x v="1"/>
    <s v="Skilled Manual"/>
    <x v="0"/>
    <n v="1"/>
    <s v="5-10 Miles"/>
    <x v="1"/>
    <n v="46"/>
    <x v="0"/>
    <x v="1"/>
  </r>
  <r>
    <n v="24842"/>
    <x v="1"/>
    <x v="0"/>
    <n v="90000"/>
    <n v="3"/>
    <x v="2"/>
    <s v="Professional"/>
    <x v="1"/>
    <n v="1"/>
    <s v="2-5 Miles"/>
    <x v="0"/>
    <n v="51"/>
    <x v="1"/>
    <x v="0"/>
  </r>
  <r>
    <n v="15657"/>
    <x v="0"/>
    <x v="1"/>
    <n v="30000"/>
    <n v="3"/>
    <x v="4"/>
    <s v="Clerical"/>
    <x v="0"/>
    <n v="0"/>
    <s v="0-1 Miles"/>
    <x v="0"/>
    <n v="46"/>
    <x v="0"/>
    <x v="1"/>
  </r>
  <r>
    <n v="11415"/>
    <x v="1"/>
    <x v="1"/>
    <n v="90000"/>
    <n v="5"/>
    <x v="1"/>
    <s v="Professional"/>
    <x v="1"/>
    <n v="2"/>
    <s v="10+ Miles"/>
    <x v="0"/>
    <n v="62"/>
    <x v="1"/>
    <x v="0"/>
  </r>
  <r>
    <n v="28729"/>
    <x v="1"/>
    <x v="0"/>
    <n v="20000"/>
    <n v="0"/>
    <x v="3"/>
    <s v="Manual"/>
    <x v="0"/>
    <n v="2"/>
    <s v="1-2 Miles"/>
    <x v="0"/>
    <n v="26"/>
    <x v="2"/>
    <x v="1"/>
  </r>
  <r>
    <n v="22633"/>
    <x v="1"/>
    <x v="0"/>
    <n v="40000"/>
    <n v="0"/>
    <x v="4"/>
    <s v="Clerical"/>
    <x v="0"/>
    <n v="0"/>
    <s v="0-1 Miles"/>
    <x v="0"/>
    <n v="37"/>
    <x v="0"/>
    <x v="1"/>
  </r>
  <r>
    <n v="25649"/>
    <x v="1"/>
    <x v="0"/>
    <n v="30000"/>
    <n v="3"/>
    <x v="1"/>
    <s v="Clerical"/>
    <x v="0"/>
    <n v="0"/>
    <s v="0-1 Miles"/>
    <x v="0"/>
    <n v="42"/>
    <x v="0"/>
    <x v="1"/>
  </r>
  <r>
    <n v="14669"/>
    <x v="0"/>
    <x v="0"/>
    <n v="80000"/>
    <n v="4"/>
    <x v="4"/>
    <s v="Management"/>
    <x v="0"/>
    <n v="1"/>
    <s v="0-1 Miles"/>
    <x v="1"/>
    <n v="36"/>
    <x v="0"/>
    <x v="0"/>
  </r>
  <r>
    <n v="19299"/>
    <x v="0"/>
    <x v="0"/>
    <n v="50000"/>
    <n v="0"/>
    <x v="4"/>
    <s v="Skilled Manual"/>
    <x v="0"/>
    <n v="0"/>
    <s v="0-1 Miles"/>
    <x v="0"/>
    <n v="36"/>
    <x v="0"/>
    <x v="1"/>
  </r>
  <r>
    <n v="20946"/>
    <x v="1"/>
    <x v="0"/>
    <n v="30000"/>
    <n v="0"/>
    <x v="1"/>
    <s v="Clerical"/>
    <x v="1"/>
    <n v="1"/>
    <s v="2-5 Miles"/>
    <x v="0"/>
    <n v="30"/>
    <x v="0"/>
    <x v="0"/>
  </r>
  <r>
    <n v="11451"/>
    <x v="1"/>
    <x v="1"/>
    <n v="70000"/>
    <n v="0"/>
    <x v="0"/>
    <s v="Professional"/>
    <x v="1"/>
    <n v="4"/>
    <s v="10+ Miles"/>
    <x v="1"/>
    <n v="31"/>
    <x v="0"/>
    <x v="1"/>
  </r>
  <r>
    <n v="25553"/>
    <x v="0"/>
    <x v="1"/>
    <n v="30000"/>
    <n v="1"/>
    <x v="0"/>
    <s v="Clerical"/>
    <x v="0"/>
    <n v="0"/>
    <s v="0-1 Miles"/>
    <x v="0"/>
    <n v="65"/>
    <x v="1"/>
    <x v="1"/>
  </r>
  <r>
    <n v="27951"/>
    <x v="1"/>
    <x v="1"/>
    <n v="80000"/>
    <n v="4"/>
    <x v="1"/>
    <s v="Professional"/>
    <x v="1"/>
    <n v="2"/>
    <s v="2-5 Miles"/>
    <x v="0"/>
    <n v="54"/>
    <x v="1"/>
    <x v="1"/>
  </r>
  <r>
    <n v="25026"/>
    <x v="0"/>
    <x v="1"/>
    <n v="20000"/>
    <n v="2"/>
    <x v="3"/>
    <s v="Clerical"/>
    <x v="0"/>
    <n v="3"/>
    <s v="5-10 Miles"/>
    <x v="1"/>
    <n v="54"/>
    <x v="1"/>
    <x v="0"/>
  </r>
  <r>
    <n v="13673"/>
    <x v="1"/>
    <x v="0"/>
    <n v="20000"/>
    <n v="0"/>
    <x v="3"/>
    <s v="Manual"/>
    <x v="1"/>
    <n v="2"/>
    <s v="0-1 Miles"/>
    <x v="0"/>
    <n v="25"/>
    <x v="2"/>
    <x v="0"/>
  </r>
  <r>
    <n v="16043"/>
    <x v="1"/>
    <x v="1"/>
    <n v="10000"/>
    <n v="1"/>
    <x v="0"/>
    <s v="Manual"/>
    <x v="0"/>
    <n v="0"/>
    <s v="0-1 Miles"/>
    <x v="0"/>
    <n v="48"/>
    <x v="0"/>
    <x v="0"/>
  </r>
  <r>
    <n v="22399"/>
    <x v="1"/>
    <x v="1"/>
    <n v="10000"/>
    <n v="0"/>
    <x v="1"/>
    <s v="Manual"/>
    <x v="0"/>
    <n v="1"/>
    <s v="1-2 Miles"/>
    <x v="1"/>
    <n v="26"/>
    <x v="2"/>
    <x v="1"/>
  </r>
  <r>
    <n v="27696"/>
    <x v="0"/>
    <x v="1"/>
    <n v="60000"/>
    <n v="1"/>
    <x v="0"/>
    <s v="Professional"/>
    <x v="0"/>
    <n v="1"/>
    <s v="5-10 Miles"/>
    <x v="1"/>
    <n v="43"/>
    <x v="0"/>
    <x v="1"/>
  </r>
  <r>
    <n v="25313"/>
    <x v="1"/>
    <x v="1"/>
    <n v="10000"/>
    <n v="0"/>
    <x v="3"/>
    <s v="Manual"/>
    <x v="1"/>
    <n v="2"/>
    <s v="1-2 Miles"/>
    <x v="0"/>
    <n v="35"/>
    <x v="0"/>
    <x v="0"/>
  </r>
  <r>
    <n v="13813"/>
    <x v="0"/>
    <x v="0"/>
    <n v="30000"/>
    <n v="3"/>
    <x v="1"/>
    <s v="Clerical"/>
    <x v="1"/>
    <n v="0"/>
    <s v="0-1 Miles"/>
    <x v="0"/>
    <n v="42"/>
    <x v="0"/>
    <x v="0"/>
  </r>
  <r>
    <n v="18711"/>
    <x v="1"/>
    <x v="0"/>
    <n v="70000"/>
    <n v="5"/>
    <x v="0"/>
    <s v="Professional"/>
    <x v="0"/>
    <n v="4"/>
    <s v="10+ Miles"/>
    <x v="1"/>
    <n v="39"/>
    <x v="0"/>
    <x v="0"/>
  </r>
  <r>
    <n v="19650"/>
    <x v="0"/>
    <x v="0"/>
    <n v="30000"/>
    <n v="2"/>
    <x v="1"/>
    <s v="Clerical"/>
    <x v="1"/>
    <n v="2"/>
    <s v="0-1 Miles"/>
    <x v="1"/>
    <n v="67"/>
    <x v="1"/>
    <x v="0"/>
  </r>
  <r>
    <n v="14135"/>
    <x v="0"/>
    <x v="1"/>
    <n v="20000"/>
    <n v="1"/>
    <x v="1"/>
    <s v="Manual"/>
    <x v="0"/>
    <n v="0"/>
    <s v="1-2 Miles"/>
    <x v="0"/>
    <n v="35"/>
    <x v="0"/>
    <x v="0"/>
  </r>
  <r>
    <n v="12833"/>
    <x v="1"/>
    <x v="0"/>
    <n v="20000"/>
    <n v="3"/>
    <x v="2"/>
    <s v="Manual"/>
    <x v="0"/>
    <n v="1"/>
    <s v="0-1 Miles"/>
    <x v="0"/>
    <n v="42"/>
    <x v="0"/>
    <x v="1"/>
  </r>
  <r>
    <n v="26849"/>
    <x v="0"/>
    <x v="1"/>
    <n v="10000"/>
    <n v="3"/>
    <x v="3"/>
    <s v="Manual"/>
    <x v="0"/>
    <n v="2"/>
    <s v="0-1 Miles"/>
    <x v="0"/>
    <n v="43"/>
    <x v="0"/>
    <x v="0"/>
  </r>
  <r>
    <n v="20962"/>
    <x v="0"/>
    <x v="0"/>
    <n v="20000"/>
    <n v="1"/>
    <x v="4"/>
    <s v="Clerical"/>
    <x v="0"/>
    <n v="0"/>
    <s v="0-1 Miles"/>
    <x v="0"/>
    <n v="45"/>
    <x v="0"/>
    <x v="0"/>
  </r>
  <r>
    <n v="28915"/>
    <x v="1"/>
    <x v="1"/>
    <n v="80000"/>
    <n v="5"/>
    <x v="2"/>
    <s v="Management"/>
    <x v="0"/>
    <n v="3"/>
    <s v="10+ Miles"/>
    <x v="0"/>
    <n v="57"/>
    <x v="1"/>
    <x v="0"/>
  </r>
  <r>
    <n v="22830"/>
    <x v="0"/>
    <x v="1"/>
    <n v="120000"/>
    <n v="4"/>
    <x v="1"/>
    <s v="Management"/>
    <x v="0"/>
    <n v="3"/>
    <s v="10+ Miles"/>
    <x v="0"/>
    <n v="56"/>
    <x v="1"/>
    <x v="0"/>
  </r>
  <r>
    <n v="14777"/>
    <x v="0"/>
    <x v="0"/>
    <n v="40000"/>
    <n v="0"/>
    <x v="0"/>
    <s v="Clerical"/>
    <x v="0"/>
    <n v="0"/>
    <s v="0-1 Miles"/>
    <x v="0"/>
    <n v="38"/>
    <x v="0"/>
    <x v="1"/>
  </r>
  <r>
    <n v="12591"/>
    <x v="0"/>
    <x v="0"/>
    <n v="30000"/>
    <n v="4"/>
    <x v="4"/>
    <s v="Clerical"/>
    <x v="0"/>
    <n v="0"/>
    <s v="0-1 Miles"/>
    <x v="0"/>
    <n v="45"/>
    <x v="0"/>
    <x v="0"/>
  </r>
  <r>
    <n v="24174"/>
    <x v="0"/>
    <x v="1"/>
    <n v="20000"/>
    <n v="0"/>
    <x v="0"/>
    <s v="Clerical"/>
    <x v="0"/>
    <n v="0"/>
    <s v="0-1 Miles"/>
    <x v="1"/>
    <n v="27"/>
    <x v="2"/>
    <x v="1"/>
  </r>
  <r>
    <n v="24611"/>
    <x v="1"/>
    <x v="1"/>
    <n v="90000"/>
    <n v="0"/>
    <x v="0"/>
    <s v="Professional"/>
    <x v="1"/>
    <n v="4"/>
    <s v="10+ Miles"/>
    <x v="1"/>
    <n v="35"/>
    <x v="0"/>
    <x v="1"/>
  </r>
  <r>
    <n v="11340"/>
    <x v="0"/>
    <x v="0"/>
    <n v="10000"/>
    <n v="1"/>
    <x v="4"/>
    <s v="Clerical"/>
    <x v="0"/>
    <n v="0"/>
    <s v="0-1 Miles"/>
    <x v="0"/>
    <n v="70"/>
    <x v="1"/>
    <x v="1"/>
  </r>
  <r>
    <n v="25693"/>
    <x v="1"/>
    <x v="0"/>
    <n v="30000"/>
    <n v="5"/>
    <x v="4"/>
    <s v="Clerical"/>
    <x v="0"/>
    <n v="0"/>
    <s v="0-1 Miles"/>
    <x v="0"/>
    <n v="44"/>
    <x v="0"/>
    <x v="1"/>
  </r>
  <r>
    <n v="25555"/>
    <x v="0"/>
    <x v="0"/>
    <n v="10000"/>
    <n v="0"/>
    <x v="1"/>
    <s v="Manual"/>
    <x v="1"/>
    <n v="1"/>
    <s v="0-1 Miles"/>
    <x v="1"/>
    <n v="26"/>
    <x v="2"/>
    <x v="1"/>
  </r>
  <r>
    <n v="22006"/>
    <x v="0"/>
    <x v="1"/>
    <n v="70000"/>
    <n v="5"/>
    <x v="1"/>
    <s v="Skilled Manual"/>
    <x v="0"/>
    <n v="3"/>
    <s v="5-10 Miles"/>
    <x v="1"/>
    <n v="46"/>
    <x v="0"/>
    <x v="0"/>
  </r>
  <r>
    <n v="20060"/>
    <x v="1"/>
    <x v="0"/>
    <n v="30000"/>
    <n v="0"/>
    <x v="2"/>
    <s v="Manual"/>
    <x v="1"/>
    <n v="1"/>
    <s v="2-5 Miles"/>
    <x v="0"/>
    <n v="34"/>
    <x v="0"/>
    <x v="1"/>
  </r>
  <r>
    <n v="17702"/>
    <x v="0"/>
    <x v="1"/>
    <n v="10000"/>
    <n v="1"/>
    <x v="4"/>
    <s v="Manual"/>
    <x v="0"/>
    <n v="0"/>
    <s v="0-1 Miles"/>
    <x v="0"/>
    <n v="37"/>
    <x v="0"/>
    <x v="0"/>
  </r>
  <r>
    <n v="12503"/>
    <x v="1"/>
    <x v="0"/>
    <n v="30000"/>
    <n v="3"/>
    <x v="1"/>
    <s v="Clerical"/>
    <x v="0"/>
    <n v="2"/>
    <s v="0-1 Miles"/>
    <x v="0"/>
    <n v="27"/>
    <x v="2"/>
    <x v="0"/>
  </r>
  <r>
    <n v="23908"/>
    <x v="1"/>
    <x v="1"/>
    <n v="30000"/>
    <n v="1"/>
    <x v="0"/>
    <s v="Clerical"/>
    <x v="1"/>
    <n v="1"/>
    <s v="0-1 Miles"/>
    <x v="0"/>
    <n v="39"/>
    <x v="0"/>
    <x v="1"/>
  </r>
  <r>
    <n v="22527"/>
    <x v="1"/>
    <x v="0"/>
    <n v="20000"/>
    <n v="0"/>
    <x v="2"/>
    <s v="Manual"/>
    <x v="1"/>
    <n v="1"/>
    <s v="2-5 Miles"/>
    <x v="0"/>
    <n v="29"/>
    <x v="2"/>
    <x v="0"/>
  </r>
  <r>
    <n v="19057"/>
    <x v="0"/>
    <x v="0"/>
    <n v="120000"/>
    <n v="3"/>
    <x v="0"/>
    <s v="Management"/>
    <x v="1"/>
    <n v="2"/>
    <s v="10+ Miles"/>
    <x v="0"/>
    <n v="52"/>
    <x v="1"/>
    <x v="1"/>
  </r>
  <r>
    <n v="18494"/>
    <x v="0"/>
    <x v="1"/>
    <n v="110000"/>
    <n v="5"/>
    <x v="0"/>
    <s v="Management"/>
    <x v="0"/>
    <n v="4"/>
    <s v="2-5 Miles"/>
    <x v="1"/>
    <n v="48"/>
    <x v="0"/>
    <x v="1"/>
  </r>
  <r>
    <n v="11249"/>
    <x v="0"/>
    <x v="0"/>
    <n v="130000"/>
    <n v="3"/>
    <x v="1"/>
    <s v="Professional"/>
    <x v="0"/>
    <n v="3"/>
    <s v="0-1 Miles"/>
    <x v="0"/>
    <n v="51"/>
    <x v="1"/>
    <x v="1"/>
  </r>
  <r>
    <n v="21568"/>
    <x v="0"/>
    <x v="0"/>
    <n v="100000"/>
    <n v="0"/>
    <x v="2"/>
    <s v="Management"/>
    <x v="0"/>
    <n v="4"/>
    <s v="10+ Miles"/>
    <x v="1"/>
    <n v="34"/>
    <x v="0"/>
    <x v="1"/>
  </r>
  <r>
    <n v="13981"/>
    <x v="0"/>
    <x v="0"/>
    <n v="10000"/>
    <n v="5"/>
    <x v="2"/>
    <s v="Skilled Manual"/>
    <x v="1"/>
    <n v="3"/>
    <s v="1-2 Miles"/>
    <x v="1"/>
    <n v="62"/>
    <x v="1"/>
    <x v="0"/>
  </r>
  <r>
    <n v="23432"/>
    <x v="1"/>
    <x v="1"/>
    <n v="70000"/>
    <n v="0"/>
    <x v="0"/>
    <s v="Professional"/>
    <x v="0"/>
    <n v="1"/>
    <s v="5-10 Miles"/>
    <x v="1"/>
    <n v="37"/>
    <x v="0"/>
    <x v="1"/>
  </r>
  <r>
    <n v="22931"/>
    <x v="0"/>
    <x v="1"/>
    <n v="100000"/>
    <n v="5"/>
    <x v="4"/>
    <s v="Management"/>
    <x v="1"/>
    <n v="1"/>
    <s v="1-2 Miles"/>
    <x v="1"/>
    <n v="78"/>
    <x v="1"/>
    <x v="1"/>
  </r>
  <r>
    <n v="18172"/>
    <x v="0"/>
    <x v="1"/>
    <n v="130000"/>
    <n v="4"/>
    <x v="2"/>
    <s v="Professional"/>
    <x v="0"/>
    <n v="3"/>
    <s v="0-1 Miles"/>
    <x v="0"/>
    <n v="55"/>
    <x v="1"/>
    <x v="0"/>
  </r>
  <r>
    <n v="12666"/>
    <x v="1"/>
    <x v="1"/>
    <n v="60000"/>
    <n v="0"/>
    <x v="0"/>
    <s v="Professional"/>
    <x v="1"/>
    <n v="4"/>
    <s v="2-5 Miles"/>
    <x v="1"/>
    <n v="31"/>
    <x v="0"/>
    <x v="0"/>
  </r>
  <r>
    <n v="20598"/>
    <x v="0"/>
    <x v="1"/>
    <n v="100000"/>
    <n v="3"/>
    <x v="3"/>
    <s v="Professional"/>
    <x v="0"/>
    <n v="0"/>
    <s v="10+ Miles"/>
    <x v="0"/>
    <n v="59"/>
    <x v="1"/>
    <x v="1"/>
  </r>
  <r>
    <n v="21375"/>
    <x v="1"/>
    <x v="1"/>
    <n v="20000"/>
    <n v="2"/>
    <x v="3"/>
    <s v="Clerical"/>
    <x v="0"/>
    <n v="2"/>
    <s v="5-10 Miles"/>
    <x v="1"/>
    <n v="57"/>
    <x v="1"/>
    <x v="0"/>
  </r>
  <r>
    <n v="20839"/>
    <x v="1"/>
    <x v="0"/>
    <n v="30000"/>
    <n v="3"/>
    <x v="4"/>
    <s v="Clerical"/>
    <x v="0"/>
    <n v="0"/>
    <s v="0-1 Miles"/>
    <x v="0"/>
    <n v="47"/>
    <x v="0"/>
    <x v="1"/>
  </r>
  <r>
    <n v="21738"/>
    <x v="0"/>
    <x v="1"/>
    <n v="20000"/>
    <n v="1"/>
    <x v="4"/>
    <s v="Clerical"/>
    <x v="0"/>
    <n v="0"/>
    <s v="0-1 Miles"/>
    <x v="0"/>
    <n v="43"/>
    <x v="0"/>
    <x v="0"/>
  </r>
  <r>
    <n v="14164"/>
    <x v="1"/>
    <x v="0"/>
    <n v="50000"/>
    <n v="0"/>
    <x v="4"/>
    <s v="Skilled Manual"/>
    <x v="0"/>
    <n v="0"/>
    <s v="0-1 Miles"/>
    <x v="0"/>
    <n v="36"/>
    <x v="0"/>
    <x v="1"/>
  </r>
  <r>
    <n v="14193"/>
    <x v="1"/>
    <x v="0"/>
    <n v="100000"/>
    <n v="3"/>
    <x v="1"/>
    <s v="Management"/>
    <x v="0"/>
    <n v="4"/>
    <s v="10+ Miles"/>
    <x v="0"/>
    <n v="56"/>
    <x v="1"/>
    <x v="0"/>
  </r>
  <r>
    <n v="12705"/>
    <x v="0"/>
    <x v="1"/>
    <n v="150000"/>
    <n v="0"/>
    <x v="0"/>
    <s v="Management"/>
    <x v="0"/>
    <n v="4"/>
    <s v="0-1 Miles"/>
    <x v="1"/>
    <n v="37"/>
    <x v="0"/>
    <x v="1"/>
  </r>
  <r>
    <n v="22672"/>
    <x v="1"/>
    <x v="0"/>
    <n v="30000"/>
    <n v="2"/>
    <x v="1"/>
    <s v="Clerical"/>
    <x v="0"/>
    <n v="0"/>
    <s v="0-1 Miles"/>
    <x v="0"/>
    <n v="43"/>
    <x v="0"/>
    <x v="0"/>
  </r>
  <r>
    <n v="26219"/>
    <x v="0"/>
    <x v="0"/>
    <n v="40000"/>
    <n v="1"/>
    <x v="0"/>
    <s v="Skilled Manual"/>
    <x v="0"/>
    <n v="1"/>
    <s v="1-2 Miles"/>
    <x v="0"/>
    <n v="33"/>
    <x v="0"/>
    <x v="1"/>
  </r>
  <r>
    <n v="28468"/>
    <x v="0"/>
    <x v="0"/>
    <n v="10000"/>
    <n v="2"/>
    <x v="1"/>
    <s v="Manual"/>
    <x v="0"/>
    <n v="0"/>
    <s v="1-2 Miles"/>
    <x v="0"/>
    <n v="51"/>
    <x v="1"/>
    <x v="0"/>
  </r>
  <r>
    <n v="23419"/>
    <x v="1"/>
    <x v="0"/>
    <n v="70000"/>
    <n v="5"/>
    <x v="0"/>
    <s v="Professional"/>
    <x v="0"/>
    <n v="3"/>
    <s v="10+ Miles"/>
    <x v="1"/>
    <n v="39"/>
    <x v="0"/>
    <x v="0"/>
  </r>
  <r>
    <n v="17964"/>
    <x v="0"/>
    <x v="1"/>
    <n v="40000"/>
    <n v="0"/>
    <x v="4"/>
    <s v="Clerical"/>
    <x v="0"/>
    <n v="0"/>
    <s v="0-1 Miles"/>
    <x v="0"/>
    <n v="37"/>
    <x v="0"/>
    <x v="1"/>
  </r>
  <r>
    <n v="20919"/>
    <x v="1"/>
    <x v="0"/>
    <n v="30000"/>
    <n v="2"/>
    <x v="1"/>
    <s v="Clerical"/>
    <x v="0"/>
    <n v="2"/>
    <s v="0-1 Miles"/>
    <x v="0"/>
    <n v="42"/>
    <x v="0"/>
    <x v="0"/>
  </r>
  <r>
    <n v="20927"/>
    <x v="1"/>
    <x v="0"/>
    <n v="20000"/>
    <n v="5"/>
    <x v="2"/>
    <s v="Manual"/>
    <x v="0"/>
    <n v="2"/>
    <s v="0-1 Miles"/>
    <x v="0"/>
    <n v="27"/>
    <x v="2"/>
    <x v="0"/>
  </r>
  <r>
    <n v="13133"/>
    <x v="1"/>
    <x v="1"/>
    <n v="100000"/>
    <n v="5"/>
    <x v="0"/>
    <s v="Professional"/>
    <x v="0"/>
    <n v="1"/>
    <s v="5-10 Miles"/>
    <x v="1"/>
    <n v="47"/>
    <x v="0"/>
    <x v="1"/>
  </r>
  <r>
    <n v="19626"/>
    <x v="0"/>
    <x v="1"/>
    <n v="70000"/>
    <n v="5"/>
    <x v="1"/>
    <s v="Skilled Manual"/>
    <x v="0"/>
    <n v="3"/>
    <s v="5-10 Miles"/>
    <x v="1"/>
    <n v="45"/>
    <x v="0"/>
    <x v="0"/>
  </r>
  <r>
    <n v="21039"/>
    <x v="1"/>
    <x v="0"/>
    <n v="50000"/>
    <n v="0"/>
    <x v="4"/>
    <s v="Skilled Manual"/>
    <x v="1"/>
    <n v="0"/>
    <s v="0-1 Miles"/>
    <x v="0"/>
    <n v="37"/>
    <x v="0"/>
    <x v="1"/>
  </r>
  <r>
    <n v="12231"/>
    <x v="1"/>
    <x v="0"/>
    <n v="10000"/>
    <n v="2"/>
    <x v="1"/>
    <s v="Manual"/>
    <x v="0"/>
    <n v="0"/>
    <s v="0-1 Miles"/>
    <x v="0"/>
    <n v="51"/>
    <x v="1"/>
    <x v="1"/>
  </r>
  <r>
    <n v="25665"/>
    <x v="1"/>
    <x v="0"/>
    <n v="20000"/>
    <n v="0"/>
    <x v="2"/>
    <s v="Manual"/>
    <x v="1"/>
    <n v="1"/>
    <s v="1-2 Miles"/>
    <x v="0"/>
    <n v="28"/>
    <x v="2"/>
    <x v="0"/>
  </r>
  <r>
    <n v="24061"/>
    <x v="0"/>
    <x v="1"/>
    <n v="10000"/>
    <n v="4"/>
    <x v="3"/>
    <s v="Manual"/>
    <x v="0"/>
    <n v="1"/>
    <s v="0-1 Miles"/>
    <x v="0"/>
    <n v="40"/>
    <x v="0"/>
    <x v="1"/>
  </r>
  <r>
    <n v="26879"/>
    <x v="1"/>
    <x v="0"/>
    <n v="20000"/>
    <n v="0"/>
    <x v="2"/>
    <s v="Manual"/>
    <x v="1"/>
    <n v="1"/>
    <s v="2-5 Miles"/>
    <x v="0"/>
    <n v="30"/>
    <x v="0"/>
    <x v="0"/>
  </r>
  <r>
    <n v="12284"/>
    <x v="0"/>
    <x v="0"/>
    <n v="30000"/>
    <n v="0"/>
    <x v="0"/>
    <s v="Clerical"/>
    <x v="1"/>
    <n v="0"/>
    <s v="0-1 Miles"/>
    <x v="0"/>
    <n v="36"/>
    <x v="0"/>
    <x v="1"/>
  </r>
  <r>
    <n v="26654"/>
    <x v="0"/>
    <x v="0"/>
    <n v="90000"/>
    <n v="1"/>
    <x v="4"/>
    <s v="Management"/>
    <x v="0"/>
    <n v="0"/>
    <s v="0-1 Miles"/>
    <x v="1"/>
    <n v="37"/>
    <x v="0"/>
    <x v="1"/>
  </r>
  <r>
    <n v="14545"/>
    <x v="0"/>
    <x v="0"/>
    <n v="10000"/>
    <n v="2"/>
    <x v="1"/>
    <s v="Manual"/>
    <x v="0"/>
    <n v="0"/>
    <s v="1-2 Miles"/>
    <x v="0"/>
    <n v="49"/>
    <x v="0"/>
    <x v="0"/>
  </r>
  <r>
    <n v="24201"/>
    <x v="0"/>
    <x v="0"/>
    <n v="10000"/>
    <n v="2"/>
    <x v="2"/>
    <s v="Manual"/>
    <x v="0"/>
    <n v="0"/>
    <s v="0-1 Miles"/>
    <x v="0"/>
    <n v="37"/>
    <x v="0"/>
    <x v="1"/>
  </r>
  <r>
    <n v="20625"/>
    <x v="0"/>
    <x v="1"/>
    <n v="100000"/>
    <n v="0"/>
    <x v="2"/>
    <s v="Management"/>
    <x v="0"/>
    <n v="3"/>
    <s v="10+ Miles"/>
    <x v="1"/>
    <n v="35"/>
    <x v="0"/>
    <x v="1"/>
  </r>
  <r>
    <n v="16390"/>
    <x v="1"/>
    <x v="1"/>
    <n v="30000"/>
    <n v="1"/>
    <x v="0"/>
    <s v="Clerical"/>
    <x v="1"/>
    <n v="0"/>
    <s v="0-1 Miles"/>
    <x v="0"/>
    <n v="38"/>
    <x v="0"/>
    <x v="1"/>
  </r>
  <r>
    <n v="14804"/>
    <x v="1"/>
    <x v="0"/>
    <n v="10000"/>
    <n v="3"/>
    <x v="3"/>
    <s v="Manual"/>
    <x v="0"/>
    <n v="2"/>
    <s v="0-1 Miles"/>
    <x v="0"/>
    <n v="43"/>
    <x v="0"/>
    <x v="0"/>
  </r>
  <r>
    <n v="12629"/>
    <x v="1"/>
    <x v="1"/>
    <n v="20000"/>
    <n v="1"/>
    <x v="1"/>
    <s v="Manual"/>
    <x v="1"/>
    <n v="0"/>
    <s v="0-1 Miles"/>
    <x v="0"/>
    <n v="37"/>
    <x v="0"/>
    <x v="0"/>
  </r>
  <r>
    <n v="14696"/>
    <x v="1"/>
    <x v="1"/>
    <n v="10000"/>
    <n v="0"/>
    <x v="3"/>
    <s v="Manual"/>
    <x v="1"/>
    <n v="2"/>
    <s v="0-1 Miles"/>
    <x v="0"/>
    <n v="34"/>
    <x v="0"/>
    <x v="0"/>
  </r>
  <r>
    <n v="22005"/>
    <x v="0"/>
    <x v="0"/>
    <n v="70000"/>
    <n v="5"/>
    <x v="1"/>
    <s v="Skilled Manual"/>
    <x v="1"/>
    <n v="3"/>
    <s v="5-10 Miles"/>
    <x v="1"/>
    <n v="46"/>
    <x v="0"/>
    <x v="0"/>
  </r>
  <r>
    <n v="14544"/>
    <x v="1"/>
    <x v="1"/>
    <n v="10000"/>
    <n v="1"/>
    <x v="1"/>
    <s v="Manual"/>
    <x v="0"/>
    <n v="0"/>
    <s v="0-1 Miles"/>
    <x v="0"/>
    <n v="49"/>
    <x v="0"/>
    <x v="0"/>
  </r>
  <r>
    <n v="14312"/>
    <x v="0"/>
    <x v="0"/>
    <n v="60000"/>
    <n v="1"/>
    <x v="1"/>
    <s v="Skilled Manual"/>
    <x v="0"/>
    <n v="1"/>
    <s v="5-10 Miles"/>
    <x v="1"/>
    <n v="45"/>
    <x v="0"/>
    <x v="0"/>
  </r>
  <r>
    <n v="29120"/>
    <x v="1"/>
    <x v="0"/>
    <n v="100000"/>
    <n v="1"/>
    <x v="0"/>
    <s v="Management"/>
    <x v="0"/>
    <n v="4"/>
    <s v="2-5 Miles"/>
    <x v="1"/>
    <n v="48"/>
    <x v="0"/>
    <x v="0"/>
  </r>
  <r>
    <n v="24187"/>
    <x v="1"/>
    <x v="0"/>
    <n v="30000"/>
    <n v="3"/>
    <x v="4"/>
    <s v="Clerical"/>
    <x v="1"/>
    <n v="0"/>
    <s v="0-1 Miles"/>
    <x v="0"/>
    <n v="46"/>
    <x v="0"/>
    <x v="1"/>
  </r>
  <r>
    <n v="15758"/>
    <x v="0"/>
    <x v="1"/>
    <n v="130000"/>
    <n v="0"/>
    <x v="4"/>
    <s v="Management"/>
    <x v="0"/>
    <n v="0"/>
    <s v="5-10 Miles"/>
    <x v="1"/>
    <n v="48"/>
    <x v="0"/>
    <x v="0"/>
  </r>
  <r>
    <n v="29094"/>
    <x v="0"/>
    <x v="1"/>
    <n v="30000"/>
    <n v="3"/>
    <x v="2"/>
    <s v="Skilled Manual"/>
    <x v="0"/>
    <n v="2"/>
    <s v="5-10 Miles"/>
    <x v="1"/>
    <n v="54"/>
    <x v="1"/>
    <x v="1"/>
  </r>
  <r>
    <n v="28319"/>
    <x v="1"/>
    <x v="0"/>
    <n v="60000"/>
    <n v="1"/>
    <x v="1"/>
    <s v="Skilled Manual"/>
    <x v="1"/>
    <n v="1"/>
    <s v="0-1 Miles"/>
    <x v="1"/>
    <n v="46"/>
    <x v="0"/>
    <x v="1"/>
  </r>
  <r>
    <n v="16406"/>
    <x v="0"/>
    <x v="1"/>
    <n v="40000"/>
    <n v="0"/>
    <x v="0"/>
    <s v="Clerical"/>
    <x v="1"/>
    <n v="0"/>
    <s v="0-1 Miles"/>
    <x v="0"/>
    <n v="38"/>
    <x v="0"/>
    <x v="1"/>
  </r>
  <r>
    <n v="20923"/>
    <x v="0"/>
    <x v="0"/>
    <n v="40000"/>
    <n v="1"/>
    <x v="0"/>
    <s v="Skilled Manual"/>
    <x v="0"/>
    <n v="0"/>
    <s v="0-1 Miles"/>
    <x v="0"/>
    <n v="42"/>
    <x v="0"/>
    <x v="1"/>
  </r>
  <r>
    <n v="11378"/>
    <x v="1"/>
    <x v="0"/>
    <n v="10000"/>
    <n v="1"/>
    <x v="2"/>
    <s v="Manual"/>
    <x v="1"/>
    <n v="1"/>
    <s v="2-5 Miles"/>
    <x v="0"/>
    <n v="46"/>
    <x v="0"/>
    <x v="1"/>
  </r>
  <r>
    <n v="20851"/>
    <x v="1"/>
    <x v="1"/>
    <n v="20000"/>
    <n v="0"/>
    <x v="1"/>
    <s v="Manual"/>
    <x v="1"/>
    <n v="1"/>
    <s v="2-5 Miles"/>
    <x v="0"/>
    <n v="36"/>
    <x v="0"/>
    <x v="1"/>
  </r>
  <r>
    <n v="21557"/>
    <x v="1"/>
    <x v="0"/>
    <n v="110000"/>
    <n v="0"/>
    <x v="1"/>
    <s v="Management"/>
    <x v="0"/>
    <n v="3"/>
    <s v="10+ Miles"/>
    <x v="1"/>
    <n v="32"/>
    <x v="0"/>
    <x v="1"/>
  </r>
  <r>
    <n v="26663"/>
    <x v="1"/>
    <x v="0"/>
    <n v="60000"/>
    <n v="2"/>
    <x v="0"/>
    <s v="Professional"/>
    <x v="1"/>
    <n v="1"/>
    <s v="0-1 Miles"/>
    <x v="1"/>
    <n v="39"/>
    <x v="0"/>
    <x v="1"/>
  </r>
  <r>
    <n v="11896"/>
    <x v="0"/>
    <x v="1"/>
    <n v="100000"/>
    <n v="1"/>
    <x v="4"/>
    <s v="Management"/>
    <x v="0"/>
    <n v="0"/>
    <s v="2-5 Miles"/>
    <x v="1"/>
    <n v="36"/>
    <x v="0"/>
    <x v="1"/>
  </r>
  <r>
    <n v="14189"/>
    <x v="0"/>
    <x v="0"/>
    <n v="90000"/>
    <n v="4"/>
    <x v="2"/>
    <s v="Professional"/>
    <x v="1"/>
    <n v="2"/>
    <s v="2-5 Miles"/>
    <x v="0"/>
    <n v="54"/>
    <x v="1"/>
    <x v="1"/>
  </r>
  <r>
    <n v="13136"/>
    <x v="0"/>
    <x v="0"/>
    <n v="30000"/>
    <n v="2"/>
    <x v="1"/>
    <s v="Clerical"/>
    <x v="1"/>
    <n v="2"/>
    <s v="5-10 Miles"/>
    <x v="1"/>
    <n v="69"/>
    <x v="1"/>
    <x v="0"/>
  </r>
  <r>
    <n v="25906"/>
    <x v="1"/>
    <x v="0"/>
    <n v="10000"/>
    <n v="5"/>
    <x v="2"/>
    <s v="Skilled Manual"/>
    <x v="1"/>
    <n v="2"/>
    <s v="1-2 Miles"/>
    <x v="1"/>
    <n v="62"/>
    <x v="1"/>
    <x v="0"/>
  </r>
  <r>
    <n v="17926"/>
    <x v="1"/>
    <x v="0"/>
    <n v="40000"/>
    <n v="0"/>
    <x v="0"/>
    <s v="Clerical"/>
    <x v="1"/>
    <n v="0"/>
    <s v="0-1 Miles"/>
    <x v="1"/>
    <n v="28"/>
    <x v="2"/>
    <x v="1"/>
  </r>
  <r>
    <n v="26928"/>
    <x v="1"/>
    <x v="1"/>
    <n v="30000"/>
    <n v="1"/>
    <x v="0"/>
    <s v="Clerical"/>
    <x v="0"/>
    <n v="0"/>
    <s v="0-1 Miles"/>
    <x v="0"/>
    <n v="62"/>
    <x v="1"/>
    <x v="1"/>
  </r>
  <r>
    <n v="20897"/>
    <x v="0"/>
    <x v="0"/>
    <n v="30000"/>
    <n v="1"/>
    <x v="0"/>
    <s v="Skilled Manual"/>
    <x v="0"/>
    <n v="2"/>
    <s v="0-1 Miles"/>
    <x v="0"/>
    <n v="40"/>
    <x v="0"/>
    <x v="0"/>
  </r>
  <r>
    <n v="28207"/>
    <x v="0"/>
    <x v="1"/>
    <n v="80000"/>
    <n v="4"/>
    <x v="4"/>
    <s v="Management"/>
    <x v="0"/>
    <n v="1"/>
    <s v="0-1 Miles"/>
    <x v="1"/>
    <n v="36"/>
    <x v="0"/>
    <x v="1"/>
  </r>
  <r>
    <n v="25923"/>
    <x v="1"/>
    <x v="1"/>
    <n v="10000"/>
    <n v="2"/>
    <x v="3"/>
    <s v="Clerical"/>
    <x v="0"/>
    <n v="2"/>
    <s v="5-10 Miles"/>
    <x v="1"/>
    <n v="58"/>
    <x v="1"/>
    <x v="0"/>
  </r>
  <r>
    <n v="11000"/>
    <x v="0"/>
    <x v="1"/>
    <n v="90000"/>
    <n v="2"/>
    <x v="0"/>
    <s v="Professional"/>
    <x v="0"/>
    <n v="0"/>
    <s v="1-2 Miles"/>
    <x v="1"/>
    <n v="40"/>
    <x v="0"/>
    <x v="1"/>
  </r>
  <r>
    <n v="20974"/>
    <x v="0"/>
    <x v="1"/>
    <n v="10000"/>
    <n v="2"/>
    <x v="0"/>
    <s v="Clerical"/>
    <x v="0"/>
    <n v="1"/>
    <s v="0-1 Miles"/>
    <x v="0"/>
    <n v="66"/>
    <x v="1"/>
    <x v="0"/>
  </r>
  <r>
    <n v="28758"/>
    <x v="0"/>
    <x v="1"/>
    <n v="40000"/>
    <n v="2"/>
    <x v="1"/>
    <s v="Clerical"/>
    <x v="0"/>
    <n v="1"/>
    <s v="1-2 Miles"/>
    <x v="0"/>
    <n v="35"/>
    <x v="0"/>
    <x v="1"/>
  </r>
  <r>
    <n v="11381"/>
    <x v="0"/>
    <x v="0"/>
    <n v="20000"/>
    <n v="2"/>
    <x v="1"/>
    <s v="Manual"/>
    <x v="0"/>
    <n v="1"/>
    <s v="2-5 Miles"/>
    <x v="0"/>
    <n v="47"/>
    <x v="0"/>
    <x v="1"/>
  </r>
  <r>
    <n v="17522"/>
    <x v="0"/>
    <x v="1"/>
    <n v="120000"/>
    <n v="4"/>
    <x v="0"/>
    <s v="Management"/>
    <x v="0"/>
    <n v="1"/>
    <s v="2-5 Miles"/>
    <x v="1"/>
    <n v="47"/>
    <x v="0"/>
    <x v="0"/>
  </r>
  <r>
    <n v="21207"/>
    <x v="0"/>
    <x v="1"/>
    <n v="60000"/>
    <n v="1"/>
    <x v="1"/>
    <s v="Skilled Manual"/>
    <x v="0"/>
    <n v="1"/>
    <s v="5-10 Miles"/>
    <x v="1"/>
    <n v="46"/>
    <x v="0"/>
    <x v="0"/>
  </r>
  <r>
    <n v="28102"/>
    <x v="0"/>
    <x v="1"/>
    <n v="20000"/>
    <n v="4"/>
    <x v="2"/>
    <s v="Skilled Manual"/>
    <x v="0"/>
    <n v="2"/>
    <s v="5-10 Miles"/>
    <x v="1"/>
    <n v="58"/>
    <x v="1"/>
    <x v="1"/>
  </r>
  <r>
    <n v="23105"/>
    <x v="1"/>
    <x v="1"/>
    <n v="40000"/>
    <n v="3"/>
    <x v="3"/>
    <s v="Clerical"/>
    <x v="1"/>
    <n v="2"/>
    <s v="5-10 Miles"/>
    <x v="1"/>
    <n v="52"/>
    <x v="1"/>
    <x v="1"/>
  </r>
  <r>
    <n v="18740"/>
    <x v="0"/>
    <x v="1"/>
    <n v="80000"/>
    <n v="5"/>
    <x v="0"/>
    <s v="Professional"/>
    <x v="1"/>
    <n v="1"/>
    <s v="0-1 Miles"/>
    <x v="1"/>
    <n v="47"/>
    <x v="0"/>
    <x v="1"/>
  </r>
  <r>
    <n v="21213"/>
    <x v="1"/>
    <x v="1"/>
    <n v="70000"/>
    <n v="0"/>
    <x v="0"/>
    <s v="Professional"/>
    <x v="1"/>
    <n v="1"/>
    <s v="5-10 Miles"/>
    <x v="1"/>
    <n v="41"/>
    <x v="0"/>
    <x v="0"/>
  </r>
  <r>
    <n v="17352"/>
    <x v="0"/>
    <x v="1"/>
    <n v="50000"/>
    <n v="2"/>
    <x v="4"/>
    <s v="Management"/>
    <x v="0"/>
    <n v="1"/>
    <s v="5-10 Miles"/>
    <x v="1"/>
    <n v="64"/>
    <x v="1"/>
    <x v="1"/>
  </r>
  <r>
    <n v="14154"/>
    <x v="0"/>
    <x v="1"/>
    <n v="30000"/>
    <n v="0"/>
    <x v="0"/>
    <s v="Clerical"/>
    <x v="0"/>
    <n v="0"/>
    <s v="0-1 Miles"/>
    <x v="0"/>
    <n v="35"/>
    <x v="0"/>
    <x v="1"/>
  </r>
  <r>
    <n v="19066"/>
    <x v="0"/>
    <x v="1"/>
    <n v="130000"/>
    <n v="4"/>
    <x v="1"/>
    <s v="Professional"/>
    <x v="1"/>
    <n v="3"/>
    <s v="10+ Miles"/>
    <x v="0"/>
    <n v="54"/>
    <x v="1"/>
    <x v="0"/>
  </r>
  <r>
    <n v="11386"/>
    <x v="0"/>
    <x v="0"/>
    <n v="30000"/>
    <n v="3"/>
    <x v="0"/>
    <s v="Clerical"/>
    <x v="0"/>
    <n v="0"/>
    <s v="0-1 Miles"/>
    <x v="0"/>
    <n v="45"/>
    <x v="0"/>
    <x v="0"/>
  </r>
  <r>
    <n v="20228"/>
    <x v="0"/>
    <x v="1"/>
    <n v="100000"/>
    <n v="0"/>
    <x v="4"/>
    <s v="Management"/>
    <x v="0"/>
    <n v="0"/>
    <s v="2-5 Miles"/>
    <x v="1"/>
    <n v="40"/>
    <x v="0"/>
    <x v="1"/>
  </r>
  <r>
    <n v="16675"/>
    <x v="1"/>
    <x v="0"/>
    <n v="160000"/>
    <n v="0"/>
    <x v="4"/>
    <s v="Management"/>
    <x v="1"/>
    <n v="3"/>
    <s v="0-1 Miles"/>
    <x v="1"/>
    <n v="47"/>
    <x v="0"/>
    <x v="1"/>
  </r>
  <r>
    <n v="16410"/>
    <x v="1"/>
    <x v="0"/>
    <n v="10000"/>
    <n v="4"/>
    <x v="3"/>
    <s v="Manual"/>
    <x v="0"/>
    <n v="2"/>
    <s v="0-1 Miles"/>
    <x v="0"/>
    <n v="41"/>
    <x v="0"/>
    <x v="1"/>
  </r>
  <r>
    <n v="27760"/>
    <x v="1"/>
    <x v="0"/>
    <n v="40000"/>
    <n v="0"/>
    <x v="4"/>
    <s v="Clerical"/>
    <x v="1"/>
    <n v="0"/>
    <s v="0-1 Miles"/>
    <x v="0"/>
    <n v="37"/>
    <x v="0"/>
    <x v="1"/>
  </r>
  <r>
    <n v="22930"/>
    <x v="0"/>
    <x v="1"/>
    <n v="90000"/>
    <n v="4"/>
    <x v="0"/>
    <s v="Professional"/>
    <x v="0"/>
    <n v="0"/>
    <s v="1-2 Miles"/>
    <x v="1"/>
    <n v="38"/>
    <x v="0"/>
    <x v="1"/>
  </r>
  <r>
    <n v="23780"/>
    <x v="1"/>
    <x v="1"/>
    <n v="40000"/>
    <n v="2"/>
    <x v="1"/>
    <s v="Clerical"/>
    <x v="1"/>
    <n v="2"/>
    <s v="0-1 Miles"/>
    <x v="0"/>
    <n v="36"/>
    <x v="0"/>
    <x v="1"/>
  </r>
  <r>
    <n v="20994"/>
    <x v="0"/>
    <x v="0"/>
    <n v="20000"/>
    <n v="0"/>
    <x v="0"/>
    <s v="Clerical"/>
    <x v="1"/>
    <n v="0"/>
    <s v="0-1 Miles"/>
    <x v="1"/>
    <n v="26"/>
    <x v="2"/>
    <x v="1"/>
  </r>
  <r>
    <n v="28379"/>
    <x v="0"/>
    <x v="1"/>
    <n v="30000"/>
    <n v="1"/>
    <x v="0"/>
    <s v="Skilled Manual"/>
    <x v="0"/>
    <n v="2"/>
    <s v="0-1 Miles"/>
    <x v="0"/>
    <n v="40"/>
    <x v="0"/>
    <x v="0"/>
  </r>
  <r>
    <n v="14865"/>
    <x v="1"/>
    <x v="1"/>
    <n v="40000"/>
    <n v="2"/>
    <x v="1"/>
    <s v="Clerical"/>
    <x v="0"/>
    <n v="2"/>
    <s v="1-2 Miles"/>
    <x v="0"/>
    <n v="36"/>
    <x v="0"/>
    <x v="0"/>
  </r>
  <r>
    <n v="12663"/>
    <x v="0"/>
    <x v="0"/>
    <n v="90000"/>
    <n v="5"/>
    <x v="3"/>
    <s v="Skilled Manual"/>
    <x v="0"/>
    <n v="2"/>
    <s v="10+ Miles"/>
    <x v="0"/>
    <n v="59"/>
    <x v="1"/>
    <x v="0"/>
  </r>
  <r>
    <n v="24898"/>
    <x v="1"/>
    <x v="0"/>
    <n v="80000"/>
    <n v="0"/>
    <x v="0"/>
    <s v="Professional"/>
    <x v="0"/>
    <n v="3"/>
    <s v="10+ Miles"/>
    <x v="1"/>
    <n v="32"/>
    <x v="0"/>
    <x v="0"/>
  </r>
  <r>
    <n v="19508"/>
    <x v="0"/>
    <x v="1"/>
    <n v="10000"/>
    <n v="0"/>
    <x v="3"/>
    <s v="Manual"/>
    <x v="1"/>
    <n v="2"/>
    <s v="0-1 Miles"/>
    <x v="0"/>
    <n v="30"/>
    <x v="0"/>
    <x v="0"/>
  </r>
  <r>
    <n v="11489"/>
    <x v="1"/>
    <x v="0"/>
    <n v="20000"/>
    <n v="0"/>
    <x v="3"/>
    <s v="Manual"/>
    <x v="1"/>
    <n v="2"/>
    <s v="1-2 Miles"/>
    <x v="0"/>
    <n v="35"/>
    <x v="0"/>
    <x v="1"/>
  </r>
  <r>
    <n v="18160"/>
    <x v="0"/>
    <x v="1"/>
    <n v="130000"/>
    <n v="3"/>
    <x v="2"/>
    <s v="Professional"/>
    <x v="0"/>
    <n v="4"/>
    <s v="5-10 Miles"/>
    <x v="0"/>
    <n v="51"/>
    <x v="1"/>
    <x v="1"/>
  </r>
  <r>
    <n v="25241"/>
    <x v="0"/>
    <x v="1"/>
    <n v="90000"/>
    <n v="2"/>
    <x v="0"/>
    <s v="Professional"/>
    <x v="0"/>
    <n v="1"/>
    <s v="5-10 Miles"/>
    <x v="1"/>
    <n v="47"/>
    <x v="0"/>
    <x v="0"/>
  </r>
  <r>
    <n v="24369"/>
    <x v="0"/>
    <x v="1"/>
    <n v="80000"/>
    <n v="5"/>
    <x v="4"/>
    <s v="Management"/>
    <x v="1"/>
    <n v="2"/>
    <s v="0-1 Miles"/>
    <x v="1"/>
    <n v="39"/>
    <x v="0"/>
    <x v="0"/>
  </r>
  <r>
    <n v="27165"/>
    <x v="1"/>
    <x v="1"/>
    <n v="20000"/>
    <n v="0"/>
    <x v="3"/>
    <s v="Manual"/>
    <x v="1"/>
    <n v="2"/>
    <s v="0-1 Miles"/>
    <x v="0"/>
    <n v="34"/>
    <x v="0"/>
    <x v="0"/>
  </r>
  <r>
    <n v="29424"/>
    <x v="0"/>
    <x v="1"/>
    <n v="10000"/>
    <n v="0"/>
    <x v="3"/>
    <s v="Manual"/>
    <x v="0"/>
    <n v="2"/>
    <s v="0-1 Miles"/>
    <x v="0"/>
    <n v="32"/>
    <x v="0"/>
    <x v="0"/>
  </r>
  <r>
    <n v="15926"/>
    <x v="1"/>
    <x v="0"/>
    <n v="120000"/>
    <n v="3"/>
    <x v="2"/>
    <s v="Professional"/>
    <x v="0"/>
    <n v="4"/>
    <s v="5-10 Miles"/>
    <x v="0"/>
    <n v="50"/>
    <x v="1"/>
    <x v="1"/>
  </r>
  <r>
    <n v="14554"/>
    <x v="0"/>
    <x v="1"/>
    <n v="20000"/>
    <n v="1"/>
    <x v="0"/>
    <s v="Clerical"/>
    <x v="0"/>
    <n v="0"/>
    <s v="0-1 Miles"/>
    <x v="0"/>
    <n v="66"/>
    <x v="1"/>
    <x v="0"/>
  </r>
  <r>
    <n v="16468"/>
    <x v="1"/>
    <x v="1"/>
    <n v="30000"/>
    <n v="0"/>
    <x v="1"/>
    <s v="Clerical"/>
    <x v="0"/>
    <n v="1"/>
    <s v="2-5 Miles"/>
    <x v="0"/>
    <n v="30"/>
    <x v="0"/>
    <x v="0"/>
  </r>
  <r>
    <n v="19174"/>
    <x v="1"/>
    <x v="0"/>
    <n v="30000"/>
    <n v="0"/>
    <x v="2"/>
    <s v="Manual"/>
    <x v="1"/>
    <n v="1"/>
    <s v="2-5 Miles"/>
    <x v="0"/>
    <n v="32"/>
    <x v="0"/>
    <x v="1"/>
  </r>
  <r>
    <n v="19183"/>
    <x v="1"/>
    <x v="1"/>
    <n v="10000"/>
    <n v="0"/>
    <x v="3"/>
    <s v="Manual"/>
    <x v="0"/>
    <n v="2"/>
    <s v="1-2 Miles"/>
    <x v="0"/>
    <n v="35"/>
    <x v="0"/>
    <x v="0"/>
  </r>
  <r>
    <n v="13683"/>
    <x v="1"/>
    <x v="0"/>
    <n v="30000"/>
    <n v="0"/>
    <x v="2"/>
    <s v="Manual"/>
    <x v="1"/>
    <n v="1"/>
    <s v="2-5 Miles"/>
    <x v="0"/>
    <n v="32"/>
    <x v="0"/>
    <x v="0"/>
  </r>
  <r>
    <n v="17848"/>
    <x v="1"/>
    <x v="1"/>
    <n v="30000"/>
    <n v="0"/>
    <x v="1"/>
    <s v="Clerical"/>
    <x v="1"/>
    <n v="1"/>
    <s v="2-5 Miles"/>
    <x v="0"/>
    <n v="31"/>
    <x v="0"/>
    <x v="1"/>
  </r>
  <r>
    <n v="17894"/>
    <x v="0"/>
    <x v="0"/>
    <n v="20000"/>
    <n v="1"/>
    <x v="0"/>
    <s v="Clerical"/>
    <x v="0"/>
    <n v="0"/>
    <s v="0-1 Miles"/>
    <x v="0"/>
    <n v="50"/>
    <x v="1"/>
    <x v="1"/>
  </r>
  <r>
    <n v="25651"/>
    <x v="0"/>
    <x v="1"/>
    <n v="40000"/>
    <n v="1"/>
    <x v="0"/>
    <s v="Skilled Manual"/>
    <x v="1"/>
    <n v="0"/>
    <s v="0-1 Miles"/>
    <x v="0"/>
    <n v="43"/>
    <x v="0"/>
    <x v="1"/>
  </r>
  <r>
    <n v="22936"/>
    <x v="1"/>
    <x v="0"/>
    <n v="60000"/>
    <n v="1"/>
    <x v="1"/>
    <s v="Skilled Manual"/>
    <x v="1"/>
    <n v="1"/>
    <s v="0-1 Miles"/>
    <x v="1"/>
    <n v="45"/>
    <x v="0"/>
    <x v="1"/>
  </r>
  <r>
    <n v="23915"/>
    <x v="0"/>
    <x v="1"/>
    <n v="20000"/>
    <n v="2"/>
    <x v="2"/>
    <s v="Manual"/>
    <x v="0"/>
    <n v="2"/>
    <s v="0-1 Miles"/>
    <x v="0"/>
    <n v="42"/>
    <x v="0"/>
    <x v="0"/>
  </r>
  <r>
    <n v="24121"/>
    <x v="1"/>
    <x v="0"/>
    <n v="30000"/>
    <n v="0"/>
    <x v="1"/>
    <s v="Clerical"/>
    <x v="1"/>
    <n v="1"/>
    <s v="0-1 Miles"/>
    <x v="0"/>
    <n v="29"/>
    <x v="2"/>
    <x v="1"/>
  </r>
  <r>
    <n v="27878"/>
    <x v="1"/>
    <x v="1"/>
    <n v="20000"/>
    <n v="0"/>
    <x v="1"/>
    <s v="Manual"/>
    <x v="1"/>
    <n v="0"/>
    <s v="0-1 Miles"/>
    <x v="1"/>
    <n v="28"/>
    <x v="2"/>
    <x v="1"/>
  </r>
  <r>
    <n v="13572"/>
    <x v="1"/>
    <x v="1"/>
    <n v="10000"/>
    <n v="3"/>
    <x v="2"/>
    <s v="Manual"/>
    <x v="0"/>
    <n v="0"/>
    <s v="0-1 Miles"/>
    <x v="0"/>
    <n v="37"/>
    <x v="0"/>
    <x v="1"/>
  </r>
  <r>
    <n v="27941"/>
    <x v="0"/>
    <x v="0"/>
    <n v="80000"/>
    <n v="4"/>
    <x v="1"/>
    <s v="Professional"/>
    <x v="0"/>
    <n v="2"/>
    <s v="2-5 Miles"/>
    <x v="0"/>
    <n v="53"/>
    <x v="1"/>
    <x v="0"/>
  </r>
  <r>
    <n v="26354"/>
    <x v="1"/>
    <x v="1"/>
    <n v="40000"/>
    <n v="0"/>
    <x v="4"/>
    <s v="Clerical"/>
    <x v="1"/>
    <n v="0"/>
    <s v="0-1 Miles"/>
    <x v="0"/>
    <n v="38"/>
    <x v="0"/>
    <x v="1"/>
  </r>
  <r>
    <n v="14785"/>
    <x v="1"/>
    <x v="1"/>
    <n v="30000"/>
    <n v="1"/>
    <x v="0"/>
    <s v="Clerical"/>
    <x v="1"/>
    <n v="1"/>
    <s v="1-2 Miles"/>
    <x v="0"/>
    <n v="39"/>
    <x v="0"/>
    <x v="0"/>
  </r>
  <r>
    <n v="17238"/>
    <x v="1"/>
    <x v="1"/>
    <n v="80000"/>
    <n v="0"/>
    <x v="0"/>
    <s v="Professional"/>
    <x v="0"/>
    <n v="3"/>
    <s v="10+ Miles"/>
    <x v="1"/>
    <n v="32"/>
    <x v="0"/>
    <x v="0"/>
  </r>
  <r>
    <n v="23608"/>
    <x v="0"/>
    <x v="0"/>
    <n v="150000"/>
    <n v="3"/>
    <x v="2"/>
    <s v="Professional"/>
    <x v="0"/>
    <n v="3"/>
    <s v="0-1 Miles"/>
    <x v="0"/>
    <n v="51"/>
    <x v="1"/>
    <x v="1"/>
  </r>
  <r>
    <n v="22538"/>
    <x v="1"/>
    <x v="0"/>
    <n v="10000"/>
    <n v="0"/>
    <x v="3"/>
    <s v="Manual"/>
    <x v="0"/>
    <n v="2"/>
    <s v="1-2 Miles"/>
    <x v="0"/>
    <n v="33"/>
    <x v="0"/>
    <x v="0"/>
  </r>
  <r>
    <n v="12332"/>
    <x v="0"/>
    <x v="1"/>
    <n v="90000"/>
    <n v="4"/>
    <x v="2"/>
    <s v="Management"/>
    <x v="0"/>
    <n v="3"/>
    <s v="5-10 Miles"/>
    <x v="0"/>
    <n v="58"/>
    <x v="1"/>
    <x v="1"/>
  </r>
  <r>
    <n v="17230"/>
    <x v="0"/>
    <x v="1"/>
    <n v="80000"/>
    <n v="0"/>
    <x v="0"/>
    <s v="Professional"/>
    <x v="0"/>
    <n v="3"/>
    <s v="10+ Miles"/>
    <x v="1"/>
    <n v="30"/>
    <x v="0"/>
    <x v="0"/>
  </r>
  <r>
    <n v="13082"/>
    <x v="1"/>
    <x v="1"/>
    <n v="130000"/>
    <n v="0"/>
    <x v="4"/>
    <s v="Management"/>
    <x v="0"/>
    <n v="0"/>
    <s v="2-5 Miles"/>
    <x v="1"/>
    <n v="48"/>
    <x v="0"/>
    <x v="1"/>
  </r>
  <r>
    <n v="22518"/>
    <x v="1"/>
    <x v="0"/>
    <n v="30000"/>
    <n v="3"/>
    <x v="1"/>
    <s v="Clerical"/>
    <x v="1"/>
    <n v="2"/>
    <s v="0-1 Miles"/>
    <x v="0"/>
    <n v="27"/>
    <x v="2"/>
    <x v="1"/>
  </r>
  <r>
    <n v="13687"/>
    <x v="0"/>
    <x v="1"/>
    <n v="40000"/>
    <n v="1"/>
    <x v="0"/>
    <s v="Skilled Manual"/>
    <x v="0"/>
    <n v="1"/>
    <s v="0-1 Miles"/>
    <x v="0"/>
    <n v="33"/>
    <x v="0"/>
    <x v="1"/>
  </r>
  <r>
    <n v="23571"/>
    <x v="0"/>
    <x v="0"/>
    <n v="40000"/>
    <n v="2"/>
    <x v="0"/>
    <s v="Management"/>
    <x v="0"/>
    <n v="2"/>
    <s v="0-1 Miles"/>
    <x v="1"/>
    <n v="66"/>
    <x v="1"/>
    <x v="1"/>
  </r>
  <r>
    <n v="19305"/>
    <x v="1"/>
    <x v="0"/>
    <n v="10000"/>
    <n v="2"/>
    <x v="2"/>
    <s v="Manual"/>
    <x v="0"/>
    <n v="1"/>
    <s v="0-1 Miles"/>
    <x v="0"/>
    <n v="38"/>
    <x v="0"/>
    <x v="1"/>
  </r>
  <r>
    <n v="22636"/>
    <x v="1"/>
    <x v="0"/>
    <n v="40000"/>
    <n v="0"/>
    <x v="0"/>
    <s v="Clerical"/>
    <x v="1"/>
    <n v="0"/>
    <s v="0-1 Miles"/>
    <x v="0"/>
    <n v="38"/>
    <x v="0"/>
    <x v="1"/>
  </r>
  <r>
    <n v="17310"/>
    <x v="0"/>
    <x v="1"/>
    <n v="60000"/>
    <n v="1"/>
    <x v="1"/>
    <s v="Skilled Manual"/>
    <x v="0"/>
    <n v="1"/>
    <s v="0-1 Miles"/>
    <x v="1"/>
    <n v="45"/>
    <x v="0"/>
    <x v="1"/>
  </r>
  <r>
    <n v="12133"/>
    <x v="0"/>
    <x v="0"/>
    <n v="130000"/>
    <n v="3"/>
    <x v="1"/>
    <s v="Professional"/>
    <x v="0"/>
    <n v="3"/>
    <s v="5-10 Miles"/>
    <x v="0"/>
    <n v="50"/>
    <x v="1"/>
    <x v="1"/>
  </r>
  <r>
    <n v="25918"/>
    <x v="1"/>
    <x v="0"/>
    <n v="30000"/>
    <n v="2"/>
    <x v="1"/>
    <s v="Clerical"/>
    <x v="1"/>
    <n v="2"/>
    <s v="5-10 Miles"/>
    <x v="1"/>
    <n v="60"/>
    <x v="1"/>
    <x v="1"/>
  </r>
  <r>
    <n v="25752"/>
    <x v="1"/>
    <x v="0"/>
    <n v="20000"/>
    <n v="2"/>
    <x v="1"/>
    <s v="Manual"/>
    <x v="1"/>
    <n v="1"/>
    <s v="0-1 Miles"/>
    <x v="0"/>
    <n v="53"/>
    <x v="1"/>
    <x v="1"/>
  </r>
  <r>
    <n v="17324"/>
    <x v="0"/>
    <x v="0"/>
    <n v="100000"/>
    <n v="4"/>
    <x v="0"/>
    <s v="Professional"/>
    <x v="0"/>
    <n v="1"/>
    <s v="10+ Miles"/>
    <x v="1"/>
    <n v="46"/>
    <x v="0"/>
    <x v="0"/>
  </r>
  <r>
    <n v="22918"/>
    <x v="1"/>
    <x v="1"/>
    <n v="80000"/>
    <n v="5"/>
    <x v="4"/>
    <s v="Management"/>
    <x v="0"/>
    <n v="3"/>
    <s v="0-1 Miles"/>
    <x v="1"/>
    <n v="50"/>
    <x v="1"/>
    <x v="0"/>
  </r>
  <r>
    <n v="12510"/>
    <x v="0"/>
    <x v="1"/>
    <n v="40000"/>
    <n v="1"/>
    <x v="0"/>
    <s v="Skilled Manual"/>
    <x v="0"/>
    <n v="1"/>
    <s v="0-1 Miles"/>
    <x v="0"/>
    <n v="43"/>
    <x v="0"/>
    <x v="1"/>
  </r>
  <r>
    <n v="25512"/>
    <x v="1"/>
    <x v="1"/>
    <n v="20000"/>
    <n v="0"/>
    <x v="2"/>
    <s v="Manual"/>
    <x v="1"/>
    <n v="1"/>
    <s v="2-5 Miles"/>
    <x v="0"/>
    <n v="30"/>
    <x v="0"/>
    <x v="0"/>
  </r>
  <r>
    <n v="16179"/>
    <x v="1"/>
    <x v="0"/>
    <n v="80000"/>
    <n v="5"/>
    <x v="0"/>
    <s v="Professional"/>
    <x v="0"/>
    <n v="4"/>
    <s v="1-2 Miles"/>
    <x v="1"/>
    <n v="38"/>
    <x v="0"/>
    <x v="0"/>
  </r>
  <r>
    <n v="15628"/>
    <x v="0"/>
    <x v="0"/>
    <n v="40000"/>
    <n v="1"/>
    <x v="0"/>
    <s v="Skilled Manual"/>
    <x v="0"/>
    <n v="1"/>
    <s v="0-1 Miles"/>
    <x v="0"/>
    <n v="89"/>
    <x v="1"/>
    <x v="0"/>
  </r>
  <r>
    <n v="20977"/>
    <x v="0"/>
    <x v="1"/>
    <n v="20000"/>
    <n v="1"/>
    <x v="0"/>
    <s v="Clerical"/>
    <x v="0"/>
    <n v="0"/>
    <s v="0-1 Miles"/>
    <x v="0"/>
    <n v="64"/>
    <x v="1"/>
    <x v="1"/>
  </r>
  <r>
    <n v="18140"/>
    <x v="0"/>
    <x v="1"/>
    <n v="130000"/>
    <n v="3"/>
    <x v="1"/>
    <s v="Professional"/>
    <x v="1"/>
    <n v="3"/>
    <s v="5-10 Miles"/>
    <x v="0"/>
    <n v="51"/>
    <x v="1"/>
    <x v="1"/>
  </r>
  <r>
    <n v="20417"/>
    <x v="0"/>
    <x v="1"/>
    <n v="30000"/>
    <n v="3"/>
    <x v="1"/>
    <s v="Clerical"/>
    <x v="1"/>
    <n v="2"/>
    <s v="5-10 Miles"/>
    <x v="1"/>
    <n v="56"/>
    <x v="1"/>
    <x v="0"/>
  </r>
  <r>
    <n v="18267"/>
    <x v="0"/>
    <x v="1"/>
    <n v="60000"/>
    <n v="3"/>
    <x v="0"/>
    <s v="Professional"/>
    <x v="0"/>
    <n v="2"/>
    <s v="5-10 Miles"/>
    <x v="1"/>
    <n v="43"/>
    <x v="0"/>
    <x v="0"/>
  </r>
  <r>
    <n v="13620"/>
    <x v="1"/>
    <x v="1"/>
    <n v="70000"/>
    <n v="0"/>
    <x v="0"/>
    <s v="Professional"/>
    <x v="1"/>
    <n v="3"/>
    <s v="10+ Miles"/>
    <x v="1"/>
    <n v="30"/>
    <x v="0"/>
    <x v="1"/>
  </r>
  <r>
    <n v="22974"/>
    <x v="0"/>
    <x v="0"/>
    <n v="30000"/>
    <n v="2"/>
    <x v="1"/>
    <s v="Clerical"/>
    <x v="0"/>
    <n v="2"/>
    <s v="5-10 Miles"/>
    <x v="1"/>
    <n v="69"/>
    <x v="1"/>
    <x v="0"/>
  </r>
  <r>
    <n v="13586"/>
    <x v="0"/>
    <x v="1"/>
    <n v="80000"/>
    <n v="4"/>
    <x v="1"/>
    <s v="Professional"/>
    <x v="0"/>
    <n v="2"/>
    <s v="10+ Miles"/>
    <x v="0"/>
    <n v="53"/>
    <x v="1"/>
    <x v="0"/>
  </r>
  <r>
    <n v="17978"/>
    <x v="0"/>
    <x v="1"/>
    <n v="40000"/>
    <n v="0"/>
    <x v="4"/>
    <s v="Clerical"/>
    <x v="0"/>
    <n v="0"/>
    <s v="0-1 Miles"/>
    <x v="0"/>
    <n v="37"/>
    <x v="0"/>
    <x v="1"/>
  </r>
  <r>
    <n v="12581"/>
    <x v="1"/>
    <x v="0"/>
    <n v="10000"/>
    <n v="0"/>
    <x v="1"/>
    <s v="Manual"/>
    <x v="1"/>
    <n v="1"/>
    <s v="0-1 Miles"/>
    <x v="1"/>
    <n v="28"/>
    <x v="2"/>
    <x v="1"/>
  </r>
  <r>
    <n v="18018"/>
    <x v="1"/>
    <x v="1"/>
    <n v="30000"/>
    <n v="3"/>
    <x v="1"/>
    <s v="Clerical"/>
    <x v="0"/>
    <n v="0"/>
    <s v="0-1 Miles"/>
    <x v="0"/>
    <n v="43"/>
    <x v="0"/>
    <x v="0"/>
  </r>
  <r>
    <n v="28957"/>
    <x v="1"/>
    <x v="0"/>
    <n v="120000"/>
    <n v="0"/>
    <x v="3"/>
    <s v="Professional"/>
    <x v="0"/>
    <n v="4"/>
    <s v="10+ Miles"/>
    <x v="1"/>
    <n v="34"/>
    <x v="0"/>
    <x v="1"/>
  </r>
  <r>
    <n v="13690"/>
    <x v="1"/>
    <x v="0"/>
    <n v="20000"/>
    <n v="0"/>
    <x v="3"/>
    <s v="Manual"/>
    <x v="1"/>
    <n v="2"/>
    <s v="1-2 Miles"/>
    <x v="0"/>
    <n v="34"/>
    <x v="0"/>
    <x v="1"/>
  </r>
  <r>
    <n v="12568"/>
    <x v="0"/>
    <x v="0"/>
    <n v="30000"/>
    <n v="1"/>
    <x v="0"/>
    <s v="Clerical"/>
    <x v="0"/>
    <n v="0"/>
    <s v="0-1 Miles"/>
    <x v="0"/>
    <n v="64"/>
    <x v="1"/>
    <x v="0"/>
  </r>
  <r>
    <n v="13122"/>
    <x v="0"/>
    <x v="0"/>
    <n v="80000"/>
    <n v="0"/>
    <x v="0"/>
    <s v="Professional"/>
    <x v="0"/>
    <n v="1"/>
    <s v="1-2 Miles"/>
    <x v="1"/>
    <n v="41"/>
    <x v="0"/>
    <x v="1"/>
  </r>
  <r>
    <n v="21184"/>
    <x v="1"/>
    <x v="1"/>
    <n v="70000"/>
    <n v="0"/>
    <x v="0"/>
    <s v="Professional"/>
    <x v="1"/>
    <n v="1"/>
    <s v="5-10 Miles"/>
    <x v="1"/>
    <n v="38"/>
    <x v="0"/>
    <x v="0"/>
  </r>
  <r>
    <n v="26150"/>
    <x v="1"/>
    <x v="0"/>
    <n v="70000"/>
    <n v="0"/>
    <x v="0"/>
    <s v="Professional"/>
    <x v="1"/>
    <n v="1"/>
    <s v="0-1 Miles"/>
    <x v="1"/>
    <n v="41"/>
    <x v="0"/>
    <x v="1"/>
  </r>
  <r>
    <n v="24151"/>
    <x v="1"/>
    <x v="1"/>
    <n v="20000"/>
    <n v="1"/>
    <x v="0"/>
    <s v="Clerical"/>
    <x v="1"/>
    <n v="0"/>
    <s v="0-1 Miles"/>
    <x v="0"/>
    <n v="51"/>
    <x v="1"/>
    <x v="0"/>
  </r>
  <r>
    <n v="23962"/>
    <x v="0"/>
    <x v="0"/>
    <n v="10000"/>
    <n v="0"/>
    <x v="3"/>
    <s v="Manual"/>
    <x v="0"/>
    <n v="2"/>
    <s v="1-2 Miles"/>
    <x v="0"/>
    <n v="32"/>
    <x v="0"/>
    <x v="0"/>
  </r>
  <r>
    <n v="17793"/>
    <x v="0"/>
    <x v="0"/>
    <n v="40000"/>
    <n v="0"/>
    <x v="0"/>
    <s v="Clerical"/>
    <x v="0"/>
    <n v="0"/>
    <s v="0-1 Miles"/>
    <x v="0"/>
    <n v="38"/>
    <x v="0"/>
    <x v="1"/>
  </r>
  <r>
    <n v="14926"/>
    <x v="0"/>
    <x v="1"/>
    <n v="30000"/>
    <n v="1"/>
    <x v="0"/>
    <s v="Clerical"/>
    <x v="0"/>
    <n v="0"/>
    <s v="0-1 Miles"/>
    <x v="0"/>
    <n v="38"/>
    <x v="0"/>
    <x v="1"/>
  </r>
  <r>
    <n v="16163"/>
    <x v="1"/>
    <x v="1"/>
    <n v="60000"/>
    <n v="2"/>
    <x v="0"/>
    <s v="Professional"/>
    <x v="0"/>
    <n v="1"/>
    <s v="2-5 Miles"/>
    <x v="1"/>
    <n v="38"/>
    <x v="0"/>
    <x v="1"/>
  </r>
  <r>
    <n v="21365"/>
    <x v="0"/>
    <x v="0"/>
    <n v="10000"/>
    <n v="2"/>
    <x v="3"/>
    <s v="Clerical"/>
    <x v="0"/>
    <n v="2"/>
    <s v="5-10 Miles"/>
    <x v="1"/>
    <n v="58"/>
    <x v="1"/>
    <x v="0"/>
  </r>
  <r>
    <n v="27771"/>
    <x v="1"/>
    <x v="1"/>
    <n v="30000"/>
    <n v="1"/>
    <x v="0"/>
    <s v="Clerical"/>
    <x v="0"/>
    <n v="1"/>
    <s v="1-2 Miles"/>
    <x v="0"/>
    <n v="39"/>
    <x v="0"/>
    <x v="1"/>
  </r>
  <r>
    <n v="26167"/>
    <x v="1"/>
    <x v="0"/>
    <n v="40000"/>
    <n v="2"/>
    <x v="0"/>
    <s v="Management"/>
    <x v="1"/>
    <n v="1"/>
    <s v="5-10 Miles"/>
    <x v="1"/>
    <n v="53"/>
    <x v="1"/>
    <x v="1"/>
  </r>
  <r>
    <n v="25792"/>
    <x v="1"/>
    <x v="0"/>
    <n v="110000"/>
    <n v="3"/>
    <x v="0"/>
    <s v="Management"/>
    <x v="0"/>
    <n v="4"/>
    <s v="10+ Miles"/>
    <x v="0"/>
    <n v="53"/>
    <x v="1"/>
    <x v="0"/>
  </r>
  <r>
    <n v="11555"/>
    <x v="0"/>
    <x v="0"/>
    <n v="40000"/>
    <n v="1"/>
    <x v="0"/>
    <s v="Clerical"/>
    <x v="0"/>
    <n v="0"/>
    <s v="0-1 Miles"/>
    <x v="0"/>
    <n v="80"/>
    <x v="1"/>
    <x v="0"/>
  </r>
  <r>
    <n v="22381"/>
    <x v="0"/>
    <x v="1"/>
    <n v="10000"/>
    <n v="1"/>
    <x v="4"/>
    <s v="Manual"/>
    <x v="0"/>
    <n v="0"/>
    <s v="0-1 Miles"/>
    <x v="0"/>
    <n v="44"/>
    <x v="0"/>
    <x v="0"/>
  </r>
  <r>
    <n v="17882"/>
    <x v="0"/>
    <x v="1"/>
    <n v="20000"/>
    <n v="1"/>
    <x v="4"/>
    <s v="Clerical"/>
    <x v="0"/>
    <n v="0"/>
    <s v="0-1 Miles"/>
    <x v="0"/>
    <n v="44"/>
    <x v="0"/>
    <x v="0"/>
  </r>
  <r>
    <n v="22174"/>
    <x v="0"/>
    <x v="1"/>
    <n v="30000"/>
    <n v="3"/>
    <x v="2"/>
    <s v="Skilled Manual"/>
    <x v="0"/>
    <n v="2"/>
    <s v="5-10 Miles"/>
    <x v="1"/>
    <n v="54"/>
    <x v="1"/>
    <x v="1"/>
  </r>
  <r>
    <n v="22439"/>
    <x v="0"/>
    <x v="0"/>
    <n v="30000"/>
    <n v="0"/>
    <x v="0"/>
    <s v="Clerical"/>
    <x v="0"/>
    <n v="0"/>
    <s v="0-1 Miles"/>
    <x v="0"/>
    <n v="37"/>
    <x v="0"/>
    <x v="1"/>
  </r>
  <r>
    <n v="18012"/>
    <x v="0"/>
    <x v="0"/>
    <n v="40000"/>
    <n v="1"/>
    <x v="0"/>
    <s v="Skilled Manual"/>
    <x v="0"/>
    <n v="0"/>
    <s v="0-1 Miles"/>
    <x v="0"/>
    <n v="41"/>
    <x v="0"/>
    <x v="0"/>
  </r>
  <r>
    <n v="27582"/>
    <x v="1"/>
    <x v="0"/>
    <n v="90000"/>
    <n v="2"/>
    <x v="0"/>
    <s v="Professional"/>
    <x v="1"/>
    <n v="0"/>
    <s v="0-1 Miles"/>
    <x v="1"/>
    <n v="36"/>
    <x v="0"/>
    <x v="1"/>
  </r>
  <r>
    <n v="12744"/>
    <x v="1"/>
    <x v="0"/>
    <n v="40000"/>
    <n v="2"/>
    <x v="1"/>
    <s v="Clerical"/>
    <x v="0"/>
    <n v="0"/>
    <s v="0-1 Miles"/>
    <x v="0"/>
    <n v="33"/>
    <x v="0"/>
    <x v="0"/>
  </r>
  <r>
    <n v="22821"/>
    <x v="0"/>
    <x v="0"/>
    <n v="130000"/>
    <n v="3"/>
    <x v="1"/>
    <s v="Professional"/>
    <x v="0"/>
    <n v="4"/>
    <s v="0-1 Miles"/>
    <x v="0"/>
    <n v="52"/>
    <x v="1"/>
    <x v="0"/>
  </r>
  <r>
    <n v="20171"/>
    <x v="0"/>
    <x v="0"/>
    <n v="20000"/>
    <n v="2"/>
    <x v="1"/>
    <s v="Manual"/>
    <x v="0"/>
    <n v="1"/>
    <s v="0-1 Miles"/>
    <x v="0"/>
    <n v="46"/>
    <x v="0"/>
    <x v="1"/>
  </r>
  <r>
    <n v="11116"/>
    <x v="0"/>
    <x v="1"/>
    <n v="70000"/>
    <n v="5"/>
    <x v="1"/>
    <s v="Skilled Manual"/>
    <x v="0"/>
    <n v="2"/>
    <s v="5-10 Miles"/>
    <x v="1"/>
    <n v="43"/>
    <x v="0"/>
    <x v="0"/>
  </r>
  <r>
    <n v="20053"/>
    <x v="1"/>
    <x v="1"/>
    <n v="40000"/>
    <n v="2"/>
    <x v="1"/>
    <s v="Clerical"/>
    <x v="0"/>
    <n v="0"/>
    <s v="0-1 Miles"/>
    <x v="0"/>
    <n v="34"/>
    <x v="0"/>
    <x v="0"/>
  </r>
  <r>
    <n v="25266"/>
    <x v="1"/>
    <x v="0"/>
    <n v="30000"/>
    <n v="2"/>
    <x v="1"/>
    <s v="Clerical"/>
    <x v="1"/>
    <n v="2"/>
    <s v="5-10 Miles"/>
    <x v="1"/>
    <n v="67"/>
    <x v="1"/>
    <x v="0"/>
  </r>
  <r>
    <n v="17960"/>
    <x v="0"/>
    <x v="0"/>
    <n v="40000"/>
    <n v="0"/>
    <x v="4"/>
    <s v="Clerical"/>
    <x v="0"/>
    <n v="0"/>
    <s v="0-1 Miles"/>
    <x v="0"/>
    <n v="35"/>
    <x v="0"/>
    <x v="1"/>
  </r>
  <r>
    <n v="13961"/>
    <x v="0"/>
    <x v="0"/>
    <n v="80000"/>
    <n v="5"/>
    <x v="4"/>
    <s v="Management"/>
    <x v="0"/>
    <n v="3"/>
    <s v="0-1 Miles"/>
    <x v="1"/>
    <n v="40"/>
    <x v="0"/>
    <x v="0"/>
  </r>
  <r>
    <n v="11897"/>
    <x v="1"/>
    <x v="1"/>
    <n v="60000"/>
    <n v="2"/>
    <x v="0"/>
    <s v="Professional"/>
    <x v="1"/>
    <n v="1"/>
    <s v="0-1 Miles"/>
    <x v="1"/>
    <n v="37"/>
    <x v="0"/>
    <x v="1"/>
  </r>
  <r>
    <n v="11139"/>
    <x v="1"/>
    <x v="0"/>
    <n v="30000"/>
    <n v="2"/>
    <x v="1"/>
    <s v="Clerical"/>
    <x v="1"/>
    <n v="2"/>
    <s v="5-10 Miles"/>
    <x v="1"/>
    <n v="67"/>
    <x v="1"/>
    <x v="0"/>
  </r>
  <r>
    <n v="11576"/>
    <x v="0"/>
    <x v="1"/>
    <n v="30000"/>
    <n v="1"/>
    <x v="0"/>
    <s v="Skilled Manual"/>
    <x v="0"/>
    <n v="2"/>
    <s v="0-1 Miles"/>
    <x v="0"/>
    <n v="41"/>
    <x v="0"/>
    <x v="1"/>
  </r>
  <r>
    <n v="19255"/>
    <x v="1"/>
    <x v="1"/>
    <n v="10000"/>
    <n v="2"/>
    <x v="1"/>
    <s v="Manual"/>
    <x v="0"/>
    <n v="1"/>
    <s v="0-1 Miles"/>
    <x v="0"/>
    <n v="51"/>
    <x v="1"/>
    <x v="1"/>
  </r>
  <r>
    <n v="18153"/>
    <x v="0"/>
    <x v="0"/>
    <n v="100000"/>
    <n v="2"/>
    <x v="0"/>
    <s v="Management"/>
    <x v="0"/>
    <n v="4"/>
    <s v="10+ Miles"/>
    <x v="0"/>
    <n v="59"/>
    <x v="1"/>
    <x v="0"/>
  </r>
  <r>
    <n v="14547"/>
    <x v="0"/>
    <x v="1"/>
    <n v="10000"/>
    <n v="2"/>
    <x v="1"/>
    <s v="Manual"/>
    <x v="0"/>
    <n v="0"/>
    <s v="1-2 Miles"/>
    <x v="0"/>
    <n v="51"/>
    <x v="1"/>
    <x v="0"/>
  </r>
  <r>
    <n v="24901"/>
    <x v="1"/>
    <x v="1"/>
    <n v="110000"/>
    <n v="0"/>
    <x v="1"/>
    <s v="Management"/>
    <x v="1"/>
    <n v="3"/>
    <s v="10+ Miles"/>
    <x v="1"/>
    <n v="32"/>
    <x v="0"/>
    <x v="1"/>
  </r>
  <r>
    <n v="27169"/>
    <x v="1"/>
    <x v="1"/>
    <n v="30000"/>
    <n v="0"/>
    <x v="2"/>
    <s v="Manual"/>
    <x v="0"/>
    <n v="1"/>
    <s v="2-5 Miles"/>
    <x v="0"/>
    <n v="34"/>
    <x v="0"/>
    <x v="1"/>
  </r>
  <r>
    <n v="14805"/>
    <x v="1"/>
    <x v="0"/>
    <n v="10000"/>
    <n v="3"/>
    <x v="3"/>
    <s v="Manual"/>
    <x v="0"/>
    <n v="2"/>
    <s v="0-1 Miles"/>
    <x v="0"/>
    <n v="43"/>
    <x v="0"/>
    <x v="0"/>
  </r>
  <r>
    <n v="15822"/>
    <x v="0"/>
    <x v="1"/>
    <n v="40000"/>
    <n v="2"/>
    <x v="0"/>
    <s v="Management"/>
    <x v="0"/>
    <n v="2"/>
    <s v="0-1 Miles"/>
    <x v="1"/>
    <n v="67"/>
    <x v="1"/>
    <x v="0"/>
  </r>
  <r>
    <n v="19389"/>
    <x v="1"/>
    <x v="1"/>
    <n v="30000"/>
    <n v="0"/>
    <x v="1"/>
    <s v="Clerical"/>
    <x v="1"/>
    <n v="1"/>
    <s v="2-5 Miles"/>
    <x v="0"/>
    <n v="28"/>
    <x v="2"/>
    <x v="0"/>
  </r>
  <r>
    <n v="17048"/>
    <x v="1"/>
    <x v="0"/>
    <n v="90000"/>
    <n v="1"/>
    <x v="4"/>
    <s v="Management"/>
    <x v="0"/>
    <n v="0"/>
    <s v="0-1 Miles"/>
    <x v="1"/>
    <n v="36"/>
    <x v="0"/>
    <x v="1"/>
  </r>
  <r>
    <n v="22204"/>
    <x v="0"/>
    <x v="1"/>
    <n v="110000"/>
    <n v="4"/>
    <x v="0"/>
    <s v="Management"/>
    <x v="0"/>
    <n v="3"/>
    <s v="2-5 Miles"/>
    <x v="1"/>
    <n v="48"/>
    <x v="0"/>
    <x v="0"/>
  </r>
  <r>
    <n v="12718"/>
    <x v="1"/>
    <x v="0"/>
    <n v="30000"/>
    <n v="0"/>
    <x v="1"/>
    <s v="Clerical"/>
    <x v="0"/>
    <n v="1"/>
    <s v="2-5 Miles"/>
    <x v="0"/>
    <n v="31"/>
    <x v="0"/>
    <x v="0"/>
  </r>
  <r>
    <n v="15019"/>
    <x v="1"/>
    <x v="0"/>
    <n v="30000"/>
    <n v="3"/>
    <x v="2"/>
    <s v="Skilled Manual"/>
    <x v="0"/>
    <n v="2"/>
    <s v="5-10 Miles"/>
    <x v="1"/>
    <n v="55"/>
    <x v="1"/>
    <x v="0"/>
  </r>
  <r>
    <n v="28488"/>
    <x v="1"/>
    <x v="1"/>
    <n v="20000"/>
    <n v="0"/>
    <x v="1"/>
    <s v="Manual"/>
    <x v="0"/>
    <n v="0"/>
    <s v="0-1 Miles"/>
    <x v="1"/>
    <n v="28"/>
    <x v="2"/>
    <x v="1"/>
  </r>
  <r>
    <n v="21891"/>
    <x v="0"/>
    <x v="0"/>
    <n v="110000"/>
    <n v="0"/>
    <x v="2"/>
    <s v="Management"/>
    <x v="0"/>
    <n v="3"/>
    <s v="10+ Miles"/>
    <x v="1"/>
    <n v="34"/>
    <x v="0"/>
    <x v="1"/>
  </r>
  <r>
    <n v="27814"/>
    <x v="1"/>
    <x v="0"/>
    <n v="30000"/>
    <n v="3"/>
    <x v="1"/>
    <s v="Clerical"/>
    <x v="1"/>
    <n v="1"/>
    <s v="0-1 Miles"/>
    <x v="0"/>
    <n v="26"/>
    <x v="2"/>
    <x v="0"/>
  </r>
  <r>
    <n v="22175"/>
    <x v="0"/>
    <x v="0"/>
    <n v="30000"/>
    <n v="3"/>
    <x v="2"/>
    <s v="Skilled Manual"/>
    <x v="0"/>
    <n v="2"/>
    <s v="5-10 Miles"/>
    <x v="1"/>
    <n v="53"/>
    <x v="1"/>
    <x v="1"/>
  </r>
  <r>
    <n v="29447"/>
    <x v="1"/>
    <x v="0"/>
    <n v="10000"/>
    <n v="2"/>
    <x v="0"/>
    <s v="Clerical"/>
    <x v="1"/>
    <n v="1"/>
    <s v="2-5 Miles"/>
    <x v="0"/>
    <n v="68"/>
    <x v="1"/>
    <x v="0"/>
  </r>
  <r>
    <n v="19784"/>
    <x v="0"/>
    <x v="0"/>
    <n v="80000"/>
    <n v="2"/>
    <x v="2"/>
    <s v="Skilled Manual"/>
    <x v="0"/>
    <n v="2"/>
    <s v="5-10 Miles"/>
    <x v="1"/>
    <n v="50"/>
    <x v="1"/>
    <x v="1"/>
  </r>
  <r>
    <n v="27824"/>
    <x v="1"/>
    <x v="0"/>
    <n v="30000"/>
    <n v="3"/>
    <x v="1"/>
    <s v="Clerical"/>
    <x v="0"/>
    <n v="2"/>
    <s v="0-1 Miles"/>
    <x v="0"/>
    <n v="28"/>
    <x v="2"/>
    <x v="1"/>
  </r>
  <r>
    <n v="24093"/>
    <x v="1"/>
    <x v="0"/>
    <n v="80000"/>
    <n v="0"/>
    <x v="4"/>
    <s v="Skilled Manual"/>
    <x v="1"/>
    <n v="0"/>
    <s v="0-1 Miles"/>
    <x v="0"/>
    <n v="40"/>
    <x v="0"/>
    <x v="1"/>
  </r>
  <r>
    <n v="19618"/>
    <x v="0"/>
    <x v="1"/>
    <n v="70000"/>
    <n v="5"/>
    <x v="1"/>
    <s v="Skilled Manual"/>
    <x v="0"/>
    <n v="2"/>
    <s v="0-1 Miles"/>
    <x v="1"/>
    <n v="44"/>
    <x v="0"/>
    <x v="0"/>
  </r>
  <r>
    <n v="21561"/>
    <x v="1"/>
    <x v="1"/>
    <n v="90000"/>
    <n v="0"/>
    <x v="0"/>
    <s v="Professional"/>
    <x v="1"/>
    <n v="3"/>
    <s v="10+ Miles"/>
    <x v="1"/>
    <n v="34"/>
    <x v="0"/>
    <x v="1"/>
  </r>
  <r>
    <n v="11061"/>
    <x v="0"/>
    <x v="1"/>
    <n v="70000"/>
    <n v="2"/>
    <x v="1"/>
    <s v="Skilled Manual"/>
    <x v="0"/>
    <n v="2"/>
    <s v="5-10 Miles"/>
    <x v="1"/>
    <n v="52"/>
    <x v="1"/>
    <x v="1"/>
  </r>
  <r>
    <n v="26651"/>
    <x v="1"/>
    <x v="1"/>
    <n v="80000"/>
    <n v="4"/>
    <x v="4"/>
    <s v="Management"/>
    <x v="0"/>
    <n v="0"/>
    <s v="0-1 Miles"/>
    <x v="1"/>
    <n v="36"/>
    <x v="0"/>
    <x v="1"/>
  </r>
  <r>
    <n v="21108"/>
    <x v="0"/>
    <x v="0"/>
    <n v="40000"/>
    <n v="1"/>
    <x v="0"/>
    <s v="Skilled Manual"/>
    <x v="0"/>
    <n v="1"/>
    <s v="0-1 Miles"/>
    <x v="0"/>
    <n v="43"/>
    <x v="0"/>
    <x v="1"/>
  </r>
  <r>
    <n v="12731"/>
    <x v="1"/>
    <x v="1"/>
    <n v="30000"/>
    <n v="0"/>
    <x v="2"/>
    <s v="Manual"/>
    <x v="1"/>
    <n v="1"/>
    <s v="1-2 Miles"/>
    <x v="0"/>
    <n v="32"/>
    <x v="0"/>
    <x v="0"/>
  </r>
  <r>
    <n v="25307"/>
    <x v="0"/>
    <x v="0"/>
    <n v="40000"/>
    <n v="1"/>
    <x v="0"/>
    <s v="Skilled Manual"/>
    <x v="0"/>
    <n v="1"/>
    <s v="1-2 Miles"/>
    <x v="0"/>
    <n v="32"/>
    <x v="0"/>
    <x v="1"/>
  </r>
  <r>
    <n v="14278"/>
    <x v="0"/>
    <x v="0"/>
    <n v="130000"/>
    <n v="0"/>
    <x v="4"/>
    <s v="Management"/>
    <x v="0"/>
    <n v="1"/>
    <s v="10+ Miles"/>
    <x v="1"/>
    <n v="48"/>
    <x v="0"/>
    <x v="0"/>
  </r>
  <r>
    <n v="20711"/>
    <x v="0"/>
    <x v="0"/>
    <n v="40000"/>
    <n v="1"/>
    <x v="0"/>
    <s v="Skilled Manual"/>
    <x v="0"/>
    <n v="0"/>
    <s v="1-2 Miles"/>
    <x v="0"/>
    <n v="32"/>
    <x v="0"/>
    <x v="1"/>
  </r>
  <r>
    <n v="11383"/>
    <x v="0"/>
    <x v="0"/>
    <n v="30000"/>
    <n v="3"/>
    <x v="4"/>
    <s v="Clerical"/>
    <x v="0"/>
    <n v="0"/>
    <s v="0-1 Miles"/>
    <x v="0"/>
    <n v="46"/>
    <x v="0"/>
    <x v="0"/>
  </r>
  <r>
    <n v="12497"/>
    <x v="0"/>
    <x v="0"/>
    <n v="40000"/>
    <n v="1"/>
    <x v="0"/>
    <s v="Skilled Manual"/>
    <x v="0"/>
    <n v="0"/>
    <s v="0-1 Miles"/>
    <x v="0"/>
    <n v="42"/>
    <x v="0"/>
    <x v="0"/>
  </r>
  <r>
    <n v="16559"/>
    <x v="1"/>
    <x v="0"/>
    <n v="10000"/>
    <n v="2"/>
    <x v="2"/>
    <s v="Manual"/>
    <x v="0"/>
    <n v="0"/>
    <s v="0-1 Miles"/>
    <x v="0"/>
    <n v="36"/>
    <x v="0"/>
    <x v="1"/>
  </r>
  <r>
    <n v="11585"/>
    <x v="0"/>
    <x v="0"/>
    <n v="40000"/>
    <n v="1"/>
    <x v="0"/>
    <s v="Skilled Manual"/>
    <x v="0"/>
    <n v="0"/>
    <s v="0-1 Miles"/>
    <x v="0"/>
    <n v="41"/>
    <x v="0"/>
    <x v="0"/>
  </r>
  <r>
    <n v="20277"/>
    <x v="0"/>
    <x v="0"/>
    <n v="30000"/>
    <n v="2"/>
    <x v="1"/>
    <s v="Clerical"/>
    <x v="1"/>
    <n v="2"/>
    <s v="0-1 Miles"/>
    <x v="1"/>
    <n v="69"/>
    <x v="1"/>
    <x v="0"/>
  </r>
  <r>
    <n v="26765"/>
    <x v="1"/>
    <x v="0"/>
    <n v="70000"/>
    <n v="5"/>
    <x v="1"/>
    <s v="Skilled Manual"/>
    <x v="0"/>
    <n v="2"/>
    <s v="5-10 Miles"/>
    <x v="1"/>
    <n v="45"/>
    <x v="0"/>
    <x v="0"/>
  </r>
  <r>
    <n v="12389"/>
    <x v="1"/>
    <x v="1"/>
    <n v="30000"/>
    <n v="0"/>
    <x v="2"/>
    <s v="Manual"/>
    <x v="1"/>
    <n v="1"/>
    <s v="2-5 Miles"/>
    <x v="0"/>
    <n v="34"/>
    <x v="0"/>
    <x v="0"/>
  </r>
  <r>
    <n v="13585"/>
    <x v="0"/>
    <x v="0"/>
    <n v="80000"/>
    <n v="4"/>
    <x v="1"/>
    <s v="Professional"/>
    <x v="1"/>
    <n v="1"/>
    <s v="2-5 Miles"/>
    <x v="0"/>
    <n v="53"/>
    <x v="1"/>
    <x v="1"/>
  </r>
  <r>
    <n v="26385"/>
    <x v="1"/>
    <x v="1"/>
    <n v="120000"/>
    <n v="3"/>
    <x v="2"/>
    <s v="Professional"/>
    <x v="1"/>
    <n v="4"/>
    <s v="5-10 Miles"/>
    <x v="0"/>
    <n v="50"/>
    <x v="1"/>
    <x v="0"/>
  </r>
  <r>
    <n v="12236"/>
    <x v="0"/>
    <x v="0"/>
    <n v="20000"/>
    <n v="1"/>
    <x v="1"/>
    <s v="Manual"/>
    <x v="0"/>
    <n v="0"/>
    <s v="0-1 Miles"/>
    <x v="0"/>
    <n v="65"/>
    <x v="1"/>
    <x v="0"/>
  </r>
  <r>
    <n v="21560"/>
    <x v="0"/>
    <x v="1"/>
    <n v="120000"/>
    <n v="0"/>
    <x v="3"/>
    <s v="Professional"/>
    <x v="0"/>
    <n v="4"/>
    <s v="10+ Miles"/>
    <x v="1"/>
    <n v="32"/>
    <x v="0"/>
    <x v="1"/>
  </r>
  <r>
    <n v="21554"/>
    <x v="1"/>
    <x v="0"/>
    <n v="80000"/>
    <n v="0"/>
    <x v="0"/>
    <s v="Professional"/>
    <x v="1"/>
    <n v="3"/>
    <s v="10+ Miles"/>
    <x v="1"/>
    <n v="33"/>
    <x v="0"/>
    <x v="0"/>
  </r>
  <r>
    <n v="13662"/>
    <x v="1"/>
    <x v="1"/>
    <n v="20000"/>
    <n v="0"/>
    <x v="3"/>
    <s v="Manual"/>
    <x v="0"/>
    <n v="2"/>
    <s v="1-2 Miles"/>
    <x v="0"/>
    <n v="31"/>
    <x v="0"/>
    <x v="1"/>
  </r>
  <r>
    <n v="13089"/>
    <x v="0"/>
    <x v="0"/>
    <n v="120000"/>
    <n v="1"/>
    <x v="0"/>
    <s v="Management"/>
    <x v="0"/>
    <n v="2"/>
    <s v="0-1 Miles"/>
    <x v="1"/>
    <n v="46"/>
    <x v="0"/>
    <x v="1"/>
  </r>
  <r>
    <n v="14791"/>
    <x v="0"/>
    <x v="0"/>
    <n v="40000"/>
    <n v="0"/>
    <x v="0"/>
    <s v="Clerical"/>
    <x v="0"/>
    <n v="0"/>
    <s v="0-1 Miles"/>
    <x v="0"/>
    <n v="39"/>
    <x v="0"/>
    <x v="1"/>
  </r>
  <r>
    <n v="19331"/>
    <x v="1"/>
    <x v="1"/>
    <n v="20000"/>
    <n v="2"/>
    <x v="2"/>
    <s v="Manual"/>
    <x v="0"/>
    <n v="1"/>
    <s v="0-1 Miles"/>
    <x v="0"/>
    <n v="40"/>
    <x v="0"/>
    <x v="0"/>
  </r>
  <r>
    <n v="17754"/>
    <x v="1"/>
    <x v="0"/>
    <n v="30000"/>
    <n v="3"/>
    <x v="0"/>
    <s v="Clerical"/>
    <x v="0"/>
    <n v="0"/>
    <s v="0-1 Miles"/>
    <x v="0"/>
    <n v="46"/>
    <x v="0"/>
    <x v="1"/>
  </r>
  <r>
    <n v="11149"/>
    <x v="0"/>
    <x v="1"/>
    <n v="40000"/>
    <n v="2"/>
    <x v="0"/>
    <s v="Management"/>
    <x v="0"/>
    <n v="2"/>
    <s v="0-1 Miles"/>
    <x v="1"/>
    <n v="65"/>
    <x v="1"/>
    <x v="0"/>
  </r>
  <r>
    <n v="16549"/>
    <x v="1"/>
    <x v="0"/>
    <n v="30000"/>
    <n v="3"/>
    <x v="0"/>
    <s v="Clerical"/>
    <x v="0"/>
    <n v="0"/>
    <s v="0-1 Miles"/>
    <x v="0"/>
    <n v="47"/>
    <x v="0"/>
    <x v="1"/>
  </r>
  <r>
    <n v="24305"/>
    <x v="1"/>
    <x v="1"/>
    <n v="100000"/>
    <n v="1"/>
    <x v="0"/>
    <s v="Management"/>
    <x v="1"/>
    <n v="3"/>
    <s v="0-1 Miles"/>
    <x v="1"/>
    <n v="46"/>
    <x v="0"/>
    <x v="1"/>
  </r>
  <r>
    <n v="18253"/>
    <x v="0"/>
    <x v="0"/>
    <n v="80000"/>
    <n v="5"/>
    <x v="4"/>
    <s v="Management"/>
    <x v="0"/>
    <n v="3"/>
    <s v="0-1 Miles"/>
    <x v="1"/>
    <n v="40"/>
    <x v="0"/>
    <x v="0"/>
  </r>
  <r>
    <n v="20147"/>
    <x v="0"/>
    <x v="0"/>
    <n v="30000"/>
    <n v="1"/>
    <x v="0"/>
    <s v="Clerical"/>
    <x v="0"/>
    <n v="0"/>
    <s v="0-1 Miles"/>
    <x v="0"/>
    <n v="65"/>
    <x v="1"/>
    <x v="0"/>
  </r>
  <r>
    <n v="15612"/>
    <x v="1"/>
    <x v="1"/>
    <n v="30000"/>
    <n v="0"/>
    <x v="2"/>
    <s v="Manual"/>
    <x v="1"/>
    <n v="1"/>
    <s v="1-2 Miles"/>
    <x v="0"/>
    <n v="28"/>
    <x v="2"/>
    <x v="0"/>
  </r>
  <r>
    <n v="28323"/>
    <x v="1"/>
    <x v="1"/>
    <n v="70000"/>
    <n v="0"/>
    <x v="0"/>
    <s v="Professional"/>
    <x v="1"/>
    <n v="2"/>
    <s v="5-10 Miles"/>
    <x v="1"/>
    <n v="43"/>
    <x v="0"/>
    <x v="1"/>
  </r>
  <r>
    <n v="22634"/>
    <x v="1"/>
    <x v="0"/>
    <n v="40000"/>
    <n v="0"/>
    <x v="4"/>
    <s v="Clerical"/>
    <x v="0"/>
    <n v="0"/>
    <s v="0-1 Miles"/>
    <x v="0"/>
    <n v="38"/>
    <x v="0"/>
    <x v="1"/>
  </r>
  <r>
    <n v="15665"/>
    <x v="0"/>
    <x v="0"/>
    <n v="30000"/>
    <n v="0"/>
    <x v="0"/>
    <s v="Clerical"/>
    <x v="0"/>
    <n v="0"/>
    <s v="0-1 Miles"/>
    <x v="0"/>
    <n v="47"/>
    <x v="0"/>
    <x v="1"/>
  </r>
  <r>
    <n v="27585"/>
    <x v="0"/>
    <x v="0"/>
    <n v="90000"/>
    <n v="2"/>
    <x v="0"/>
    <s v="Professional"/>
    <x v="1"/>
    <n v="0"/>
    <s v="0-1 Miles"/>
    <x v="1"/>
    <n v="36"/>
    <x v="0"/>
    <x v="1"/>
  </r>
  <r>
    <n v="19748"/>
    <x v="0"/>
    <x v="1"/>
    <n v="20000"/>
    <n v="4"/>
    <x v="2"/>
    <s v="Skilled Manual"/>
    <x v="1"/>
    <n v="2"/>
    <s v="1-2 Miles"/>
    <x v="1"/>
    <n v="60"/>
    <x v="1"/>
    <x v="0"/>
  </r>
  <r>
    <n v="21974"/>
    <x v="1"/>
    <x v="0"/>
    <n v="70000"/>
    <n v="0"/>
    <x v="0"/>
    <s v="Professional"/>
    <x v="0"/>
    <n v="1"/>
    <s v="5-10 Miles"/>
    <x v="1"/>
    <n v="42"/>
    <x v="0"/>
    <x v="1"/>
  </r>
  <r>
    <n v="14032"/>
    <x v="0"/>
    <x v="1"/>
    <n v="70000"/>
    <n v="2"/>
    <x v="2"/>
    <s v="Skilled Manual"/>
    <x v="1"/>
    <n v="2"/>
    <s v="1-2 Miles"/>
    <x v="1"/>
    <n v="50"/>
    <x v="1"/>
    <x v="1"/>
  </r>
  <r>
    <n v="22610"/>
    <x v="0"/>
    <x v="1"/>
    <n v="30000"/>
    <n v="0"/>
    <x v="0"/>
    <s v="Clerical"/>
    <x v="0"/>
    <n v="0"/>
    <s v="0-1 Miles"/>
    <x v="0"/>
    <n v="35"/>
    <x v="0"/>
    <x v="1"/>
  </r>
  <r>
    <n v="26984"/>
    <x v="0"/>
    <x v="1"/>
    <n v="40000"/>
    <n v="1"/>
    <x v="0"/>
    <s v="Skilled Manual"/>
    <x v="0"/>
    <n v="1"/>
    <s v="0-1 Miles"/>
    <x v="0"/>
    <n v="32"/>
    <x v="0"/>
    <x v="1"/>
  </r>
  <r>
    <n v="18294"/>
    <x v="0"/>
    <x v="0"/>
    <n v="90000"/>
    <n v="1"/>
    <x v="0"/>
    <s v="Professional"/>
    <x v="0"/>
    <n v="1"/>
    <s v="5-10 Miles"/>
    <x v="1"/>
    <n v="46"/>
    <x v="0"/>
    <x v="0"/>
  </r>
  <r>
    <n v="28564"/>
    <x v="1"/>
    <x v="0"/>
    <n v="40000"/>
    <n v="2"/>
    <x v="1"/>
    <s v="Clerical"/>
    <x v="0"/>
    <n v="0"/>
    <s v="1-2 Miles"/>
    <x v="0"/>
    <n v="33"/>
    <x v="0"/>
    <x v="1"/>
  </r>
  <r>
    <n v="28521"/>
    <x v="1"/>
    <x v="1"/>
    <n v="40000"/>
    <n v="0"/>
    <x v="4"/>
    <s v="Clerical"/>
    <x v="1"/>
    <n v="0"/>
    <s v="0-1 Miles"/>
    <x v="0"/>
    <n v="36"/>
    <x v="0"/>
    <x v="1"/>
  </r>
  <r>
    <n v="15450"/>
    <x v="0"/>
    <x v="1"/>
    <n v="10000"/>
    <n v="1"/>
    <x v="4"/>
    <s v="Clerical"/>
    <x v="0"/>
    <n v="0"/>
    <s v="0-1 Miles"/>
    <x v="0"/>
    <n v="70"/>
    <x v="1"/>
    <x v="0"/>
  </r>
  <r>
    <n v="25681"/>
    <x v="1"/>
    <x v="0"/>
    <n v="30000"/>
    <n v="0"/>
    <x v="1"/>
    <s v="Clerical"/>
    <x v="1"/>
    <n v="1"/>
    <s v="2-5 Miles"/>
    <x v="0"/>
    <n v="31"/>
    <x v="0"/>
    <x v="1"/>
  </r>
  <r>
    <n v="19491"/>
    <x v="1"/>
    <x v="1"/>
    <n v="30000"/>
    <n v="2"/>
    <x v="1"/>
    <s v="Clerical"/>
    <x v="0"/>
    <n v="2"/>
    <s v="0-1 Miles"/>
    <x v="0"/>
    <n v="42"/>
    <x v="0"/>
    <x v="0"/>
  </r>
  <r>
    <n v="26415"/>
    <x v="0"/>
    <x v="0"/>
    <n v="90000"/>
    <n v="4"/>
    <x v="3"/>
    <s v="Skilled Manual"/>
    <x v="0"/>
    <n v="4"/>
    <s v="10+ Miles"/>
    <x v="0"/>
    <n v="58"/>
    <x v="1"/>
    <x v="0"/>
  </r>
  <r>
    <n v="12821"/>
    <x v="0"/>
    <x v="1"/>
    <n v="40000"/>
    <n v="0"/>
    <x v="0"/>
    <s v="Clerical"/>
    <x v="0"/>
    <n v="0"/>
    <s v="0-1 Miles"/>
    <x v="0"/>
    <n v="39"/>
    <x v="0"/>
    <x v="0"/>
  </r>
  <r>
    <n v="15629"/>
    <x v="1"/>
    <x v="0"/>
    <n v="10000"/>
    <n v="0"/>
    <x v="3"/>
    <s v="Manual"/>
    <x v="0"/>
    <n v="2"/>
    <s v="1-2 Miles"/>
    <x v="0"/>
    <n v="34"/>
    <x v="0"/>
    <x v="0"/>
  </r>
  <r>
    <n v="27835"/>
    <x v="0"/>
    <x v="1"/>
    <n v="20000"/>
    <n v="0"/>
    <x v="3"/>
    <s v="Manual"/>
    <x v="0"/>
    <n v="2"/>
    <s v="0-1 Miles"/>
    <x v="0"/>
    <n v="32"/>
    <x v="0"/>
    <x v="0"/>
  </r>
  <r>
    <n v="11738"/>
    <x v="0"/>
    <x v="1"/>
    <n v="60000"/>
    <n v="4"/>
    <x v="0"/>
    <s v="Professional"/>
    <x v="0"/>
    <n v="0"/>
    <s v="2-5 Miles"/>
    <x v="2"/>
    <n v="46"/>
    <x v="0"/>
    <x v="0"/>
  </r>
  <r>
    <n v="25065"/>
    <x v="0"/>
    <x v="1"/>
    <n v="70000"/>
    <n v="2"/>
    <x v="3"/>
    <s v="Skilled Manual"/>
    <x v="0"/>
    <n v="2"/>
    <s v="5-10 Miles"/>
    <x v="2"/>
    <n v="48"/>
    <x v="0"/>
    <x v="0"/>
  </r>
  <r>
    <n v="26238"/>
    <x v="1"/>
    <x v="0"/>
    <n v="40000"/>
    <n v="3"/>
    <x v="1"/>
    <s v="Clerical"/>
    <x v="0"/>
    <n v="1"/>
    <s v="1-2 Miles"/>
    <x v="2"/>
    <n v="31"/>
    <x v="0"/>
    <x v="1"/>
  </r>
  <r>
    <n v="23707"/>
    <x v="1"/>
    <x v="1"/>
    <n v="70000"/>
    <n v="5"/>
    <x v="0"/>
    <s v="Management"/>
    <x v="0"/>
    <n v="3"/>
    <s v="10+ Miles"/>
    <x v="2"/>
    <n v="60"/>
    <x v="1"/>
    <x v="1"/>
  </r>
  <r>
    <n v="27650"/>
    <x v="0"/>
    <x v="1"/>
    <n v="70000"/>
    <n v="4"/>
    <x v="2"/>
    <s v="Professional"/>
    <x v="0"/>
    <n v="0"/>
    <s v="5-10 Miles"/>
    <x v="2"/>
    <n v="51"/>
    <x v="1"/>
    <x v="0"/>
  </r>
  <r>
    <n v="24981"/>
    <x v="0"/>
    <x v="1"/>
    <n v="60000"/>
    <n v="2"/>
    <x v="1"/>
    <s v="Professional"/>
    <x v="0"/>
    <n v="2"/>
    <s v="10+ Miles"/>
    <x v="2"/>
    <n v="56"/>
    <x v="1"/>
    <x v="0"/>
  </r>
  <r>
    <n v="20678"/>
    <x v="1"/>
    <x v="0"/>
    <n v="60000"/>
    <n v="3"/>
    <x v="0"/>
    <s v="Skilled Manual"/>
    <x v="0"/>
    <n v="1"/>
    <s v="2-5 Miles"/>
    <x v="2"/>
    <n v="40"/>
    <x v="0"/>
    <x v="1"/>
  </r>
  <r>
    <n v="15302"/>
    <x v="1"/>
    <x v="0"/>
    <n v="70000"/>
    <n v="1"/>
    <x v="4"/>
    <s v="Professional"/>
    <x v="0"/>
    <n v="0"/>
    <s v="2-5 Miles"/>
    <x v="2"/>
    <n v="34"/>
    <x v="0"/>
    <x v="1"/>
  </r>
  <r>
    <n v="26012"/>
    <x v="0"/>
    <x v="1"/>
    <n v="80000"/>
    <n v="1"/>
    <x v="1"/>
    <s v="Skilled Manual"/>
    <x v="0"/>
    <n v="1"/>
    <s v="2-5 Miles"/>
    <x v="2"/>
    <n v="48"/>
    <x v="0"/>
    <x v="1"/>
  </r>
  <r>
    <n v="26575"/>
    <x v="1"/>
    <x v="0"/>
    <n v="40000"/>
    <n v="0"/>
    <x v="2"/>
    <s v="Skilled Manual"/>
    <x v="1"/>
    <n v="2"/>
    <s v="1-2 Miles"/>
    <x v="2"/>
    <n v="31"/>
    <x v="0"/>
    <x v="1"/>
  </r>
  <r>
    <n v="15559"/>
    <x v="0"/>
    <x v="1"/>
    <n v="60000"/>
    <n v="5"/>
    <x v="0"/>
    <s v="Professional"/>
    <x v="0"/>
    <n v="1"/>
    <s v="2-5 Miles"/>
    <x v="2"/>
    <n v="47"/>
    <x v="0"/>
    <x v="0"/>
  </r>
  <r>
    <n v="19235"/>
    <x v="0"/>
    <x v="0"/>
    <n v="50000"/>
    <n v="0"/>
    <x v="4"/>
    <s v="Skilled Manual"/>
    <x v="0"/>
    <n v="0"/>
    <s v="0-1 Miles"/>
    <x v="2"/>
    <n v="34"/>
    <x v="0"/>
    <x v="0"/>
  </r>
  <r>
    <n v="15275"/>
    <x v="0"/>
    <x v="1"/>
    <n v="40000"/>
    <n v="0"/>
    <x v="1"/>
    <s v="Skilled Manual"/>
    <x v="0"/>
    <n v="1"/>
    <s v="5-10 Miles"/>
    <x v="2"/>
    <n v="29"/>
    <x v="2"/>
    <x v="0"/>
  </r>
  <r>
    <n v="20339"/>
    <x v="0"/>
    <x v="0"/>
    <n v="130000"/>
    <n v="1"/>
    <x v="0"/>
    <s v="Management"/>
    <x v="0"/>
    <n v="4"/>
    <s v="2-5 Miles"/>
    <x v="2"/>
    <n v="44"/>
    <x v="0"/>
    <x v="1"/>
  </r>
  <r>
    <n v="25405"/>
    <x v="0"/>
    <x v="1"/>
    <n v="70000"/>
    <n v="2"/>
    <x v="0"/>
    <s v="Skilled Manual"/>
    <x v="0"/>
    <n v="1"/>
    <s v="2-5 Miles"/>
    <x v="2"/>
    <n v="38"/>
    <x v="0"/>
    <x v="1"/>
  </r>
  <r>
    <n v="15940"/>
    <x v="0"/>
    <x v="1"/>
    <n v="100000"/>
    <n v="4"/>
    <x v="1"/>
    <s v="Professional"/>
    <x v="0"/>
    <n v="4"/>
    <s v="0-1 Miles"/>
    <x v="2"/>
    <n v="40"/>
    <x v="0"/>
    <x v="0"/>
  </r>
  <r>
    <n v="25074"/>
    <x v="0"/>
    <x v="0"/>
    <n v="70000"/>
    <n v="4"/>
    <x v="0"/>
    <s v="Professional"/>
    <x v="0"/>
    <n v="2"/>
    <s v="2-5 Miles"/>
    <x v="2"/>
    <n v="42"/>
    <x v="0"/>
    <x v="1"/>
  </r>
  <r>
    <n v="24738"/>
    <x v="0"/>
    <x v="0"/>
    <n v="40000"/>
    <n v="1"/>
    <x v="1"/>
    <s v="Clerical"/>
    <x v="0"/>
    <n v="1"/>
    <s v="1-2 Miles"/>
    <x v="2"/>
    <n v="51"/>
    <x v="1"/>
    <x v="1"/>
  </r>
  <r>
    <n v="16337"/>
    <x v="0"/>
    <x v="1"/>
    <n v="60000"/>
    <n v="0"/>
    <x v="1"/>
    <s v="Skilled Manual"/>
    <x v="1"/>
    <n v="2"/>
    <s v="1-2 Miles"/>
    <x v="2"/>
    <n v="29"/>
    <x v="2"/>
    <x v="0"/>
  </r>
  <r>
    <n v="24357"/>
    <x v="0"/>
    <x v="1"/>
    <n v="80000"/>
    <n v="3"/>
    <x v="0"/>
    <s v="Professional"/>
    <x v="0"/>
    <n v="1"/>
    <s v="2-5 Miles"/>
    <x v="2"/>
    <n v="48"/>
    <x v="0"/>
    <x v="1"/>
  </r>
  <r>
    <n v="18613"/>
    <x v="1"/>
    <x v="1"/>
    <n v="70000"/>
    <n v="0"/>
    <x v="0"/>
    <s v="Professional"/>
    <x v="1"/>
    <n v="1"/>
    <s v="2-5 Miles"/>
    <x v="2"/>
    <n v="37"/>
    <x v="0"/>
    <x v="1"/>
  </r>
  <r>
    <n v="12207"/>
    <x v="1"/>
    <x v="1"/>
    <n v="80000"/>
    <n v="4"/>
    <x v="0"/>
    <s v="Management"/>
    <x v="0"/>
    <n v="0"/>
    <s v="5-10 Miles"/>
    <x v="2"/>
    <n v="66"/>
    <x v="1"/>
    <x v="1"/>
  </r>
  <r>
    <n v="18052"/>
    <x v="0"/>
    <x v="0"/>
    <n v="60000"/>
    <n v="1"/>
    <x v="1"/>
    <s v="Skilled Manual"/>
    <x v="0"/>
    <n v="1"/>
    <s v="0-1 Miles"/>
    <x v="2"/>
    <n v="45"/>
    <x v="0"/>
    <x v="1"/>
  </r>
  <r>
    <n v="13353"/>
    <x v="1"/>
    <x v="0"/>
    <n v="60000"/>
    <n v="4"/>
    <x v="4"/>
    <s v="Management"/>
    <x v="0"/>
    <n v="2"/>
    <s v="10+ Miles"/>
    <x v="2"/>
    <n v="61"/>
    <x v="1"/>
    <x v="1"/>
  </r>
  <r>
    <n v="19399"/>
    <x v="1"/>
    <x v="1"/>
    <n v="40000"/>
    <n v="0"/>
    <x v="0"/>
    <s v="Professional"/>
    <x v="1"/>
    <n v="1"/>
    <s v="2-5 Miles"/>
    <x v="2"/>
    <n v="45"/>
    <x v="0"/>
    <x v="0"/>
  </r>
  <r>
    <n v="16154"/>
    <x v="0"/>
    <x v="0"/>
    <n v="70000"/>
    <n v="5"/>
    <x v="0"/>
    <s v="Professional"/>
    <x v="0"/>
    <n v="2"/>
    <s v="2-5 Miles"/>
    <x v="2"/>
    <n v="47"/>
    <x v="0"/>
    <x v="0"/>
  </r>
  <r>
    <n v="22219"/>
    <x v="0"/>
    <x v="0"/>
    <n v="60000"/>
    <n v="2"/>
    <x v="2"/>
    <s v="Professional"/>
    <x v="0"/>
    <n v="2"/>
    <s v="5-10 Miles"/>
    <x v="2"/>
    <n v="49"/>
    <x v="0"/>
    <x v="0"/>
  </r>
  <r>
    <n v="17269"/>
    <x v="1"/>
    <x v="1"/>
    <n v="60000"/>
    <n v="3"/>
    <x v="0"/>
    <s v="Professional"/>
    <x v="1"/>
    <n v="0"/>
    <s v="0-1 Miles"/>
    <x v="2"/>
    <n v="47"/>
    <x v="0"/>
    <x v="1"/>
  </r>
  <r>
    <n v="23586"/>
    <x v="0"/>
    <x v="0"/>
    <n v="80000"/>
    <n v="0"/>
    <x v="0"/>
    <s v="Management"/>
    <x v="0"/>
    <n v="1"/>
    <s v="1-2 Miles"/>
    <x v="2"/>
    <n v="34"/>
    <x v="0"/>
    <x v="1"/>
  </r>
  <r>
    <n v="15740"/>
    <x v="0"/>
    <x v="1"/>
    <n v="80000"/>
    <n v="5"/>
    <x v="0"/>
    <s v="Management"/>
    <x v="0"/>
    <n v="2"/>
    <s v="1-2 Miles"/>
    <x v="2"/>
    <n v="64"/>
    <x v="1"/>
    <x v="0"/>
  </r>
  <r>
    <n v="27638"/>
    <x v="1"/>
    <x v="1"/>
    <n v="100000"/>
    <n v="1"/>
    <x v="1"/>
    <s v="Professional"/>
    <x v="1"/>
    <n v="3"/>
    <s v="1-2 Miles"/>
    <x v="2"/>
    <n v="44"/>
    <x v="0"/>
    <x v="0"/>
  </r>
  <r>
    <n v="18976"/>
    <x v="1"/>
    <x v="1"/>
    <n v="40000"/>
    <n v="4"/>
    <x v="2"/>
    <s v="Professional"/>
    <x v="0"/>
    <n v="2"/>
    <s v="10+ Miles"/>
    <x v="2"/>
    <n v="62"/>
    <x v="1"/>
    <x v="1"/>
  </r>
  <r>
    <n v="19413"/>
    <x v="1"/>
    <x v="1"/>
    <n v="60000"/>
    <n v="3"/>
    <x v="0"/>
    <s v="Professional"/>
    <x v="1"/>
    <n v="1"/>
    <s v="0-1 Miles"/>
    <x v="2"/>
    <n v="47"/>
    <x v="0"/>
    <x v="1"/>
  </r>
  <r>
    <n v="13283"/>
    <x v="0"/>
    <x v="1"/>
    <n v="80000"/>
    <n v="3"/>
    <x v="1"/>
    <s v="Professional"/>
    <x v="1"/>
    <n v="2"/>
    <s v="0-1 Miles"/>
    <x v="2"/>
    <n v="49"/>
    <x v="0"/>
    <x v="1"/>
  </r>
  <r>
    <n v="17471"/>
    <x v="1"/>
    <x v="0"/>
    <n v="80000"/>
    <n v="4"/>
    <x v="4"/>
    <s v="Management"/>
    <x v="0"/>
    <n v="2"/>
    <s v="5-10 Miles"/>
    <x v="2"/>
    <n v="67"/>
    <x v="1"/>
    <x v="0"/>
  </r>
  <r>
    <n v="16791"/>
    <x v="1"/>
    <x v="1"/>
    <n v="60000"/>
    <n v="5"/>
    <x v="0"/>
    <s v="Management"/>
    <x v="0"/>
    <n v="3"/>
    <s v="10+ Miles"/>
    <x v="2"/>
    <n v="59"/>
    <x v="1"/>
    <x v="1"/>
  </r>
  <r>
    <n v="15382"/>
    <x v="0"/>
    <x v="0"/>
    <n v="110000"/>
    <n v="1"/>
    <x v="0"/>
    <s v="Management"/>
    <x v="0"/>
    <n v="2"/>
    <s v="1-2 Miles"/>
    <x v="2"/>
    <n v="44"/>
    <x v="0"/>
    <x v="0"/>
  </r>
  <r>
    <n v="11641"/>
    <x v="0"/>
    <x v="1"/>
    <n v="50000"/>
    <n v="1"/>
    <x v="0"/>
    <s v="Skilled Manual"/>
    <x v="0"/>
    <n v="0"/>
    <s v="0-1 Miles"/>
    <x v="2"/>
    <n v="36"/>
    <x v="0"/>
    <x v="0"/>
  </r>
  <r>
    <n v="11935"/>
    <x v="1"/>
    <x v="0"/>
    <n v="30000"/>
    <n v="0"/>
    <x v="1"/>
    <s v="Skilled Manual"/>
    <x v="0"/>
    <n v="1"/>
    <s v="5-10 Miles"/>
    <x v="2"/>
    <n v="28"/>
    <x v="2"/>
    <x v="0"/>
  </r>
  <r>
    <n v="13233"/>
    <x v="0"/>
    <x v="1"/>
    <n v="60000"/>
    <n v="2"/>
    <x v="1"/>
    <s v="Professional"/>
    <x v="0"/>
    <n v="1"/>
    <s v="10+ Miles"/>
    <x v="2"/>
    <n v="57"/>
    <x v="1"/>
    <x v="1"/>
  </r>
  <r>
    <n v="25909"/>
    <x v="0"/>
    <x v="1"/>
    <n v="60000"/>
    <n v="0"/>
    <x v="1"/>
    <s v="Skilled Manual"/>
    <x v="0"/>
    <n v="1"/>
    <s v="5-10 Miles"/>
    <x v="2"/>
    <n v="27"/>
    <x v="2"/>
    <x v="1"/>
  </r>
  <r>
    <n v="14092"/>
    <x v="1"/>
    <x v="1"/>
    <n v="30000"/>
    <n v="0"/>
    <x v="3"/>
    <s v="Clerical"/>
    <x v="0"/>
    <n v="2"/>
    <s v="5-10 Miles"/>
    <x v="2"/>
    <n v="28"/>
    <x v="2"/>
    <x v="0"/>
  </r>
  <r>
    <n v="29143"/>
    <x v="1"/>
    <x v="0"/>
    <n v="60000"/>
    <n v="1"/>
    <x v="0"/>
    <s v="Professional"/>
    <x v="1"/>
    <n v="1"/>
    <s v="0-1 Miles"/>
    <x v="2"/>
    <n v="44"/>
    <x v="0"/>
    <x v="1"/>
  </r>
  <r>
    <n v="24941"/>
    <x v="0"/>
    <x v="1"/>
    <n v="60000"/>
    <n v="3"/>
    <x v="0"/>
    <s v="Management"/>
    <x v="0"/>
    <n v="2"/>
    <s v="10+ Miles"/>
    <x v="2"/>
    <n v="66"/>
    <x v="1"/>
    <x v="0"/>
  </r>
  <r>
    <n v="24637"/>
    <x v="0"/>
    <x v="1"/>
    <n v="40000"/>
    <n v="4"/>
    <x v="2"/>
    <s v="Professional"/>
    <x v="0"/>
    <n v="2"/>
    <s v="10+ Miles"/>
    <x v="2"/>
    <n v="64"/>
    <x v="1"/>
    <x v="0"/>
  </r>
  <r>
    <n v="23893"/>
    <x v="0"/>
    <x v="1"/>
    <n v="50000"/>
    <n v="3"/>
    <x v="0"/>
    <s v="Skilled Manual"/>
    <x v="0"/>
    <n v="3"/>
    <s v="10+ Miles"/>
    <x v="2"/>
    <n v="41"/>
    <x v="0"/>
    <x v="0"/>
  </r>
  <r>
    <n v="13907"/>
    <x v="1"/>
    <x v="0"/>
    <n v="80000"/>
    <n v="3"/>
    <x v="0"/>
    <s v="Skilled Manual"/>
    <x v="0"/>
    <n v="1"/>
    <s v="0-1 Miles"/>
    <x v="2"/>
    <n v="41"/>
    <x v="0"/>
    <x v="1"/>
  </r>
  <r>
    <n v="14900"/>
    <x v="0"/>
    <x v="0"/>
    <n v="40000"/>
    <n v="1"/>
    <x v="1"/>
    <s v="Clerical"/>
    <x v="0"/>
    <n v="1"/>
    <s v="1-2 Miles"/>
    <x v="2"/>
    <n v="49"/>
    <x v="0"/>
    <x v="1"/>
  </r>
  <r>
    <n v="11262"/>
    <x v="0"/>
    <x v="0"/>
    <n v="80000"/>
    <n v="4"/>
    <x v="0"/>
    <s v="Management"/>
    <x v="0"/>
    <n v="0"/>
    <s v="0-1 Miles"/>
    <x v="2"/>
    <n v="42"/>
    <x v="0"/>
    <x v="0"/>
  </r>
  <r>
    <n v="22294"/>
    <x v="1"/>
    <x v="0"/>
    <n v="70000"/>
    <n v="0"/>
    <x v="0"/>
    <s v="Professional"/>
    <x v="1"/>
    <n v="1"/>
    <s v="2-5 Miles"/>
    <x v="2"/>
    <n v="37"/>
    <x v="0"/>
    <x v="1"/>
  </r>
  <r>
    <n v="12195"/>
    <x v="1"/>
    <x v="0"/>
    <n v="70000"/>
    <n v="3"/>
    <x v="4"/>
    <s v="Management"/>
    <x v="0"/>
    <n v="2"/>
    <s v="1-2 Miles"/>
    <x v="2"/>
    <n v="52"/>
    <x v="1"/>
    <x v="0"/>
  </r>
  <r>
    <n v="25375"/>
    <x v="0"/>
    <x v="1"/>
    <n v="50000"/>
    <n v="1"/>
    <x v="4"/>
    <s v="Skilled Manual"/>
    <x v="0"/>
    <n v="0"/>
    <s v="1-2 Miles"/>
    <x v="2"/>
    <n v="34"/>
    <x v="0"/>
    <x v="0"/>
  </r>
  <r>
    <n v="11143"/>
    <x v="0"/>
    <x v="1"/>
    <n v="40000"/>
    <n v="0"/>
    <x v="2"/>
    <s v="Skilled Manual"/>
    <x v="0"/>
    <n v="2"/>
    <s v="5-10 Miles"/>
    <x v="2"/>
    <n v="29"/>
    <x v="2"/>
    <x v="0"/>
  </r>
  <r>
    <n v="25898"/>
    <x v="0"/>
    <x v="0"/>
    <n v="70000"/>
    <n v="2"/>
    <x v="2"/>
    <s v="Professional"/>
    <x v="0"/>
    <n v="2"/>
    <s v="2-5 Miles"/>
    <x v="2"/>
    <n v="53"/>
    <x v="1"/>
    <x v="0"/>
  </r>
  <r>
    <n v="24397"/>
    <x v="1"/>
    <x v="1"/>
    <n v="120000"/>
    <n v="2"/>
    <x v="0"/>
    <s v="Management"/>
    <x v="1"/>
    <n v="4"/>
    <s v="1-2 Miles"/>
    <x v="2"/>
    <n v="40"/>
    <x v="0"/>
    <x v="0"/>
  </r>
  <r>
    <n v="19758"/>
    <x v="1"/>
    <x v="1"/>
    <n v="60000"/>
    <n v="0"/>
    <x v="1"/>
    <s v="Skilled Manual"/>
    <x v="1"/>
    <n v="2"/>
    <s v="1-2 Miles"/>
    <x v="2"/>
    <n v="29"/>
    <x v="2"/>
    <x v="0"/>
  </r>
  <r>
    <n v="15529"/>
    <x v="0"/>
    <x v="1"/>
    <n v="60000"/>
    <n v="4"/>
    <x v="0"/>
    <s v="Professional"/>
    <x v="0"/>
    <n v="2"/>
    <s v="2-5 Miles"/>
    <x v="2"/>
    <n v="43"/>
    <x v="0"/>
    <x v="1"/>
  </r>
  <r>
    <n v="19884"/>
    <x v="0"/>
    <x v="1"/>
    <n v="60000"/>
    <n v="2"/>
    <x v="2"/>
    <s v="Professional"/>
    <x v="0"/>
    <n v="2"/>
    <s v="2-5 Miles"/>
    <x v="2"/>
    <n v="55"/>
    <x v="1"/>
    <x v="1"/>
  </r>
  <r>
    <n v="18674"/>
    <x v="1"/>
    <x v="0"/>
    <n v="80000"/>
    <n v="4"/>
    <x v="4"/>
    <s v="Skilled Manual"/>
    <x v="1"/>
    <n v="0"/>
    <s v="0-1 Miles"/>
    <x v="2"/>
    <n v="48"/>
    <x v="0"/>
    <x v="0"/>
  </r>
  <r>
    <n v="13453"/>
    <x v="0"/>
    <x v="0"/>
    <n v="130000"/>
    <n v="3"/>
    <x v="0"/>
    <s v="Management"/>
    <x v="0"/>
    <n v="3"/>
    <s v="0-1 Miles"/>
    <x v="2"/>
    <n v="45"/>
    <x v="0"/>
    <x v="1"/>
  </r>
  <r>
    <n v="14063"/>
    <x v="1"/>
    <x v="0"/>
    <n v="70000"/>
    <n v="0"/>
    <x v="0"/>
    <s v="Professional"/>
    <x v="1"/>
    <n v="1"/>
    <s v="0-1 Miles"/>
    <x v="1"/>
    <n v="42"/>
    <x v="0"/>
    <x v="1"/>
  </r>
  <r>
    <n v="27393"/>
    <x v="0"/>
    <x v="0"/>
    <n v="50000"/>
    <n v="4"/>
    <x v="0"/>
    <s v="Management"/>
    <x v="0"/>
    <n v="2"/>
    <s v="10+ Miles"/>
    <x v="2"/>
    <n v="63"/>
    <x v="1"/>
    <x v="0"/>
  </r>
  <r>
    <n v="14417"/>
    <x v="1"/>
    <x v="1"/>
    <n v="60000"/>
    <n v="3"/>
    <x v="2"/>
    <s v="Professional"/>
    <x v="0"/>
    <n v="2"/>
    <s v="10+ Miles"/>
    <x v="2"/>
    <n v="54"/>
    <x v="1"/>
    <x v="1"/>
  </r>
  <r>
    <n v="17533"/>
    <x v="0"/>
    <x v="1"/>
    <n v="40000"/>
    <n v="3"/>
    <x v="1"/>
    <s v="Professional"/>
    <x v="1"/>
    <n v="2"/>
    <s v="5-10 Miles"/>
    <x v="2"/>
    <n v="73"/>
    <x v="1"/>
    <x v="1"/>
  </r>
  <r>
    <n v="18580"/>
    <x v="0"/>
    <x v="0"/>
    <n v="60000"/>
    <n v="2"/>
    <x v="4"/>
    <s v="Professional"/>
    <x v="0"/>
    <n v="0"/>
    <s v="2-5 Miles"/>
    <x v="2"/>
    <n v="40"/>
    <x v="0"/>
    <x v="1"/>
  </r>
  <r>
    <n v="17025"/>
    <x v="1"/>
    <x v="1"/>
    <n v="50000"/>
    <n v="0"/>
    <x v="1"/>
    <s v="Skilled Manual"/>
    <x v="1"/>
    <n v="1"/>
    <s v="2-5 Miles"/>
    <x v="2"/>
    <n v="39"/>
    <x v="0"/>
    <x v="1"/>
  </r>
  <r>
    <n v="25293"/>
    <x v="0"/>
    <x v="1"/>
    <n v="80000"/>
    <n v="4"/>
    <x v="0"/>
    <s v="Management"/>
    <x v="0"/>
    <n v="0"/>
    <s v="1-2 Miles"/>
    <x v="2"/>
    <n v="42"/>
    <x v="0"/>
    <x v="0"/>
  </r>
  <r>
    <n v="24725"/>
    <x v="0"/>
    <x v="0"/>
    <n v="40000"/>
    <n v="3"/>
    <x v="1"/>
    <s v="Clerical"/>
    <x v="0"/>
    <n v="0"/>
    <s v="1-2 Miles"/>
    <x v="2"/>
    <n v="31"/>
    <x v="0"/>
    <x v="0"/>
  </r>
  <r>
    <n v="23200"/>
    <x v="0"/>
    <x v="0"/>
    <n v="50000"/>
    <n v="3"/>
    <x v="0"/>
    <s v="Skilled Manual"/>
    <x v="0"/>
    <n v="2"/>
    <s v="0-1 Miles"/>
    <x v="2"/>
    <n v="41"/>
    <x v="0"/>
    <x v="0"/>
  </r>
  <r>
    <n v="15895"/>
    <x v="1"/>
    <x v="0"/>
    <n v="60000"/>
    <n v="2"/>
    <x v="0"/>
    <s v="Management"/>
    <x v="0"/>
    <n v="0"/>
    <s v="10+ Miles"/>
    <x v="2"/>
    <n v="58"/>
    <x v="1"/>
    <x v="0"/>
  </r>
  <r>
    <n v="18577"/>
    <x v="0"/>
    <x v="0"/>
    <n v="60000"/>
    <n v="0"/>
    <x v="4"/>
    <s v="Professional"/>
    <x v="0"/>
    <n v="0"/>
    <s v="0-1 Miles"/>
    <x v="2"/>
    <n v="40"/>
    <x v="0"/>
    <x v="0"/>
  </r>
  <r>
    <n v="27218"/>
    <x v="0"/>
    <x v="0"/>
    <n v="20000"/>
    <n v="2"/>
    <x v="3"/>
    <s v="Clerical"/>
    <x v="1"/>
    <n v="0"/>
    <s v="0-1 Miles"/>
    <x v="2"/>
    <n v="48"/>
    <x v="0"/>
    <x v="0"/>
  </r>
  <r>
    <n v="18560"/>
    <x v="0"/>
    <x v="0"/>
    <n v="70000"/>
    <n v="2"/>
    <x v="4"/>
    <s v="Professional"/>
    <x v="0"/>
    <n v="0"/>
    <s v="2-5 Miles"/>
    <x v="2"/>
    <n v="34"/>
    <x v="0"/>
    <x v="1"/>
  </r>
  <r>
    <n v="25006"/>
    <x v="1"/>
    <x v="0"/>
    <n v="30000"/>
    <n v="0"/>
    <x v="1"/>
    <s v="Skilled Manual"/>
    <x v="0"/>
    <n v="1"/>
    <s v="5-10 Miles"/>
    <x v="2"/>
    <n v="28"/>
    <x v="2"/>
    <x v="0"/>
  </r>
  <r>
    <n v="17369"/>
    <x v="1"/>
    <x v="1"/>
    <n v="30000"/>
    <n v="0"/>
    <x v="1"/>
    <s v="Skilled Manual"/>
    <x v="0"/>
    <n v="1"/>
    <s v="5-10 Miles"/>
    <x v="2"/>
    <n v="27"/>
    <x v="2"/>
    <x v="0"/>
  </r>
  <r>
    <n v="14495"/>
    <x v="0"/>
    <x v="1"/>
    <n v="40000"/>
    <n v="3"/>
    <x v="1"/>
    <s v="Professional"/>
    <x v="1"/>
    <n v="2"/>
    <s v="5-10 Miles"/>
    <x v="2"/>
    <n v="54"/>
    <x v="1"/>
    <x v="1"/>
  </r>
  <r>
    <n v="18847"/>
    <x v="0"/>
    <x v="0"/>
    <n v="60000"/>
    <n v="2"/>
    <x v="4"/>
    <s v="Management"/>
    <x v="0"/>
    <n v="2"/>
    <s v="5-10 Miles"/>
    <x v="2"/>
    <n v="70"/>
    <x v="1"/>
    <x v="0"/>
  </r>
  <r>
    <n v="14754"/>
    <x v="0"/>
    <x v="1"/>
    <n v="40000"/>
    <n v="1"/>
    <x v="1"/>
    <s v="Clerical"/>
    <x v="0"/>
    <n v="1"/>
    <s v="1-2 Miles"/>
    <x v="2"/>
    <n v="48"/>
    <x v="0"/>
    <x v="1"/>
  </r>
  <r>
    <n v="23378"/>
    <x v="0"/>
    <x v="1"/>
    <n v="70000"/>
    <n v="1"/>
    <x v="1"/>
    <s v="Skilled Manual"/>
    <x v="0"/>
    <n v="1"/>
    <s v="2-5 Miles"/>
    <x v="2"/>
    <n v="44"/>
    <x v="0"/>
    <x v="1"/>
  </r>
  <r>
    <n v="26452"/>
    <x v="1"/>
    <x v="1"/>
    <n v="50000"/>
    <n v="3"/>
    <x v="4"/>
    <s v="Management"/>
    <x v="0"/>
    <n v="2"/>
    <s v="10+ Miles"/>
    <x v="2"/>
    <n v="69"/>
    <x v="1"/>
    <x v="0"/>
  </r>
  <r>
    <n v="20370"/>
    <x v="0"/>
    <x v="1"/>
    <n v="70000"/>
    <n v="3"/>
    <x v="3"/>
    <s v="Skilled Manual"/>
    <x v="0"/>
    <n v="2"/>
    <s v="5-10 Miles"/>
    <x v="2"/>
    <n v="52"/>
    <x v="1"/>
    <x v="0"/>
  </r>
  <r>
    <n v="20528"/>
    <x v="0"/>
    <x v="1"/>
    <n v="40000"/>
    <n v="2"/>
    <x v="3"/>
    <s v="Skilled Manual"/>
    <x v="0"/>
    <n v="2"/>
    <s v="2-5 Miles"/>
    <x v="2"/>
    <n v="55"/>
    <x v="1"/>
    <x v="0"/>
  </r>
  <r>
    <n v="23549"/>
    <x v="1"/>
    <x v="1"/>
    <n v="30000"/>
    <n v="0"/>
    <x v="2"/>
    <s v="Skilled Manual"/>
    <x v="0"/>
    <n v="2"/>
    <s v="5-10 Miles"/>
    <x v="2"/>
    <n v="30"/>
    <x v="0"/>
    <x v="0"/>
  </r>
  <r>
    <n v="21751"/>
    <x v="0"/>
    <x v="1"/>
    <n v="60000"/>
    <n v="3"/>
    <x v="4"/>
    <s v="Management"/>
    <x v="0"/>
    <n v="2"/>
    <s v="1-2 Miles"/>
    <x v="2"/>
    <n v="63"/>
    <x v="1"/>
    <x v="0"/>
  </r>
  <r>
    <n v="21266"/>
    <x v="1"/>
    <x v="0"/>
    <n v="80000"/>
    <n v="0"/>
    <x v="0"/>
    <s v="Management"/>
    <x v="0"/>
    <n v="1"/>
    <s v="1-2 Miles"/>
    <x v="2"/>
    <n v="34"/>
    <x v="0"/>
    <x v="1"/>
  </r>
  <r>
    <n v="13388"/>
    <x v="1"/>
    <x v="1"/>
    <n v="60000"/>
    <n v="2"/>
    <x v="1"/>
    <s v="Professional"/>
    <x v="0"/>
    <n v="1"/>
    <s v="10+ Miles"/>
    <x v="2"/>
    <n v="56"/>
    <x v="1"/>
    <x v="0"/>
  </r>
  <r>
    <n v="18752"/>
    <x v="1"/>
    <x v="0"/>
    <n v="40000"/>
    <n v="0"/>
    <x v="2"/>
    <s v="Skilled Manual"/>
    <x v="0"/>
    <n v="1"/>
    <s v="5-10 Miles"/>
    <x v="2"/>
    <n v="31"/>
    <x v="0"/>
    <x v="0"/>
  </r>
  <r>
    <n v="16917"/>
    <x v="0"/>
    <x v="1"/>
    <n v="120000"/>
    <n v="1"/>
    <x v="0"/>
    <s v="Management"/>
    <x v="0"/>
    <n v="4"/>
    <s v="0-1 Miles"/>
    <x v="2"/>
    <n v="38"/>
    <x v="0"/>
    <x v="0"/>
  </r>
  <r>
    <n v="15313"/>
    <x v="0"/>
    <x v="1"/>
    <n v="60000"/>
    <n v="4"/>
    <x v="0"/>
    <s v="Management"/>
    <x v="0"/>
    <n v="2"/>
    <s v="2-5 Miles"/>
    <x v="2"/>
    <n v="59"/>
    <x v="1"/>
    <x v="0"/>
  </r>
  <r>
    <n v="25329"/>
    <x v="1"/>
    <x v="0"/>
    <n v="40000"/>
    <n v="3"/>
    <x v="1"/>
    <s v="Clerical"/>
    <x v="1"/>
    <n v="2"/>
    <s v="0-1 Miles"/>
    <x v="2"/>
    <n v="32"/>
    <x v="0"/>
    <x v="0"/>
  </r>
  <r>
    <n v="20380"/>
    <x v="0"/>
    <x v="0"/>
    <n v="60000"/>
    <n v="3"/>
    <x v="4"/>
    <s v="Management"/>
    <x v="0"/>
    <n v="2"/>
    <s v="10+ Miles"/>
    <x v="2"/>
    <n v="69"/>
    <x v="1"/>
    <x v="0"/>
  </r>
  <r>
    <n v="23089"/>
    <x v="0"/>
    <x v="1"/>
    <n v="40000"/>
    <n v="0"/>
    <x v="1"/>
    <s v="Skilled Manual"/>
    <x v="0"/>
    <n v="1"/>
    <s v="5-10 Miles"/>
    <x v="2"/>
    <n v="28"/>
    <x v="2"/>
    <x v="0"/>
  </r>
  <r>
    <n v="13749"/>
    <x v="0"/>
    <x v="1"/>
    <n v="80000"/>
    <n v="4"/>
    <x v="4"/>
    <s v="Skilled Manual"/>
    <x v="0"/>
    <n v="0"/>
    <s v="1-2 Miles"/>
    <x v="2"/>
    <n v="47"/>
    <x v="0"/>
    <x v="0"/>
  </r>
  <r>
    <n v="24943"/>
    <x v="0"/>
    <x v="1"/>
    <n v="60000"/>
    <n v="3"/>
    <x v="0"/>
    <s v="Management"/>
    <x v="0"/>
    <n v="2"/>
    <s v="10+ Miles"/>
    <x v="2"/>
    <n v="66"/>
    <x v="1"/>
    <x v="0"/>
  </r>
  <r>
    <n v="28667"/>
    <x v="1"/>
    <x v="1"/>
    <n v="70000"/>
    <n v="2"/>
    <x v="0"/>
    <s v="Skilled Manual"/>
    <x v="1"/>
    <n v="1"/>
    <s v="0-1 Miles"/>
    <x v="2"/>
    <n v="37"/>
    <x v="0"/>
    <x v="1"/>
  </r>
  <r>
    <n v="15194"/>
    <x v="1"/>
    <x v="1"/>
    <n v="120000"/>
    <n v="2"/>
    <x v="0"/>
    <s v="Management"/>
    <x v="1"/>
    <n v="3"/>
    <s v="0-1 Miles"/>
    <x v="2"/>
    <n v="39"/>
    <x v="0"/>
    <x v="1"/>
  </r>
  <r>
    <n v="17436"/>
    <x v="0"/>
    <x v="1"/>
    <n v="60000"/>
    <n v="2"/>
    <x v="2"/>
    <s v="Professional"/>
    <x v="1"/>
    <n v="2"/>
    <s v="1-2 Miles"/>
    <x v="2"/>
    <n v="51"/>
    <x v="1"/>
    <x v="0"/>
  </r>
  <r>
    <n v="18935"/>
    <x v="0"/>
    <x v="0"/>
    <n v="130000"/>
    <n v="0"/>
    <x v="4"/>
    <s v="Management"/>
    <x v="0"/>
    <n v="3"/>
    <s v="1-2 Miles"/>
    <x v="2"/>
    <n v="40"/>
    <x v="0"/>
    <x v="0"/>
  </r>
  <r>
    <n v="16871"/>
    <x v="0"/>
    <x v="0"/>
    <n v="90000"/>
    <n v="2"/>
    <x v="2"/>
    <s v="Professional"/>
    <x v="0"/>
    <n v="1"/>
    <s v="10+ Miles"/>
    <x v="2"/>
    <n v="51"/>
    <x v="1"/>
    <x v="1"/>
  </r>
  <r>
    <n v="12100"/>
    <x v="1"/>
    <x v="1"/>
    <n v="60000"/>
    <n v="2"/>
    <x v="0"/>
    <s v="Management"/>
    <x v="0"/>
    <n v="0"/>
    <s v="10+ Miles"/>
    <x v="2"/>
    <n v="57"/>
    <x v="1"/>
    <x v="0"/>
  </r>
  <r>
    <n v="23158"/>
    <x v="0"/>
    <x v="0"/>
    <n v="60000"/>
    <n v="1"/>
    <x v="4"/>
    <s v="Professional"/>
    <x v="1"/>
    <n v="0"/>
    <s v="0-1 Miles"/>
    <x v="2"/>
    <n v="35"/>
    <x v="0"/>
    <x v="1"/>
  </r>
  <r>
    <n v="18545"/>
    <x v="0"/>
    <x v="1"/>
    <n v="40000"/>
    <n v="4"/>
    <x v="2"/>
    <s v="Professional"/>
    <x v="1"/>
    <n v="2"/>
    <s v="10+ Miles"/>
    <x v="2"/>
    <n v="61"/>
    <x v="1"/>
    <x v="1"/>
  </r>
  <r>
    <n v="18391"/>
    <x v="1"/>
    <x v="0"/>
    <n v="80000"/>
    <n v="5"/>
    <x v="1"/>
    <s v="Professional"/>
    <x v="0"/>
    <n v="2"/>
    <s v="5-10 Miles"/>
    <x v="2"/>
    <n v="44"/>
    <x v="0"/>
    <x v="0"/>
  </r>
  <r>
    <n v="19812"/>
    <x v="1"/>
    <x v="0"/>
    <n v="70000"/>
    <n v="2"/>
    <x v="1"/>
    <s v="Professional"/>
    <x v="0"/>
    <n v="0"/>
    <s v="5-10 Miles"/>
    <x v="2"/>
    <n v="49"/>
    <x v="0"/>
    <x v="1"/>
  </r>
  <r>
    <n v="27660"/>
    <x v="0"/>
    <x v="1"/>
    <n v="80000"/>
    <n v="4"/>
    <x v="4"/>
    <s v="Management"/>
    <x v="0"/>
    <n v="2"/>
    <s v="5-10 Miles"/>
    <x v="2"/>
    <n v="70"/>
    <x v="1"/>
    <x v="0"/>
  </r>
  <r>
    <n v="18058"/>
    <x v="1"/>
    <x v="0"/>
    <n v="20000"/>
    <n v="3"/>
    <x v="2"/>
    <s v="Skilled Manual"/>
    <x v="0"/>
    <n v="2"/>
    <s v="2-5 Miles"/>
    <x v="2"/>
    <n v="78"/>
    <x v="1"/>
    <x v="0"/>
  </r>
  <r>
    <n v="20343"/>
    <x v="0"/>
    <x v="0"/>
    <n v="90000"/>
    <n v="4"/>
    <x v="1"/>
    <s v="Professional"/>
    <x v="0"/>
    <n v="1"/>
    <s v="1-2 Miles"/>
    <x v="2"/>
    <n v="45"/>
    <x v="0"/>
    <x v="0"/>
  </r>
  <r>
    <n v="28997"/>
    <x v="1"/>
    <x v="1"/>
    <n v="40000"/>
    <n v="2"/>
    <x v="2"/>
    <s v="Professional"/>
    <x v="1"/>
    <n v="1"/>
    <s v="2-5 Miles"/>
    <x v="2"/>
    <n v="58"/>
    <x v="1"/>
    <x v="1"/>
  </r>
  <r>
    <n v="24398"/>
    <x v="0"/>
    <x v="1"/>
    <n v="130000"/>
    <n v="1"/>
    <x v="4"/>
    <s v="Management"/>
    <x v="0"/>
    <n v="4"/>
    <s v="0-1 Miles"/>
    <x v="2"/>
    <n v="41"/>
    <x v="0"/>
    <x v="0"/>
  </r>
  <r>
    <n v="19002"/>
    <x v="0"/>
    <x v="0"/>
    <n v="60000"/>
    <n v="2"/>
    <x v="1"/>
    <s v="Professional"/>
    <x v="0"/>
    <n v="1"/>
    <s v="2-5 Miles"/>
    <x v="2"/>
    <n v="57"/>
    <x v="1"/>
    <x v="1"/>
  </r>
  <r>
    <n v="28609"/>
    <x v="0"/>
    <x v="1"/>
    <n v="30000"/>
    <n v="2"/>
    <x v="2"/>
    <s v="Skilled Manual"/>
    <x v="1"/>
    <n v="2"/>
    <s v="0-1 Miles"/>
    <x v="2"/>
    <n v="49"/>
    <x v="0"/>
    <x v="0"/>
  </r>
  <r>
    <n v="29231"/>
    <x v="1"/>
    <x v="1"/>
    <n v="80000"/>
    <n v="4"/>
    <x v="1"/>
    <s v="Professional"/>
    <x v="1"/>
    <n v="2"/>
    <s v="0-1 Miles"/>
    <x v="2"/>
    <n v="43"/>
    <x v="0"/>
    <x v="0"/>
  </r>
  <r>
    <n v="18858"/>
    <x v="1"/>
    <x v="1"/>
    <n v="60000"/>
    <n v="2"/>
    <x v="3"/>
    <s v="Skilled Manual"/>
    <x v="0"/>
    <n v="2"/>
    <s v="5-10 Miles"/>
    <x v="2"/>
    <n v="52"/>
    <x v="1"/>
    <x v="1"/>
  </r>
  <r>
    <n v="20000"/>
    <x v="0"/>
    <x v="1"/>
    <n v="60000"/>
    <n v="1"/>
    <x v="4"/>
    <s v="Professional"/>
    <x v="0"/>
    <n v="0"/>
    <s v="0-1 Miles"/>
    <x v="2"/>
    <n v="35"/>
    <x v="0"/>
    <x v="1"/>
  </r>
  <r>
    <n v="25261"/>
    <x v="0"/>
    <x v="1"/>
    <n v="40000"/>
    <n v="0"/>
    <x v="2"/>
    <s v="Skilled Manual"/>
    <x v="0"/>
    <n v="2"/>
    <s v="5-10 Miles"/>
    <x v="2"/>
    <n v="27"/>
    <x v="2"/>
    <x v="0"/>
  </r>
  <r>
    <n v="17458"/>
    <x v="1"/>
    <x v="1"/>
    <n v="70000"/>
    <n v="3"/>
    <x v="2"/>
    <s v="Professional"/>
    <x v="0"/>
    <n v="0"/>
    <s v="5-10 Miles"/>
    <x v="2"/>
    <n v="52"/>
    <x v="1"/>
    <x v="1"/>
  </r>
  <r>
    <n v="11644"/>
    <x v="1"/>
    <x v="1"/>
    <n v="40000"/>
    <n v="2"/>
    <x v="0"/>
    <s v="Skilled Manual"/>
    <x v="0"/>
    <n v="0"/>
    <s v="2-5 Miles"/>
    <x v="2"/>
    <n v="36"/>
    <x v="0"/>
    <x v="0"/>
  </r>
  <r>
    <n v="16145"/>
    <x v="1"/>
    <x v="0"/>
    <n v="70000"/>
    <n v="5"/>
    <x v="4"/>
    <s v="Professional"/>
    <x v="0"/>
    <n v="3"/>
    <s v="10+ Miles"/>
    <x v="2"/>
    <n v="46"/>
    <x v="0"/>
    <x v="1"/>
  </r>
  <r>
    <n v="16890"/>
    <x v="0"/>
    <x v="1"/>
    <n v="60000"/>
    <n v="3"/>
    <x v="3"/>
    <s v="Skilled Manual"/>
    <x v="0"/>
    <n v="2"/>
    <s v="5-10 Miles"/>
    <x v="2"/>
    <n v="52"/>
    <x v="1"/>
    <x v="1"/>
  </r>
  <r>
    <n v="25983"/>
    <x v="0"/>
    <x v="1"/>
    <n v="70000"/>
    <n v="0"/>
    <x v="0"/>
    <s v="Professional"/>
    <x v="1"/>
    <n v="1"/>
    <s v="0-1 Miles"/>
    <x v="2"/>
    <n v="43"/>
    <x v="0"/>
    <x v="0"/>
  </r>
  <r>
    <n v="14633"/>
    <x v="0"/>
    <x v="1"/>
    <n v="60000"/>
    <n v="1"/>
    <x v="1"/>
    <s v="Skilled Manual"/>
    <x v="0"/>
    <n v="1"/>
    <s v="2-5 Miles"/>
    <x v="2"/>
    <n v="44"/>
    <x v="0"/>
    <x v="0"/>
  </r>
  <r>
    <n v="22994"/>
    <x v="0"/>
    <x v="0"/>
    <n v="80000"/>
    <n v="0"/>
    <x v="0"/>
    <s v="Management"/>
    <x v="0"/>
    <n v="1"/>
    <s v="1-2 Miles"/>
    <x v="2"/>
    <n v="34"/>
    <x v="0"/>
    <x v="1"/>
  </r>
  <r>
    <n v="22983"/>
    <x v="1"/>
    <x v="0"/>
    <n v="30000"/>
    <n v="0"/>
    <x v="3"/>
    <s v="Clerical"/>
    <x v="0"/>
    <n v="2"/>
    <s v="5-10 Miles"/>
    <x v="2"/>
    <n v="27"/>
    <x v="2"/>
    <x v="0"/>
  </r>
  <r>
    <n v="25184"/>
    <x v="1"/>
    <x v="1"/>
    <n v="110000"/>
    <n v="1"/>
    <x v="1"/>
    <s v="Professional"/>
    <x v="0"/>
    <n v="4"/>
    <s v="5-10 Miles"/>
    <x v="2"/>
    <n v="45"/>
    <x v="0"/>
    <x v="1"/>
  </r>
  <r>
    <n v="14469"/>
    <x v="0"/>
    <x v="0"/>
    <n v="100000"/>
    <n v="3"/>
    <x v="1"/>
    <s v="Professional"/>
    <x v="0"/>
    <n v="4"/>
    <s v="1-2 Miles"/>
    <x v="2"/>
    <n v="45"/>
    <x v="0"/>
    <x v="0"/>
  </r>
  <r>
    <n v="11538"/>
    <x v="1"/>
    <x v="0"/>
    <n v="60000"/>
    <n v="4"/>
    <x v="4"/>
    <s v="Skilled Manual"/>
    <x v="1"/>
    <n v="0"/>
    <s v="0-1 Miles"/>
    <x v="2"/>
    <n v="47"/>
    <x v="0"/>
    <x v="1"/>
  </r>
  <r>
    <n v="16245"/>
    <x v="1"/>
    <x v="0"/>
    <n v="80000"/>
    <n v="4"/>
    <x v="4"/>
    <s v="Skilled Manual"/>
    <x v="0"/>
    <n v="0"/>
    <s v="1-2 Miles"/>
    <x v="2"/>
    <n v="47"/>
    <x v="0"/>
    <x v="0"/>
  </r>
  <r>
    <n v="17858"/>
    <x v="0"/>
    <x v="1"/>
    <n v="40000"/>
    <n v="4"/>
    <x v="2"/>
    <s v="Skilled Manual"/>
    <x v="0"/>
    <n v="2"/>
    <s v="2-5 Miles"/>
    <x v="2"/>
    <n v="44"/>
    <x v="0"/>
    <x v="1"/>
  </r>
  <r>
    <n v="25347"/>
    <x v="1"/>
    <x v="0"/>
    <n v="20000"/>
    <n v="3"/>
    <x v="3"/>
    <s v="Clerical"/>
    <x v="1"/>
    <n v="2"/>
    <s v="0-1 Miles"/>
    <x v="2"/>
    <n v="49"/>
    <x v="0"/>
    <x v="0"/>
  </r>
  <r>
    <n v="15814"/>
    <x v="1"/>
    <x v="0"/>
    <n v="40000"/>
    <n v="0"/>
    <x v="2"/>
    <s v="Skilled Manual"/>
    <x v="0"/>
    <n v="1"/>
    <s v="5-10 Miles"/>
    <x v="2"/>
    <n v="30"/>
    <x v="0"/>
    <x v="0"/>
  </r>
  <r>
    <n v="11259"/>
    <x v="0"/>
    <x v="0"/>
    <n v="100000"/>
    <n v="4"/>
    <x v="1"/>
    <s v="Professional"/>
    <x v="0"/>
    <n v="4"/>
    <s v="2-5 Miles"/>
    <x v="2"/>
    <n v="41"/>
    <x v="0"/>
    <x v="1"/>
  </r>
  <r>
    <n v="11200"/>
    <x v="0"/>
    <x v="1"/>
    <n v="70000"/>
    <n v="4"/>
    <x v="0"/>
    <s v="Management"/>
    <x v="0"/>
    <n v="1"/>
    <s v="1-2 Miles"/>
    <x v="2"/>
    <n v="58"/>
    <x v="1"/>
    <x v="0"/>
  </r>
  <r>
    <n v="25101"/>
    <x v="0"/>
    <x v="1"/>
    <n v="60000"/>
    <n v="5"/>
    <x v="0"/>
    <s v="Professional"/>
    <x v="0"/>
    <n v="1"/>
    <s v="2-5 Miles"/>
    <x v="2"/>
    <n v="47"/>
    <x v="0"/>
    <x v="0"/>
  </r>
  <r>
    <n v="21801"/>
    <x v="0"/>
    <x v="0"/>
    <n v="70000"/>
    <n v="4"/>
    <x v="1"/>
    <s v="Professional"/>
    <x v="0"/>
    <n v="1"/>
    <s v="1-2 Miles"/>
    <x v="2"/>
    <n v="55"/>
    <x v="1"/>
    <x v="0"/>
  </r>
  <r>
    <n v="25943"/>
    <x v="1"/>
    <x v="0"/>
    <n v="70000"/>
    <n v="0"/>
    <x v="1"/>
    <s v="Skilled Manual"/>
    <x v="1"/>
    <n v="2"/>
    <s v="0-1 Miles"/>
    <x v="2"/>
    <n v="27"/>
    <x v="2"/>
    <x v="1"/>
  </r>
  <r>
    <n v="22127"/>
    <x v="0"/>
    <x v="1"/>
    <n v="60000"/>
    <n v="3"/>
    <x v="4"/>
    <s v="Management"/>
    <x v="0"/>
    <n v="2"/>
    <s v="1-2 Miles"/>
    <x v="2"/>
    <n v="67"/>
    <x v="1"/>
    <x v="0"/>
  </r>
  <r>
    <n v="20414"/>
    <x v="0"/>
    <x v="0"/>
    <n v="60000"/>
    <n v="0"/>
    <x v="1"/>
    <s v="Skilled Manual"/>
    <x v="0"/>
    <n v="2"/>
    <s v="5-10 Miles"/>
    <x v="2"/>
    <n v="29"/>
    <x v="2"/>
    <x v="0"/>
  </r>
  <r>
    <n v="23672"/>
    <x v="0"/>
    <x v="0"/>
    <n v="60000"/>
    <n v="3"/>
    <x v="4"/>
    <s v="Management"/>
    <x v="0"/>
    <n v="2"/>
    <s v="1-2 Miles"/>
    <x v="2"/>
    <n v="67"/>
    <x v="1"/>
    <x v="0"/>
  </r>
  <r>
    <n v="29255"/>
    <x v="1"/>
    <x v="1"/>
    <n v="80000"/>
    <n v="3"/>
    <x v="1"/>
    <s v="Professional"/>
    <x v="1"/>
    <n v="1"/>
    <s v="1-2 Miles"/>
    <x v="2"/>
    <n v="51"/>
    <x v="1"/>
    <x v="1"/>
  </r>
  <r>
    <n v="28815"/>
    <x v="0"/>
    <x v="0"/>
    <n v="50000"/>
    <n v="1"/>
    <x v="4"/>
    <s v="Skilled Manual"/>
    <x v="0"/>
    <n v="0"/>
    <s v="0-1 Miles"/>
    <x v="2"/>
    <n v="35"/>
    <x v="0"/>
    <x v="0"/>
  </r>
  <r>
    <n v="27753"/>
    <x v="0"/>
    <x v="1"/>
    <n v="40000"/>
    <n v="0"/>
    <x v="2"/>
    <s v="Skilled Manual"/>
    <x v="1"/>
    <n v="2"/>
    <s v="1-2 Miles"/>
    <x v="2"/>
    <n v="30"/>
    <x v="0"/>
    <x v="0"/>
  </r>
  <r>
    <n v="27643"/>
    <x v="1"/>
    <x v="1"/>
    <n v="70000"/>
    <n v="5"/>
    <x v="1"/>
    <s v="Professional"/>
    <x v="0"/>
    <n v="3"/>
    <s v="2-5 Miles"/>
    <x v="2"/>
    <n v="44"/>
    <x v="0"/>
    <x v="0"/>
  </r>
  <r>
    <n v="13754"/>
    <x v="1"/>
    <x v="0"/>
    <n v="80000"/>
    <n v="4"/>
    <x v="4"/>
    <s v="Skilled Manual"/>
    <x v="0"/>
    <n v="0"/>
    <s v="1-2 Miles"/>
    <x v="2"/>
    <n v="48"/>
    <x v="0"/>
    <x v="0"/>
  </r>
  <r>
    <n v="22088"/>
    <x v="0"/>
    <x v="0"/>
    <n v="130000"/>
    <n v="1"/>
    <x v="0"/>
    <s v="Management"/>
    <x v="0"/>
    <n v="2"/>
    <s v="0-1 Miles"/>
    <x v="2"/>
    <n v="45"/>
    <x v="0"/>
    <x v="1"/>
  </r>
  <r>
    <n v="27388"/>
    <x v="0"/>
    <x v="1"/>
    <n v="60000"/>
    <n v="3"/>
    <x v="0"/>
    <s v="Management"/>
    <x v="1"/>
    <n v="2"/>
    <s v="1-2 Miles"/>
    <x v="2"/>
    <n v="66"/>
    <x v="1"/>
    <x v="0"/>
  </r>
  <r>
    <n v="24745"/>
    <x v="1"/>
    <x v="0"/>
    <n v="30000"/>
    <n v="2"/>
    <x v="2"/>
    <s v="Skilled Manual"/>
    <x v="1"/>
    <n v="2"/>
    <s v="0-1 Miles"/>
    <x v="2"/>
    <n v="49"/>
    <x v="0"/>
    <x v="0"/>
  </r>
  <r>
    <n v="29237"/>
    <x v="1"/>
    <x v="0"/>
    <n v="120000"/>
    <n v="4"/>
    <x v="1"/>
    <s v="Professional"/>
    <x v="0"/>
    <n v="3"/>
    <s v="5-10 Miles"/>
    <x v="2"/>
    <n v="43"/>
    <x v="0"/>
    <x v="1"/>
  </r>
  <r>
    <n v="15272"/>
    <x v="1"/>
    <x v="1"/>
    <n v="40000"/>
    <n v="0"/>
    <x v="2"/>
    <s v="Skilled Manual"/>
    <x v="1"/>
    <n v="2"/>
    <s v="1-2 Miles"/>
    <x v="2"/>
    <n v="30"/>
    <x v="0"/>
    <x v="0"/>
  </r>
  <r>
    <n v="18949"/>
    <x v="1"/>
    <x v="1"/>
    <n v="70000"/>
    <n v="0"/>
    <x v="4"/>
    <s v="Management"/>
    <x v="0"/>
    <n v="2"/>
    <s v="5-10 Miles"/>
    <x v="2"/>
    <n v="74"/>
    <x v="1"/>
    <x v="1"/>
  </r>
  <r>
    <n v="14507"/>
    <x v="0"/>
    <x v="1"/>
    <n v="100000"/>
    <n v="2"/>
    <x v="4"/>
    <s v="Management"/>
    <x v="0"/>
    <n v="3"/>
    <s v="1-2 Miles"/>
    <x v="2"/>
    <n v="65"/>
    <x v="1"/>
    <x v="0"/>
  </r>
  <r>
    <n v="25886"/>
    <x v="0"/>
    <x v="0"/>
    <n v="60000"/>
    <n v="2"/>
    <x v="1"/>
    <s v="Professional"/>
    <x v="0"/>
    <n v="2"/>
    <s v="2-5 Miles"/>
    <x v="2"/>
    <n v="56"/>
    <x v="1"/>
    <x v="1"/>
  </r>
  <r>
    <n v="21441"/>
    <x v="0"/>
    <x v="1"/>
    <n v="50000"/>
    <n v="4"/>
    <x v="0"/>
    <s v="Management"/>
    <x v="0"/>
    <n v="2"/>
    <s v="10+ Miles"/>
    <x v="2"/>
    <n v="64"/>
    <x v="1"/>
    <x v="0"/>
  </r>
  <r>
    <n v="21741"/>
    <x v="0"/>
    <x v="0"/>
    <n v="70000"/>
    <n v="3"/>
    <x v="1"/>
    <s v="Professional"/>
    <x v="0"/>
    <n v="2"/>
    <s v="5-10 Miles"/>
    <x v="2"/>
    <n v="50"/>
    <x v="1"/>
    <x v="1"/>
  </r>
  <r>
    <n v="14572"/>
    <x v="0"/>
    <x v="0"/>
    <n v="70000"/>
    <n v="3"/>
    <x v="4"/>
    <s v="Professional"/>
    <x v="0"/>
    <n v="0"/>
    <s v="2-5 Miles"/>
    <x v="2"/>
    <n v="35"/>
    <x v="0"/>
    <x v="1"/>
  </r>
  <r>
    <n v="23368"/>
    <x v="0"/>
    <x v="0"/>
    <n v="60000"/>
    <n v="5"/>
    <x v="0"/>
    <s v="Skilled Manual"/>
    <x v="0"/>
    <n v="3"/>
    <s v="10+ Miles"/>
    <x v="2"/>
    <n v="41"/>
    <x v="0"/>
    <x v="0"/>
  </r>
  <r>
    <n v="16217"/>
    <x v="1"/>
    <x v="0"/>
    <n v="60000"/>
    <n v="0"/>
    <x v="4"/>
    <s v="Skilled Manual"/>
    <x v="0"/>
    <n v="0"/>
    <s v="0-1 Miles"/>
    <x v="2"/>
    <n v="39"/>
    <x v="0"/>
    <x v="0"/>
  </r>
  <r>
    <n v="16247"/>
    <x v="1"/>
    <x v="0"/>
    <n v="60000"/>
    <n v="4"/>
    <x v="4"/>
    <s v="Skilled Manual"/>
    <x v="1"/>
    <n v="0"/>
    <s v="1-2 Miles"/>
    <x v="2"/>
    <n v="47"/>
    <x v="0"/>
    <x v="0"/>
  </r>
  <r>
    <n v="22010"/>
    <x v="1"/>
    <x v="1"/>
    <n v="40000"/>
    <n v="0"/>
    <x v="2"/>
    <s v="Skilled Manual"/>
    <x v="0"/>
    <n v="2"/>
    <s v="5-10 Miles"/>
    <x v="2"/>
    <n v="31"/>
    <x v="0"/>
    <x v="0"/>
  </r>
  <r>
    <n v="25872"/>
    <x v="1"/>
    <x v="0"/>
    <n v="70000"/>
    <n v="2"/>
    <x v="0"/>
    <s v="Management"/>
    <x v="1"/>
    <n v="1"/>
    <s v="2-5 Miles"/>
    <x v="2"/>
    <n v="58"/>
    <x v="1"/>
    <x v="1"/>
  </r>
  <r>
    <n v="19164"/>
    <x v="1"/>
    <x v="0"/>
    <n v="70000"/>
    <n v="0"/>
    <x v="0"/>
    <s v="Professional"/>
    <x v="1"/>
    <n v="1"/>
    <s v="2-5 Miles"/>
    <x v="2"/>
    <n v="38"/>
    <x v="0"/>
    <x v="1"/>
  </r>
  <r>
    <n v="18435"/>
    <x v="1"/>
    <x v="0"/>
    <n v="70000"/>
    <n v="5"/>
    <x v="4"/>
    <s v="Management"/>
    <x v="0"/>
    <n v="2"/>
    <s v="10+ Miles"/>
    <x v="2"/>
    <n v="67"/>
    <x v="1"/>
    <x v="1"/>
  </r>
  <r>
    <n v="14284"/>
    <x v="1"/>
    <x v="1"/>
    <n v="60000"/>
    <n v="0"/>
    <x v="1"/>
    <s v="Professional"/>
    <x v="1"/>
    <n v="2"/>
    <s v="1-2 Miles"/>
    <x v="2"/>
    <n v="32"/>
    <x v="0"/>
    <x v="1"/>
  </r>
  <r>
    <n v="11287"/>
    <x v="0"/>
    <x v="1"/>
    <n v="70000"/>
    <n v="5"/>
    <x v="1"/>
    <s v="Professional"/>
    <x v="1"/>
    <n v="3"/>
    <s v="5-10 Miles"/>
    <x v="2"/>
    <n v="45"/>
    <x v="0"/>
    <x v="0"/>
  </r>
  <r>
    <n v="13066"/>
    <x v="1"/>
    <x v="1"/>
    <n v="30000"/>
    <n v="0"/>
    <x v="2"/>
    <s v="Skilled Manual"/>
    <x v="1"/>
    <n v="2"/>
    <s v="1-2 Miles"/>
    <x v="2"/>
    <n v="31"/>
    <x v="0"/>
    <x v="1"/>
  </r>
  <r>
    <n v="29106"/>
    <x v="1"/>
    <x v="1"/>
    <n v="40000"/>
    <n v="0"/>
    <x v="2"/>
    <s v="Skilled Manual"/>
    <x v="1"/>
    <n v="2"/>
    <s v="1-2 Miles"/>
    <x v="2"/>
    <n v="31"/>
    <x v="0"/>
    <x v="1"/>
  </r>
  <r>
    <n v="26236"/>
    <x v="0"/>
    <x v="0"/>
    <n v="40000"/>
    <n v="3"/>
    <x v="1"/>
    <s v="Clerical"/>
    <x v="0"/>
    <n v="1"/>
    <s v="0-1 Miles"/>
    <x v="2"/>
    <n v="31"/>
    <x v="0"/>
    <x v="0"/>
  </r>
  <r>
    <n v="17531"/>
    <x v="0"/>
    <x v="1"/>
    <n v="60000"/>
    <n v="2"/>
    <x v="2"/>
    <s v="Professional"/>
    <x v="1"/>
    <n v="2"/>
    <s v="5-10 Miles"/>
    <x v="2"/>
    <n v="50"/>
    <x v="1"/>
    <x v="0"/>
  </r>
  <r>
    <n v="12964"/>
    <x v="0"/>
    <x v="1"/>
    <n v="70000"/>
    <n v="1"/>
    <x v="1"/>
    <s v="Skilled Manual"/>
    <x v="0"/>
    <n v="1"/>
    <s v="0-1 Miles"/>
    <x v="2"/>
    <n v="44"/>
    <x v="0"/>
    <x v="0"/>
  </r>
  <r>
    <n v="19133"/>
    <x v="1"/>
    <x v="1"/>
    <n v="50000"/>
    <n v="2"/>
    <x v="0"/>
    <s v="Skilled Manual"/>
    <x v="0"/>
    <n v="1"/>
    <s v="2-5 Miles"/>
    <x v="2"/>
    <n v="38"/>
    <x v="0"/>
    <x v="1"/>
  </r>
  <r>
    <n v="24643"/>
    <x v="1"/>
    <x v="0"/>
    <n v="60000"/>
    <n v="4"/>
    <x v="0"/>
    <s v="Management"/>
    <x v="0"/>
    <n v="2"/>
    <s v="10+ Miles"/>
    <x v="2"/>
    <n v="63"/>
    <x v="1"/>
    <x v="0"/>
  </r>
  <r>
    <n v="21599"/>
    <x v="0"/>
    <x v="0"/>
    <n v="60000"/>
    <n v="1"/>
    <x v="4"/>
    <s v="Professional"/>
    <x v="0"/>
    <n v="0"/>
    <s v="2-5 Miles"/>
    <x v="2"/>
    <n v="36"/>
    <x v="0"/>
    <x v="1"/>
  </r>
  <r>
    <n v="22976"/>
    <x v="1"/>
    <x v="1"/>
    <n v="40000"/>
    <n v="0"/>
    <x v="2"/>
    <s v="Skilled Manual"/>
    <x v="1"/>
    <n v="2"/>
    <s v="0-1 Miles"/>
    <x v="2"/>
    <n v="28"/>
    <x v="2"/>
    <x v="1"/>
  </r>
  <r>
    <n v="27637"/>
    <x v="1"/>
    <x v="0"/>
    <n v="100000"/>
    <n v="1"/>
    <x v="1"/>
    <s v="Professional"/>
    <x v="1"/>
    <n v="3"/>
    <s v="1-2 Miles"/>
    <x v="2"/>
    <n v="44"/>
    <x v="0"/>
    <x v="0"/>
  </r>
  <r>
    <n v="11890"/>
    <x v="0"/>
    <x v="0"/>
    <n v="70000"/>
    <n v="5"/>
    <x v="4"/>
    <s v="Professional"/>
    <x v="0"/>
    <n v="1"/>
    <s v="0-1 Miles"/>
    <x v="2"/>
    <n v="47"/>
    <x v="0"/>
    <x v="0"/>
  </r>
  <r>
    <n v="28580"/>
    <x v="0"/>
    <x v="0"/>
    <n v="80000"/>
    <n v="0"/>
    <x v="4"/>
    <s v="Skilled Manual"/>
    <x v="0"/>
    <n v="0"/>
    <s v="1-2 Miles"/>
    <x v="2"/>
    <n v="40"/>
    <x v="0"/>
    <x v="1"/>
  </r>
  <r>
    <n v="14443"/>
    <x v="0"/>
    <x v="1"/>
    <n v="130000"/>
    <n v="1"/>
    <x v="4"/>
    <s v="Management"/>
    <x v="0"/>
    <n v="4"/>
    <s v="0-1 Miles"/>
    <x v="2"/>
    <n v="40"/>
    <x v="0"/>
    <x v="0"/>
  </r>
  <r>
    <n v="17864"/>
    <x v="0"/>
    <x v="0"/>
    <n v="60000"/>
    <n v="1"/>
    <x v="1"/>
    <s v="Skilled Manual"/>
    <x v="0"/>
    <n v="1"/>
    <s v="2-5 Miles"/>
    <x v="2"/>
    <n v="46"/>
    <x v="0"/>
    <x v="1"/>
  </r>
  <r>
    <n v="20505"/>
    <x v="0"/>
    <x v="0"/>
    <n v="40000"/>
    <n v="5"/>
    <x v="2"/>
    <s v="Professional"/>
    <x v="1"/>
    <n v="2"/>
    <s v="10+ Miles"/>
    <x v="2"/>
    <n v="61"/>
    <x v="1"/>
    <x v="0"/>
  </r>
  <r>
    <n v="14592"/>
    <x v="0"/>
    <x v="0"/>
    <n v="60000"/>
    <n v="0"/>
    <x v="4"/>
    <s v="Professional"/>
    <x v="0"/>
    <n v="0"/>
    <s v="0-1 Miles"/>
    <x v="2"/>
    <n v="40"/>
    <x v="0"/>
    <x v="0"/>
  </r>
  <r>
    <n v="22227"/>
    <x v="0"/>
    <x v="0"/>
    <n v="60000"/>
    <n v="2"/>
    <x v="2"/>
    <s v="Professional"/>
    <x v="0"/>
    <n v="2"/>
    <s v="5-10 Miles"/>
    <x v="2"/>
    <n v="50"/>
    <x v="1"/>
    <x v="0"/>
  </r>
  <r>
    <n v="21471"/>
    <x v="0"/>
    <x v="1"/>
    <n v="70000"/>
    <n v="2"/>
    <x v="1"/>
    <s v="Professional"/>
    <x v="0"/>
    <n v="1"/>
    <s v="10+ Miles"/>
    <x v="2"/>
    <n v="59"/>
    <x v="1"/>
    <x v="0"/>
  </r>
  <r>
    <n v="22252"/>
    <x v="1"/>
    <x v="0"/>
    <n v="60000"/>
    <n v="1"/>
    <x v="4"/>
    <s v="Professional"/>
    <x v="0"/>
    <n v="0"/>
    <s v="2-5 Miles"/>
    <x v="2"/>
    <n v="36"/>
    <x v="0"/>
    <x v="1"/>
  </r>
  <r>
    <n v="21260"/>
    <x v="1"/>
    <x v="0"/>
    <n v="40000"/>
    <n v="0"/>
    <x v="2"/>
    <s v="Skilled Manual"/>
    <x v="0"/>
    <n v="2"/>
    <s v="5-10 Miles"/>
    <x v="2"/>
    <n v="30"/>
    <x v="0"/>
    <x v="0"/>
  </r>
  <r>
    <n v="11817"/>
    <x v="1"/>
    <x v="0"/>
    <n v="70000"/>
    <n v="4"/>
    <x v="4"/>
    <s v="Professional"/>
    <x v="0"/>
    <n v="0"/>
    <s v="2-5 Miles"/>
    <x v="2"/>
    <n v="35"/>
    <x v="0"/>
    <x v="1"/>
  </r>
  <r>
    <n v="19223"/>
    <x v="0"/>
    <x v="0"/>
    <n v="30000"/>
    <n v="2"/>
    <x v="2"/>
    <s v="Skilled Manual"/>
    <x v="0"/>
    <n v="2"/>
    <s v="1-2 Miles"/>
    <x v="2"/>
    <n v="48"/>
    <x v="0"/>
    <x v="0"/>
  </r>
  <r>
    <n v="18517"/>
    <x v="0"/>
    <x v="1"/>
    <n v="100000"/>
    <n v="3"/>
    <x v="0"/>
    <s v="Management"/>
    <x v="0"/>
    <n v="4"/>
    <s v="0-1 Miles"/>
    <x v="2"/>
    <n v="41"/>
    <x v="0"/>
    <x v="0"/>
  </r>
  <r>
    <n v="21717"/>
    <x v="0"/>
    <x v="1"/>
    <n v="40000"/>
    <n v="2"/>
    <x v="1"/>
    <s v="Clerical"/>
    <x v="0"/>
    <n v="1"/>
    <s v="0-1 Miles"/>
    <x v="2"/>
    <n v="47"/>
    <x v="0"/>
    <x v="0"/>
  </r>
  <r>
    <n v="13760"/>
    <x v="0"/>
    <x v="1"/>
    <n v="60000"/>
    <n v="4"/>
    <x v="4"/>
    <s v="Skilled Manual"/>
    <x v="1"/>
    <n v="0"/>
    <s v="0-1 Miles"/>
    <x v="2"/>
    <n v="47"/>
    <x v="0"/>
    <x v="0"/>
  </r>
  <r>
    <n v="18145"/>
    <x v="0"/>
    <x v="1"/>
    <n v="80000"/>
    <n v="5"/>
    <x v="0"/>
    <s v="Management"/>
    <x v="1"/>
    <n v="2"/>
    <s v="2-5 Miles"/>
    <x v="0"/>
    <n v="62"/>
    <x v="1"/>
    <x v="0"/>
  </r>
  <r>
    <n v="21770"/>
    <x v="0"/>
    <x v="1"/>
    <n v="60000"/>
    <n v="4"/>
    <x v="0"/>
    <s v="Management"/>
    <x v="0"/>
    <n v="2"/>
    <s v="10+ Miles"/>
    <x v="2"/>
    <n v="60"/>
    <x v="1"/>
    <x v="0"/>
  </r>
  <r>
    <n v="11165"/>
    <x v="0"/>
    <x v="0"/>
    <n v="60000"/>
    <n v="0"/>
    <x v="1"/>
    <s v="Skilled Manual"/>
    <x v="1"/>
    <n v="1"/>
    <s v="1-2 Miles"/>
    <x v="2"/>
    <n v="33"/>
    <x v="0"/>
    <x v="0"/>
  </r>
  <r>
    <n v="16377"/>
    <x v="1"/>
    <x v="0"/>
    <n v="80000"/>
    <n v="4"/>
    <x v="4"/>
    <s v="Skilled Manual"/>
    <x v="1"/>
    <n v="0"/>
    <s v="0-1 Miles"/>
    <x v="2"/>
    <n v="47"/>
    <x v="0"/>
    <x v="0"/>
  </r>
  <r>
    <n v="26248"/>
    <x v="0"/>
    <x v="1"/>
    <n v="20000"/>
    <n v="3"/>
    <x v="3"/>
    <s v="Clerical"/>
    <x v="1"/>
    <n v="2"/>
    <s v="0-1 Miles"/>
    <x v="2"/>
    <n v="52"/>
    <x v="1"/>
    <x v="0"/>
  </r>
  <r>
    <n v="23461"/>
    <x v="0"/>
    <x v="0"/>
    <n v="90000"/>
    <n v="5"/>
    <x v="1"/>
    <s v="Professional"/>
    <x v="0"/>
    <n v="3"/>
    <s v="2-5 Miles"/>
    <x v="2"/>
    <n v="40"/>
    <x v="0"/>
    <x v="0"/>
  </r>
  <r>
    <n v="29133"/>
    <x v="1"/>
    <x v="0"/>
    <n v="60000"/>
    <n v="4"/>
    <x v="0"/>
    <s v="Skilled Manual"/>
    <x v="1"/>
    <n v="2"/>
    <s v="0-1 Miles"/>
    <x v="2"/>
    <n v="42"/>
    <x v="0"/>
    <x v="0"/>
  </r>
  <r>
    <n v="27673"/>
    <x v="1"/>
    <x v="0"/>
    <n v="60000"/>
    <n v="3"/>
    <x v="4"/>
    <s v="Management"/>
    <x v="0"/>
    <n v="2"/>
    <s v="5-10 Miles"/>
    <x v="2"/>
    <n v="53"/>
    <x v="1"/>
    <x v="1"/>
  </r>
  <r>
    <n v="12774"/>
    <x v="0"/>
    <x v="0"/>
    <n v="40000"/>
    <n v="1"/>
    <x v="1"/>
    <s v="Clerical"/>
    <x v="0"/>
    <n v="1"/>
    <s v="1-2 Miles"/>
    <x v="2"/>
    <n v="51"/>
    <x v="1"/>
    <x v="1"/>
  </r>
  <r>
    <n v="18910"/>
    <x v="1"/>
    <x v="1"/>
    <n v="30000"/>
    <n v="0"/>
    <x v="1"/>
    <s v="Skilled Manual"/>
    <x v="0"/>
    <n v="2"/>
    <s v="5-10 Miles"/>
    <x v="2"/>
    <n v="30"/>
    <x v="0"/>
    <x v="0"/>
  </r>
  <r>
    <n v="11699"/>
    <x v="1"/>
    <x v="1"/>
    <n v="60000"/>
    <n v="0"/>
    <x v="0"/>
    <s v="Skilled Manual"/>
    <x v="1"/>
    <n v="2"/>
    <s v="0-1 Miles"/>
    <x v="2"/>
    <n v="30"/>
    <x v="0"/>
    <x v="0"/>
  </r>
  <r>
    <n v="16725"/>
    <x v="0"/>
    <x v="1"/>
    <n v="30000"/>
    <n v="0"/>
    <x v="2"/>
    <s v="Skilled Manual"/>
    <x v="0"/>
    <n v="2"/>
    <s v="5-10 Miles"/>
    <x v="2"/>
    <n v="26"/>
    <x v="2"/>
    <x v="0"/>
  </r>
  <r>
    <n v="28269"/>
    <x v="1"/>
    <x v="0"/>
    <n v="130000"/>
    <n v="1"/>
    <x v="0"/>
    <s v="Management"/>
    <x v="1"/>
    <n v="1"/>
    <s v="2-5 Miles"/>
    <x v="2"/>
    <n v="45"/>
    <x v="0"/>
    <x v="0"/>
  </r>
  <r>
    <n v="23144"/>
    <x v="0"/>
    <x v="1"/>
    <n v="50000"/>
    <n v="1"/>
    <x v="0"/>
    <s v="Skilled Manual"/>
    <x v="0"/>
    <n v="0"/>
    <s v="0-1 Miles"/>
    <x v="2"/>
    <n v="34"/>
    <x v="0"/>
    <x v="1"/>
  </r>
  <r>
    <n v="23376"/>
    <x v="0"/>
    <x v="1"/>
    <n v="70000"/>
    <n v="1"/>
    <x v="0"/>
    <s v="Professional"/>
    <x v="0"/>
    <n v="1"/>
    <s v="2-5 Miles"/>
    <x v="2"/>
    <n v="44"/>
    <x v="0"/>
    <x v="1"/>
  </r>
  <r>
    <n v="25970"/>
    <x v="1"/>
    <x v="0"/>
    <n v="60000"/>
    <n v="4"/>
    <x v="0"/>
    <s v="Skilled Manual"/>
    <x v="1"/>
    <n v="2"/>
    <s v="0-1 Miles"/>
    <x v="2"/>
    <n v="41"/>
    <x v="0"/>
    <x v="1"/>
  </r>
  <r>
    <n v="28068"/>
    <x v="1"/>
    <x v="0"/>
    <n v="80000"/>
    <n v="3"/>
    <x v="4"/>
    <s v="Professional"/>
    <x v="1"/>
    <n v="0"/>
    <s v="0-1 Miles"/>
    <x v="2"/>
    <n v="36"/>
    <x v="0"/>
    <x v="1"/>
  </r>
  <r>
    <n v="18390"/>
    <x v="0"/>
    <x v="1"/>
    <n v="80000"/>
    <n v="5"/>
    <x v="1"/>
    <s v="Professional"/>
    <x v="0"/>
    <n v="2"/>
    <s v="0-1 Miles"/>
    <x v="2"/>
    <n v="44"/>
    <x v="0"/>
    <x v="0"/>
  </r>
  <r>
    <n v="29112"/>
    <x v="1"/>
    <x v="1"/>
    <n v="60000"/>
    <n v="0"/>
    <x v="1"/>
    <s v="Professional"/>
    <x v="1"/>
    <n v="2"/>
    <s v="1-2 Miles"/>
    <x v="2"/>
    <n v="30"/>
    <x v="0"/>
    <x v="0"/>
  </r>
  <r>
    <n v="14090"/>
    <x v="0"/>
    <x v="0"/>
    <n v="30000"/>
    <n v="0"/>
    <x v="3"/>
    <s v="Clerical"/>
    <x v="1"/>
    <n v="2"/>
    <s v="0-1 Miles"/>
    <x v="2"/>
    <n v="28"/>
    <x v="2"/>
    <x v="0"/>
  </r>
  <r>
    <n v="27040"/>
    <x v="0"/>
    <x v="1"/>
    <n v="20000"/>
    <n v="2"/>
    <x v="3"/>
    <s v="Clerical"/>
    <x v="0"/>
    <n v="2"/>
    <s v="1-2 Miles"/>
    <x v="2"/>
    <n v="49"/>
    <x v="0"/>
    <x v="0"/>
  </r>
  <r>
    <n v="23479"/>
    <x v="1"/>
    <x v="1"/>
    <n v="90000"/>
    <n v="0"/>
    <x v="1"/>
    <s v="Professional"/>
    <x v="1"/>
    <n v="2"/>
    <s v="0-1 Miles"/>
    <x v="2"/>
    <n v="43"/>
    <x v="0"/>
    <x v="1"/>
  </r>
  <r>
    <n v="16795"/>
    <x v="0"/>
    <x v="0"/>
    <n v="70000"/>
    <n v="4"/>
    <x v="0"/>
    <s v="Management"/>
    <x v="0"/>
    <n v="1"/>
    <s v="1-2 Miles"/>
    <x v="2"/>
    <n v="59"/>
    <x v="1"/>
    <x v="0"/>
  </r>
  <r>
    <n v="22014"/>
    <x v="1"/>
    <x v="1"/>
    <n v="30000"/>
    <n v="0"/>
    <x v="2"/>
    <s v="Skilled Manual"/>
    <x v="0"/>
    <n v="2"/>
    <s v="5-10 Miles"/>
    <x v="2"/>
    <n v="26"/>
    <x v="2"/>
    <x v="0"/>
  </r>
  <r>
    <n v="13314"/>
    <x v="0"/>
    <x v="1"/>
    <n v="120000"/>
    <n v="1"/>
    <x v="2"/>
    <s v="Professional"/>
    <x v="0"/>
    <n v="4"/>
    <s v="5-10 Miles"/>
    <x v="2"/>
    <n v="46"/>
    <x v="0"/>
    <x v="1"/>
  </r>
  <r>
    <n v="11619"/>
    <x v="1"/>
    <x v="0"/>
    <n v="50000"/>
    <n v="0"/>
    <x v="4"/>
    <s v="Skilled Manual"/>
    <x v="0"/>
    <n v="0"/>
    <s v="1-2 Miles"/>
    <x v="2"/>
    <n v="33"/>
    <x v="0"/>
    <x v="0"/>
  </r>
  <r>
    <n v="29132"/>
    <x v="1"/>
    <x v="0"/>
    <n v="40000"/>
    <n v="0"/>
    <x v="0"/>
    <s v="Professional"/>
    <x v="0"/>
    <n v="1"/>
    <s v="2-5 Miles"/>
    <x v="2"/>
    <n v="42"/>
    <x v="0"/>
    <x v="1"/>
  </r>
  <r>
    <n v="11199"/>
    <x v="0"/>
    <x v="0"/>
    <n v="70000"/>
    <n v="4"/>
    <x v="0"/>
    <s v="Management"/>
    <x v="0"/>
    <n v="1"/>
    <s v="10+ Miles"/>
    <x v="2"/>
    <n v="59"/>
    <x v="1"/>
    <x v="0"/>
  </r>
  <r>
    <n v="20296"/>
    <x v="1"/>
    <x v="0"/>
    <n v="60000"/>
    <n v="0"/>
    <x v="1"/>
    <s v="Skilled Manual"/>
    <x v="1"/>
    <n v="1"/>
    <s v="1-2 Miles"/>
    <x v="2"/>
    <n v="33"/>
    <x v="0"/>
    <x v="1"/>
  </r>
  <r>
    <n v="17546"/>
    <x v="0"/>
    <x v="0"/>
    <n v="70000"/>
    <n v="1"/>
    <x v="1"/>
    <s v="Skilled Manual"/>
    <x v="0"/>
    <n v="1"/>
    <s v="0-1 Miles"/>
    <x v="2"/>
    <n v="44"/>
    <x v="0"/>
    <x v="1"/>
  </r>
  <r>
    <n v="18069"/>
    <x v="0"/>
    <x v="1"/>
    <n v="70000"/>
    <n v="5"/>
    <x v="0"/>
    <s v="Management"/>
    <x v="0"/>
    <n v="4"/>
    <s v="10+ Miles"/>
    <x v="2"/>
    <n v="60"/>
    <x v="1"/>
    <x v="0"/>
  </r>
  <r>
    <n v="23712"/>
    <x v="1"/>
    <x v="0"/>
    <n v="70000"/>
    <n v="2"/>
    <x v="0"/>
    <s v="Management"/>
    <x v="0"/>
    <n v="1"/>
    <s v="10+ Miles"/>
    <x v="2"/>
    <n v="59"/>
    <x v="1"/>
    <x v="0"/>
  </r>
  <r>
    <n v="23358"/>
    <x v="0"/>
    <x v="1"/>
    <n v="60000"/>
    <n v="0"/>
    <x v="2"/>
    <s v="Professional"/>
    <x v="0"/>
    <n v="2"/>
    <s v="5-10 Miles"/>
    <x v="2"/>
    <n v="32"/>
    <x v="0"/>
    <x v="1"/>
  </r>
  <r>
    <n v="20518"/>
    <x v="0"/>
    <x v="0"/>
    <n v="70000"/>
    <n v="2"/>
    <x v="1"/>
    <s v="Professional"/>
    <x v="0"/>
    <n v="1"/>
    <s v="10+ Miles"/>
    <x v="2"/>
    <n v="58"/>
    <x v="1"/>
    <x v="0"/>
  </r>
  <r>
    <n v="28026"/>
    <x v="0"/>
    <x v="0"/>
    <n v="40000"/>
    <n v="2"/>
    <x v="2"/>
    <s v="Professional"/>
    <x v="1"/>
    <n v="2"/>
    <s v="2-5 Miles"/>
    <x v="2"/>
    <n v="59"/>
    <x v="1"/>
    <x v="0"/>
  </r>
  <r>
    <n v="11669"/>
    <x v="1"/>
    <x v="0"/>
    <n v="70000"/>
    <n v="2"/>
    <x v="0"/>
    <s v="Skilled Manual"/>
    <x v="0"/>
    <n v="1"/>
    <s v="2-5 Miles"/>
    <x v="2"/>
    <n v="38"/>
    <x v="0"/>
    <x v="0"/>
  </r>
  <r>
    <n v="16020"/>
    <x v="0"/>
    <x v="1"/>
    <n v="40000"/>
    <n v="0"/>
    <x v="2"/>
    <s v="Skilled Manual"/>
    <x v="0"/>
    <n v="2"/>
    <s v="5-10 Miles"/>
    <x v="2"/>
    <n v="28"/>
    <x v="2"/>
    <x v="1"/>
  </r>
  <r>
    <n v="27090"/>
    <x v="0"/>
    <x v="0"/>
    <n v="60000"/>
    <n v="1"/>
    <x v="4"/>
    <s v="Professional"/>
    <x v="0"/>
    <n v="0"/>
    <s v="2-5 Miles"/>
    <x v="2"/>
    <n v="37"/>
    <x v="0"/>
    <x v="1"/>
  </r>
  <r>
    <n v="27198"/>
    <x v="1"/>
    <x v="0"/>
    <n v="80000"/>
    <n v="0"/>
    <x v="4"/>
    <s v="Skilled Manual"/>
    <x v="1"/>
    <n v="0"/>
    <s v="0-1 Miles"/>
    <x v="2"/>
    <n v="40"/>
    <x v="0"/>
    <x v="0"/>
  </r>
  <r>
    <n v="19661"/>
    <x v="1"/>
    <x v="1"/>
    <n v="90000"/>
    <n v="4"/>
    <x v="0"/>
    <s v="Management"/>
    <x v="0"/>
    <n v="1"/>
    <s v="1-2 Miles"/>
    <x v="2"/>
    <n v="38"/>
    <x v="0"/>
    <x v="1"/>
  </r>
  <r>
    <n v="26327"/>
    <x v="0"/>
    <x v="1"/>
    <n v="70000"/>
    <n v="4"/>
    <x v="4"/>
    <s v="Professional"/>
    <x v="0"/>
    <n v="0"/>
    <s v="2-5 Miles"/>
    <x v="2"/>
    <n v="36"/>
    <x v="0"/>
    <x v="1"/>
  </r>
  <r>
    <n v="26341"/>
    <x v="0"/>
    <x v="0"/>
    <n v="70000"/>
    <n v="5"/>
    <x v="4"/>
    <s v="Professional"/>
    <x v="0"/>
    <n v="2"/>
    <s v="0-1 Miles"/>
    <x v="2"/>
    <n v="37"/>
    <x v="0"/>
    <x v="0"/>
  </r>
  <r>
    <n v="24958"/>
    <x v="1"/>
    <x v="0"/>
    <n v="40000"/>
    <n v="5"/>
    <x v="2"/>
    <s v="Professional"/>
    <x v="1"/>
    <n v="3"/>
    <s v="2-5 Miles"/>
    <x v="2"/>
    <n v="60"/>
    <x v="1"/>
    <x v="1"/>
  </r>
  <r>
    <n v="13287"/>
    <x v="1"/>
    <x v="1"/>
    <n v="110000"/>
    <n v="4"/>
    <x v="0"/>
    <s v="Management"/>
    <x v="0"/>
    <n v="4"/>
    <s v="5-10 Miles"/>
    <x v="2"/>
    <n v="42"/>
    <x v="0"/>
    <x v="1"/>
  </r>
  <r>
    <n v="14493"/>
    <x v="1"/>
    <x v="0"/>
    <n v="70000"/>
    <n v="3"/>
    <x v="4"/>
    <s v="Management"/>
    <x v="1"/>
    <n v="2"/>
    <s v="1-2 Miles"/>
    <x v="2"/>
    <n v="53"/>
    <x v="1"/>
    <x v="0"/>
  </r>
  <r>
    <n v="26678"/>
    <x v="1"/>
    <x v="0"/>
    <n v="80000"/>
    <n v="2"/>
    <x v="3"/>
    <s v="Skilled Manual"/>
    <x v="0"/>
    <n v="2"/>
    <s v="5-10 Miles"/>
    <x v="2"/>
    <n v="49"/>
    <x v="0"/>
    <x v="0"/>
  </r>
  <r>
    <n v="23275"/>
    <x v="0"/>
    <x v="1"/>
    <n v="30000"/>
    <n v="2"/>
    <x v="2"/>
    <s v="Skilled Manual"/>
    <x v="0"/>
    <n v="2"/>
    <s v="1-2 Miles"/>
    <x v="2"/>
    <n v="49"/>
    <x v="0"/>
    <x v="0"/>
  </r>
  <r>
    <n v="11270"/>
    <x v="0"/>
    <x v="1"/>
    <n v="130000"/>
    <n v="2"/>
    <x v="4"/>
    <s v="Management"/>
    <x v="0"/>
    <n v="3"/>
    <s v="0-1 Miles"/>
    <x v="2"/>
    <n v="42"/>
    <x v="0"/>
    <x v="1"/>
  </r>
  <r>
    <n v="20084"/>
    <x v="0"/>
    <x v="1"/>
    <n v="20000"/>
    <n v="2"/>
    <x v="2"/>
    <s v="Manual"/>
    <x v="1"/>
    <n v="2"/>
    <s v="0-1 Miles"/>
    <x v="2"/>
    <n v="53"/>
    <x v="1"/>
    <x v="0"/>
  </r>
  <r>
    <n v="16144"/>
    <x v="0"/>
    <x v="1"/>
    <n v="70000"/>
    <n v="1"/>
    <x v="4"/>
    <s v="Professional"/>
    <x v="0"/>
    <n v="1"/>
    <s v="0-1 Miles"/>
    <x v="2"/>
    <n v="46"/>
    <x v="0"/>
    <x v="1"/>
  </r>
  <r>
    <n v="27731"/>
    <x v="0"/>
    <x v="1"/>
    <n v="40000"/>
    <n v="0"/>
    <x v="2"/>
    <s v="Skilled Manual"/>
    <x v="0"/>
    <n v="2"/>
    <s v="5-10 Miles"/>
    <x v="2"/>
    <n v="27"/>
    <x v="2"/>
    <x v="0"/>
  </r>
  <r>
    <n v="11886"/>
    <x v="0"/>
    <x v="0"/>
    <n v="60000"/>
    <n v="3"/>
    <x v="0"/>
    <s v="Professional"/>
    <x v="0"/>
    <n v="1"/>
    <s v="0-1 Miles"/>
    <x v="2"/>
    <n v="48"/>
    <x v="0"/>
    <x v="1"/>
  </r>
  <r>
    <n v="24324"/>
    <x v="1"/>
    <x v="0"/>
    <n v="60000"/>
    <n v="4"/>
    <x v="0"/>
    <s v="Skilled Manual"/>
    <x v="0"/>
    <n v="2"/>
    <s v="2-5 Miles"/>
    <x v="2"/>
    <n v="41"/>
    <x v="0"/>
    <x v="1"/>
  </r>
  <r>
    <n v="22220"/>
    <x v="0"/>
    <x v="1"/>
    <n v="60000"/>
    <n v="2"/>
    <x v="2"/>
    <s v="Professional"/>
    <x v="1"/>
    <n v="2"/>
    <s v="1-2 Miles"/>
    <x v="2"/>
    <n v="49"/>
    <x v="0"/>
    <x v="1"/>
  </r>
  <r>
    <n v="26625"/>
    <x v="1"/>
    <x v="0"/>
    <n v="60000"/>
    <n v="0"/>
    <x v="4"/>
    <s v="Professional"/>
    <x v="0"/>
    <n v="1"/>
    <s v="2-5 Miles"/>
    <x v="2"/>
    <n v="38"/>
    <x v="0"/>
    <x v="1"/>
  </r>
  <r>
    <n v="23027"/>
    <x v="1"/>
    <x v="1"/>
    <n v="130000"/>
    <n v="1"/>
    <x v="0"/>
    <s v="Management"/>
    <x v="1"/>
    <n v="4"/>
    <s v="0-1 Miles"/>
    <x v="2"/>
    <n v="44"/>
    <x v="0"/>
    <x v="0"/>
  </r>
  <r>
    <n v="16867"/>
    <x v="1"/>
    <x v="0"/>
    <n v="130000"/>
    <n v="1"/>
    <x v="0"/>
    <s v="Management"/>
    <x v="1"/>
    <n v="3"/>
    <s v="0-1 Miles"/>
    <x v="2"/>
    <n v="45"/>
    <x v="0"/>
    <x v="1"/>
  </r>
  <r>
    <n v="14514"/>
    <x v="1"/>
    <x v="0"/>
    <n v="30000"/>
    <n v="0"/>
    <x v="1"/>
    <s v="Skilled Manual"/>
    <x v="0"/>
    <n v="1"/>
    <s v="5-10 Miles"/>
    <x v="2"/>
    <n v="26"/>
    <x v="2"/>
    <x v="0"/>
  </r>
  <r>
    <n v="19634"/>
    <x v="0"/>
    <x v="1"/>
    <n v="40000"/>
    <n v="0"/>
    <x v="2"/>
    <s v="Skilled Manual"/>
    <x v="0"/>
    <n v="1"/>
    <s v="5-10 Miles"/>
    <x v="2"/>
    <n v="31"/>
    <x v="0"/>
    <x v="0"/>
  </r>
  <r>
    <n v="18504"/>
    <x v="0"/>
    <x v="1"/>
    <n v="70000"/>
    <n v="2"/>
    <x v="3"/>
    <s v="Skilled Manual"/>
    <x v="1"/>
    <n v="2"/>
    <s v="1-2 Miles"/>
    <x v="2"/>
    <n v="49"/>
    <x v="0"/>
    <x v="0"/>
  </r>
  <r>
    <n v="28799"/>
    <x v="1"/>
    <x v="0"/>
    <n v="40000"/>
    <n v="2"/>
    <x v="1"/>
    <s v="Clerical"/>
    <x v="1"/>
    <n v="1"/>
    <s v="1-2 Miles"/>
    <x v="2"/>
    <n v="47"/>
    <x v="0"/>
    <x v="1"/>
  </r>
  <r>
    <n v="11225"/>
    <x v="0"/>
    <x v="0"/>
    <n v="60000"/>
    <n v="2"/>
    <x v="1"/>
    <s v="Professional"/>
    <x v="0"/>
    <n v="1"/>
    <s v="10+ Miles"/>
    <x v="2"/>
    <n v="55"/>
    <x v="1"/>
    <x v="0"/>
  </r>
  <r>
    <n v="17657"/>
    <x v="0"/>
    <x v="1"/>
    <n v="40000"/>
    <n v="4"/>
    <x v="1"/>
    <s v="Clerical"/>
    <x v="1"/>
    <n v="0"/>
    <s v="0-1 Miles"/>
    <x v="2"/>
    <n v="30"/>
    <x v="0"/>
    <x v="0"/>
  </r>
  <r>
    <n v="14913"/>
    <x v="0"/>
    <x v="0"/>
    <n v="40000"/>
    <n v="1"/>
    <x v="1"/>
    <s v="Clerical"/>
    <x v="0"/>
    <n v="1"/>
    <s v="1-2 Miles"/>
    <x v="2"/>
    <n v="48"/>
    <x v="0"/>
    <x v="1"/>
  </r>
  <r>
    <n v="14077"/>
    <x v="1"/>
    <x v="1"/>
    <n v="30000"/>
    <n v="0"/>
    <x v="2"/>
    <s v="Skilled Manual"/>
    <x v="0"/>
    <n v="2"/>
    <s v="5-10 Miles"/>
    <x v="2"/>
    <n v="30"/>
    <x v="0"/>
    <x v="0"/>
  </r>
  <r>
    <n v="13296"/>
    <x v="0"/>
    <x v="1"/>
    <n v="110000"/>
    <n v="1"/>
    <x v="0"/>
    <s v="Management"/>
    <x v="0"/>
    <n v="3"/>
    <s v="5-10 Miles"/>
    <x v="2"/>
    <n v="45"/>
    <x v="0"/>
    <x v="0"/>
  </r>
  <r>
    <n v="20535"/>
    <x v="0"/>
    <x v="0"/>
    <n v="70000"/>
    <n v="4"/>
    <x v="1"/>
    <s v="Professional"/>
    <x v="0"/>
    <n v="1"/>
    <s v="10+ Miles"/>
    <x v="2"/>
    <n v="56"/>
    <x v="1"/>
    <x v="0"/>
  </r>
  <r>
    <n v="12452"/>
    <x v="0"/>
    <x v="1"/>
    <n v="60000"/>
    <n v="4"/>
    <x v="4"/>
    <s v="Skilled Manual"/>
    <x v="0"/>
    <n v="0"/>
    <s v="1-2 Miles"/>
    <x v="2"/>
    <n v="47"/>
    <x v="0"/>
    <x v="1"/>
  </r>
  <r>
    <n v="28043"/>
    <x v="0"/>
    <x v="0"/>
    <n v="60000"/>
    <n v="2"/>
    <x v="0"/>
    <s v="Management"/>
    <x v="0"/>
    <n v="0"/>
    <s v="10+ Miles"/>
    <x v="2"/>
    <n v="56"/>
    <x v="1"/>
    <x v="0"/>
  </r>
  <r>
    <n v="12957"/>
    <x v="1"/>
    <x v="0"/>
    <n v="70000"/>
    <n v="1"/>
    <x v="0"/>
    <s v="Professional"/>
    <x v="1"/>
    <n v="1"/>
    <s v="0-1 Miles"/>
    <x v="2"/>
    <n v="44"/>
    <x v="0"/>
    <x v="0"/>
  </r>
  <r>
    <n v="15412"/>
    <x v="0"/>
    <x v="1"/>
    <n v="130000"/>
    <n v="2"/>
    <x v="4"/>
    <s v="Management"/>
    <x v="0"/>
    <n v="3"/>
    <s v="2-5 Miles"/>
    <x v="2"/>
    <n v="69"/>
    <x v="1"/>
    <x v="0"/>
  </r>
  <r>
    <n v="20514"/>
    <x v="0"/>
    <x v="0"/>
    <n v="70000"/>
    <n v="2"/>
    <x v="1"/>
    <s v="Professional"/>
    <x v="0"/>
    <n v="1"/>
    <s v="2-5 Miles"/>
    <x v="2"/>
    <n v="59"/>
    <x v="1"/>
    <x v="0"/>
  </r>
  <r>
    <n v="20758"/>
    <x v="0"/>
    <x v="1"/>
    <n v="30000"/>
    <n v="2"/>
    <x v="2"/>
    <s v="Skilled Manual"/>
    <x v="0"/>
    <n v="2"/>
    <s v="1-2 Miles"/>
    <x v="2"/>
    <n v="50"/>
    <x v="1"/>
    <x v="0"/>
  </r>
  <r>
    <n v="11801"/>
    <x v="0"/>
    <x v="1"/>
    <n v="60000"/>
    <n v="1"/>
    <x v="4"/>
    <s v="Professional"/>
    <x v="0"/>
    <n v="0"/>
    <s v="2-5 Miles"/>
    <x v="2"/>
    <n v="36"/>
    <x v="0"/>
    <x v="0"/>
  </r>
  <r>
    <n v="22211"/>
    <x v="0"/>
    <x v="1"/>
    <n v="60000"/>
    <n v="0"/>
    <x v="1"/>
    <s v="Professional"/>
    <x v="0"/>
    <n v="2"/>
    <s v="5-10 Miles"/>
    <x v="2"/>
    <n v="32"/>
    <x v="0"/>
    <x v="0"/>
  </r>
  <r>
    <n v="28087"/>
    <x v="1"/>
    <x v="0"/>
    <n v="40000"/>
    <n v="0"/>
    <x v="1"/>
    <s v="Skilled Manual"/>
    <x v="1"/>
    <n v="1"/>
    <s v="1-2 Miles"/>
    <x v="2"/>
    <n v="27"/>
    <x v="2"/>
    <x v="0"/>
  </r>
  <r>
    <n v="23668"/>
    <x v="0"/>
    <x v="0"/>
    <n v="40000"/>
    <n v="4"/>
    <x v="2"/>
    <s v="Professional"/>
    <x v="0"/>
    <n v="2"/>
    <s v="5-10 Miles"/>
    <x v="2"/>
    <n v="59"/>
    <x v="1"/>
    <x v="1"/>
  </r>
  <r>
    <n v="27441"/>
    <x v="0"/>
    <x v="1"/>
    <n v="60000"/>
    <n v="3"/>
    <x v="2"/>
    <s v="Professional"/>
    <x v="1"/>
    <n v="2"/>
    <s v="2-5 Miles"/>
    <x v="2"/>
    <n v="53"/>
    <x v="1"/>
    <x v="0"/>
  </r>
  <r>
    <n v="27261"/>
    <x v="0"/>
    <x v="1"/>
    <n v="40000"/>
    <n v="1"/>
    <x v="0"/>
    <s v="Skilled Manual"/>
    <x v="1"/>
    <n v="1"/>
    <s v="0-1 Miles"/>
    <x v="2"/>
    <n v="36"/>
    <x v="0"/>
    <x v="1"/>
  </r>
  <r>
    <n v="18649"/>
    <x v="1"/>
    <x v="1"/>
    <n v="30000"/>
    <n v="1"/>
    <x v="2"/>
    <s v="Clerical"/>
    <x v="0"/>
    <n v="2"/>
    <s v="1-2 Miles"/>
    <x v="2"/>
    <n v="51"/>
    <x v="1"/>
    <x v="1"/>
  </r>
  <r>
    <n v="21714"/>
    <x v="1"/>
    <x v="0"/>
    <n v="80000"/>
    <n v="5"/>
    <x v="4"/>
    <s v="Skilled Manual"/>
    <x v="1"/>
    <n v="0"/>
    <s v="0-1 Miles"/>
    <x v="2"/>
    <n v="47"/>
    <x v="0"/>
    <x v="0"/>
  </r>
  <r>
    <n v="23217"/>
    <x v="1"/>
    <x v="0"/>
    <n v="60000"/>
    <n v="3"/>
    <x v="4"/>
    <s v="Professional"/>
    <x v="0"/>
    <n v="0"/>
    <s v="2-5 Miles"/>
    <x v="2"/>
    <n v="43"/>
    <x v="0"/>
    <x v="1"/>
  </r>
  <r>
    <n v="23797"/>
    <x v="1"/>
    <x v="1"/>
    <n v="20000"/>
    <n v="3"/>
    <x v="3"/>
    <s v="Clerical"/>
    <x v="1"/>
    <n v="2"/>
    <s v="0-1 Miles"/>
    <x v="2"/>
    <n v="50"/>
    <x v="1"/>
    <x v="0"/>
  </r>
  <r>
    <n v="13216"/>
    <x v="0"/>
    <x v="0"/>
    <n v="60000"/>
    <n v="5"/>
    <x v="0"/>
    <s v="Management"/>
    <x v="0"/>
    <n v="3"/>
    <s v="10+ Miles"/>
    <x v="2"/>
    <n v="59"/>
    <x v="1"/>
    <x v="0"/>
  </r>
  <r>
    <n v="20657"/>
    <x v="1"/>
    <x v="1"/>
    <n v="50000"/>
    <n v="2"/>
    <x v="0"/>
    <s v="Skilled Manual"/>
    <x v="0"/>
    <n v="0"/>
    <s v="2-5 Miles"/>
    <x v="2"/>
    <n v="37"/>
    <x v="0"/>
    <x v="1"/>
  </r>
  <r>
    <n v="12882"/>
    <x v="0"/>
    <x v="1"/>
    <n v="50000"/>
    <n v="1"/>
    <x v="4"/>
    <s v="Skilled Manual"/>
    <x v="0"/>
    <n v="0"/>
    <s v="0-1 Miles"/>
    <x v="2"/>
    <n v="33"/>
    <x v="0"/>
    <x v="1"/>
  </r>
  <r>
    <n v="25908"/>
    <x v="0"/>
    <x v="0"/>
    <n v="60000"/>
    <n v="0"/>
    <x v="1"/>
    <s v="Skilled Manual"/>
    <x v="1"/>
    <n v="1"/>
    <s v="1-2 Miles"/>
    <x v="2"/>
    <n v="27"/>
    <x v="2"/>
    <x v="0"/>
  </r>
  <r>
    <n v="16753"/>
    <x v="1"/>
    <x v="0"/>
    <n v="70000"/>
    <n v="0"/>
    <x v="1"/>
    <s v="Skilled Manual"/>
    <x v="0"/>
    <n v="2"/>
    <s v="5-10 Miles"/>
    <x v="2"/>
    <n v="34"/>
    <x v="0"/>
    <x v="1"/>
  </r>
  <r>
    <n v="14608"/>
    <x v="0"/>
    <x v="1"/>
    <n v="50000"/>
    <n v="4"/>
    <x v="0"/>
    <s v="Skilled Manual"/>
    <x v="0"/>
    <n v="3"/>
    <s v="10+ Miles"/>
    <x v="2"/>
    <n v="42"/>
    <x v="0"/>
    <x v="0"/>
  </r>
  <r>
    <n v="24979"/>
    <x v="0"/>
    <x v="0"/>
    <n v="60000"/>
    <n v="2"/>
    <x v="1"/>
    <s v="Professional"/>
    <x v="0"/>
    <n v="2"/>
    <s v="2-5 Miles"/>
    <x v="2"/>
    <n v="57"/>
    <x v="1"/>
    <x v="1"/>
  </r>
  <r>
    <n v="13313"/>
    <x v="0"/>
    <x v="0"/>
    <n v="120000"/>
    <n v="1"/>
    <x v="2"/>
    <s v="Professional"/>
    <x v="1"/>
    <n v="4"/>
    <s v="2-5 Miles"/>
    <x v="2"/>
    <n v="45"/>
    <x v="0"/>
    <x v="0"/>
  </r>
  <r>
    <n v="18952"/>
    <x v="0"/>
    <x v="0"/>
    <n v="100000"/>
    <n v="4"/>
    <x v="0"/>
    <s v="Management"/>
    <x v="0"/>
    <n v="4"/>
    <s v="0-1 Miles"/>
    <x v="2"/>
    <n v="40"/>
    <x v="0"/>
    <x v="0"/>
  </r>
  <r>
    <n v="17699"/>
    <x v="0"/>
    <x v="1"/>
    <n v="60000"/>
    <n v="1"/>
    <x v="4"/>
    <s v="Skilled Manual"/>
    <x v="1"/>
    <n v="0"/>
    <s v="0-1 Miles"/>
    <x v="2"/>
    <n v="55"/>
    <x v="1"/>
    <x v="0"/>
  </r>
  <r>
    <n v="14657"/>
    <x v="0"/>
    <x v="1"/>
    <n v="80000"/>
    <n v="1"/>
    <x v="1"/>
    <s v="Skilled Manual"/>
    <x v="1"/>
    <n v="1"/>
    <s v="0-1 Miles"/>
    <x v="2"/>
    <n v="47"/>
    <x v="0"/>
    <x v="1"/>
  </r>
  <r>
    <n v="11540"/>
    <x v="1"/>
    <x v="1"/>
    <n v="60000"/>
    <n v="4"/>
    <x v="4"/>
    <s v="Skilled Manual"/>
    <x v="0"/>
    <n v="0"/>
    <s v="1-2 Miles"/>
    <x v="2"/>
    <n v="47"/>
    <x v="0"/>
    <x v="1"/>
  </r>
  <r>
    <n v="11783"/>
    <x v="0"/>
    <x v="0"/>
    <n v="60000"/>
    <n v="1"/>
    <x v="4"/>
    <s v="Skilled Manual"/>
    <x v="0"/>
    <n v="0"/>
    <s v="0-1 Miles"/>
    <x v="2"/>
    <n v="34"/>
    <x v="0"/>
    <x v="0"/>
  </r>
  <r>
    <n v="14602"/>
    <x v="0"/>
    <x v="0"/>
    <n v="80000"/>
    <n v="3"/>
    <x v="4"/>
    <s v="Professional"/>
    <x v="0"/>
    <n v="0"/>
    <s v="0-1 Miles"/>
    <x v="2"/>
    <n v="36"/>
    <x v="0"/>
    <x v="1"/>
  </r>
  <r>
    <n v="29030"/>
    <x v="0"/>
    <x v="1"/>
    <n v="70000"/>
    <n v="2"/>
    <x v="3"/>
    <s v="Skilled Manual"/>
    <x v="0"/>
    <n v="2"/>
    <s v="10+ Miles"/>
    <x v="2"/>
    <n v="54"/>
    <x v="1"/>
    <x v="0"/>
  </r>
  <r>
    <n v="26490"/>
    <x v="1"/>
    <x v="1"/>
    <n v="70000"/>
    <n v="2"/>
    <x v="0"/>
    <s v="Management"/>
    <x v="1"/>
    <n v="1"/>
    <s v="2-5 Miles"/>
    <x v="2"/>
    <n v="59"/>
    <x v="1"/>
    <x v="1"/>
  </r>
  <r>
    <n v="13151"/>
    <x v="1"/>
    <x v="1"/>
    <n v="40000"/>
    <n v="0"/>
    <x v="2"/>
    <s v="Skilled Manual"/>
    <x v="0"/>
    <n v="2"/>
    <s v="5-10 Miles"/>
    <x v="2"/>
    <n v="27"/>
    <x v="2"/>
    <x v="0"/>
  </r>
  <r>
    <n v="17260"/>
    <x v="0"/>
    <x v="1"/>
    <n v="90000"/>
    <n v="5"/>
    <x v="1"/>
    <s v="Professional"/>
    <x v="0"/>
    <n v="3"/>
    <s v="0-1 Miles"/>
    <x v="2"/>
    <n v="41"/>
    <x v="0"/>
    <x v="0"/>
  </r>
  <r>
    <n v="15372"/>
    <x v="0"/>
    <x v="1"/>
    <n v="80000"/>
    <n v="3"/>
    <x v="1"/>
    <s v="Professional"/>
    <x v="1"/>
    <n v="2"/>
    <s v="2-5 Miles"/>
    <x v="2"/>
    <n v="50"/>
    <x v="1"/>
    <x v="1"/>
  </r>
  <r>
    <n v="18105"/>
    <x v="0"/>
    <x v="0"/>
    <n v="60000"/>
    <n v="2"/>
    <x v="1"/>
    <s v="Professional"/>
    <x v="0"/>
    <n v="1"/>
    <s v="10+ Miles"/>
    <x v="2"/>
    <n v="55"/>
    <x v="1"/>
    <x v="0"/>
  </r>
  <r>
    <n v="19660"/>
    <x v="0"/>
    <x v="1"/>
    <n v="80000"/>
    <n v="4"/>
    <x v="0"/>
    <s v="Management"/>
    <x v="0"/>
    <n v="0"/>
    <s v="0-1 Miles"/>
    <x v="2"/>
    <n v="43"/>
    <x v="0"/>
    <x v="0"/>
  </r>
  <r>
    <n v="16112"/>
    <x v="1"/>
    <x v="1"/>
    <n v="70000"/>
    <n v="4"/>
    <x v="0"/>
    <s v="Professional"/>
    <x v="0"/>
    <n v="2"/>
    <s v="2-5 Miles"/>
    <x v="2"/>
    <n v="43"/>
    <x v="0"/>
    <x v="1"/>
  </r>
  <r>
    <n v="20698"/>
    <x v="0"/>
    <x v="1"/>
    <n v="60000"/>
    <n v="4"/>
    <x v="0"/>
    <s v="Skilled Manual"/>
    <x v="0"/>
    <n v="3"/>
    <s v="5-10 Miles"/>
    <x v="2"/>
    <n v="42"/>
    <x v="0"/>
    <x v="0"/>
  </r>
  <r>
    <n v="20076"/>
    <x v="1"/>
    <x v="0"/>
    <n v="10000"/>
    <n v="2"/>
    <x v="2"/>
    <s v="Manual"/>
    <x v="0"/>
    <n v="2"/>
    <s v="1-2 Miles"/>
    <x v="2"/>
    <n v="53"/>
    <x v="1"/>
    <x v="1"/>
  </r>
  <r>
    <n v="24496"/>
    <x v="1"/>
    <x v="0"/>
    <n v="40000"/>
    <n v="0"/>
    <x v="2"/>
    <s v="Skilled Manual"/>
    <x v="1"/>
    <n v="2"/>
    <s v="0-1 Miles"/>
    <x v="2"/>
    <n v="28"/>
    <x v="2"/>
    <x v="1"/>
  </r>
  <r>
    <n v="15468"/>
    <x v="0"/>
    <x v="0"/>
    <n v="50000"/>
    <n v="1"/>
    <x v="0"/>
    <s v="Skilled Manual"/>
    <x v="0"/>
    <n v="1"/>
    <s v="0-1 Miles"/>
    <x v="2"/>
    <n v="35"/>
    <x v="0"/>
    <x v="0"/>
  </r>
  <r>
    <n v="28031"/>
    <x v="1"/>
    <x v="0"/>
    <n v="70000"/>
    <n v="2"/>
    <x v="0"/>
    <s v="Management"/>
    <x v="1"/>
    <n v="1"/>
    <s v="2-5 Miles"/>
    <x v="2"/>
    <n v="59"/>
    <x v="1"/>
    <x v="1"/>
  </r>
  <r>
    <n v="26270"/>
    <x v="1"/>
    <x v="0"/>
    <n v="20000"/>
    <n v="2"/>
    <x v="3"/>
    <s v="Clerical"/>
    <x v="0"/>
    <n v="2"/>
    <s v="1-2 Miles"/>
    <x v="2"/>
    <n v="49"/>
    <x v="0"/>
    <x v="0"/>
  </r>
  <r>
    <n v="22221"/>
    <x v="0"/>
    <x v="1"/>
    <n v="60000"/>
    <n v="2"/>
    <x v="2"/>
    <s v="Professional"/>
    <x v="1"/>
    <n v="2"/>
    <s v="1-2 Miles"/>
    <x v="2"/>
    <n v="48"/>
    <x v="0"/>
    <x v="1"/>
  </r>
  <r>
    <n v="28228"/>
    <x v="1"/>
    <x v="0"/>
    <n v="80000"/>
    <n v="2"/>
    <x v="3"/>
    <s v="Skilled Manual"/>
    <x v="1"/>
    <n v="2"/>
    <s v="1-2 Miles"/>
    <x v="2"/>
    <n v="50"/>
    <x v="1"/>
    <x v="0"/>
  </r>
  <r>
    <n v="18363"/>
    <x v="0"/>
    <x v="1"/>
    <n v="40000"/>
    <n v="0"/>
    <x v="2"/>
    <s v="Skilled Manual"/>
    <x v="0"/>
    <n v="2"/>
    <s v="5-10 Miles"/>
    <x v="2"/>
    <n v="28"/>
    <x v="2"/>
    <x v="1"/>
  </r>
  <r>
    <n v="23256"/>
    <x v="1"/>
    <x v="1"/>
    <n v="30000"/>
    <n v="1"/>
    <x v="2"/>
    <s v="Clerical"/>
    <x v="1"/>
    <n v="1"/>
    <s v="5-10 Miles"/>
    <x v="2"/>
    <n v="52"/>
    <x v="1"/>
    <x v="0"/>
  </r>
  <r>
    <n v="12768"/>
    <x v="0"/>
    <x v="1"/>
    <n v="30000"/>
    <n v="1"/>
    <x v="2"/>
    <s v="Clerical"/>
    <x v="0"/>
    <n v="1"/>
    <s v="2-5 Miles"/>
    <x v="2"/>
    <n v="52"/>
    <x v="1"/>
    <x v="1"/>
  </r>
  <r>
    <n v="20361"/>
    <x v="0"/>
    <x v="1"/>
    <n v="50000"/>
    <n v="2"/>
    <x v="4"/>
    <s v="Management"/>
    <x v="0"/>
    <n v="2"/>
    <s v="5-10 Miles"/>
    <x v="2"/>
    <n v="69"/>
    <x v="1"/>
    <x v="0"/>
  </r>
  <r>
    <n v="21306"/>
    <x v="1"/>
    <x v="1"/>
    <n v="60000"/>
    <n v="2"/>
    <x v="2"/>
    <s v="Professional"/>
    <x v="0"/>
    <n v="2"/>
    <s v="5-10 Miles"/>
    <x v="2"/>
    <n v="51"/>
    <x v="1"/>
    <x v="0"/>
  </r>
  <r>
    <n v="13382"/>
    <x v="0"/>
    <x v="1"/>
    <n v="70000"/>
    <n v="5"/>
    <x v="1"/>
    <s v="Professional"/>
    <x v="0"/>
    <n v="2"/>
    <s v="1-2 Miles"/>
    <x v="2"/>
    <n v="57"/>
    <x v="1"/>
    <x v="1"/>
  </r>
  <r>
    <n v="20310"/>
    <x v="1"/>
    <x v="1"/>
    <n v="60000"/>
    <n v="0"/>
    <x v="1"/>
    <s v="Skilled Manual"/>
    <x v="0"/>
    <n v="1"/>
    <s v="5-10 Miles"/>
    <x v="2"/>
    <n v="27"/>
    <x v="2"/>
    <x v="1"/>
  </r>
  <r>
    <n v="22971"/>
    <x v="1"/>
    <x v="0"/>
    <n v="30000"/>
    <n v="0"/>
    <x v="2"/>
    <s v="Skilled Manual"/>
    <x v="1"/>
    <n v="2"/>
    <s v="0-1 Miles"/>
    <x v="2"/>
    <n v="25"/>
    <x v="2"/>
    <x v="1"/>
  </r>
  <r>
    <n v="15287"/>
    <x v="1"/>
    <x v="0"/>
    <n v="50000"/>
    <n v="1"/>
    <x v="4"/>
    <s v="Skilled Manual"/>
    <x v="0"/>
    <n v="0"/>
    <s v="1-2 Miles"/>
    <x v="2"/>
    <n v="33"/>
    <x v="0"/>
    <x v="1"/>
  </r>
  <r>
    <n v="15532"/>
    <x v="1"/>
    <x v="1"/>
    <n v="60000"/>
    <n v="4"/>
    <x v="0"/>
    <s v="Professional"/>
    <x v="0"/>
    <n v="2"/>
    <s v="2-5 Miles"/>
    <x v="2"/>
    <n v="43"/>
    <x v="0"/>
    <x v="1"/>
  </r>
  <r>
    <n v="11255"/>
    <x v="0"/>
    <x v="1"/>
    <n v="70000"/>
    <n v="4"/>
    <x v="4"/>
    <s v="Management"/>
    <x v="0"/>
    <n v="2"/>
    <s v="5-10 Miles"/>
    <x v="2"/>
    <n v="73"/>
    <x v="1"/>
    <x v="0"/>
  </r>
  <r>
    <n v="28090"/>
    <x v="0"/>
    <x v="1"/>
    <n v="40000"/>
    <n v="0"/>
    <x v="1"/>
    <s v="Skilled Manual"/>
    <x v="0"/>
    <n v="1"/>
    <s v="5-10 Miles"/>
    <x v="2"/>
    <n v="27"/>
    <x v="2"/>
    <x v="0"/>
  </r>
  <r>
    <n v="15255"/>
    <x v="0"/>
    <x v="1"/>
    <n v="40000"/>
    <n v="0"/>
    <x v="2"/>
    <s v="Skilled Manual"/>
    <x v="0"/>
    <n v="2"/>
    <s v="5-10 Miles"/>
    <x v="2"/>
    <n v="28"/>
    <x v="2"/>
    <x v="1"/>
  </r>
  <r>
    <n v="13154"/>
    <x v="0"/>
    <x v="1"/>
    <n v="40000"/>
    <n v="0"/>
    <x v="2"/>
    <s v="Skilled Manual"/>
    <x v="1"/>
    <n v="2"/>
    <s v="0-1 Miles"/>
    <x v="2"/>
    <n v="27"/>
    <x v="2"/>
    <x v="1"/>
  </r>
  <r>
    <n v="26778"/>
    <x v="1"/>
    <x v="0"/>
    <n v="40000"/>
    <n v="0"/>
    <x v="2"/>
    <s v="Skilled Manual"/>
    <x v="0"/>
    <n v="2"/>
    <s v="5-10 Miles"/>
    <x v="2"/>
    <n v="31"/>
    <x v="0"/>
    <x v="0"/>
  </r>
  <r>
    <n v="23248"/>
    <x v="0"/>
    <x v="0"/>
    <n v="10000"/>
    <n v="2"/>
    <x v="2"/>
    <s v="Manual"/>
    <x v="0"/>
    <n v="2"/>
    <s v="1-2 Miles"/>
    <x v="2"/>
    <n v="53"/>
    <x v="1"/>
    <x v="0"/>
  </r>
  <r>
    <n v="21417"/>
    <x v="1"/>
    <x v="0"/>
    <n v="60000"/>
    <n v="0"/>
    <x v="1"/>
    <s v="Professional"/>
    <x v="1"/>
    <n v="2"/>
    <s v="1-2 Miles"/>
    <x v="2"/>
    <n v="32"/>
    <x v="0"/>
    <x v="1"/>
  </r>
  <r>
    <n v="17668"/>
    <x v="1"/>
    <x v="1"/>
    <n v="30000"/>
    <n v="2"/>
    <x v="2"/>
    <s v="Skilled Manual"/>
    <x v="0"/>
    <n v="2"/>
    <s v="1-2 Miles"/>
    <x v="2"/>
    <n v="50"/>
    <x v="1"/>
    <x v="1"/>
  </r>
  <r>
    <n v="27994"/>
    <x v="0"/>
    <x v="0"/>
    <n v="40000"/>
    <n v="4"/>
    <x v="2"/>
    <s v="Professional"/>
    <x v="0"/>
    <n v="2"/>
    <s v="5-10 Miles"/>
    <x v="2"/>
    <n v="69"/>
    <x v="1"/>
    <x v="0"/>
  </r>
  <r>
    <n v="20376"/>
    <x v="1"/>
    <x v="0"/>
    <n v="70000"/>
    <n v="3"/>
    <x v="4"/>
    <s v="Management"/>
    <x v="0"/>
    <n v="2"/>
    <s v="5-10 Miles"/>
    <x v="2"/>
    <n v="52"/>
    <x v="1"/>
    <x v="1"/>
  </r>
  <r>
    <n v="25954"/>
    <x v="0"/>
    <x v="1"/>
    <n v="60000"/>
    <n v="0"/>
    <x v="1"/>
    <s v="Skilled Manual"/>
    <x v="1"/>
    <n v="2"/>
    <s v="1-2 Miles"/>
    <x v="2"/>
    <n v="31"/>
    <x v="0"/>
    <x v="0"/>
  </r>
  <r>
    <n v="15749"/>
    <x v="1"/>
    <x v="0"/>
    <n v="70000"/>
    <n v="4"/>
    <x v="0"/>
    <s v="Management"/>
    <x v="0"/>
    <n v="2"/>
    <s v="10+ Miles"/>
    <x v="2"/>
    <n v="61"/>
    <x v="1"/>
    <x v="0"/>
  </r>
  <r>
    <n v="25899"/>
    <x v="0"/>
    <x v="0"/>
    <n v="70000"/>
    <n v="2"/>
    <x v="2"/>
    <s v="Professional"/>
    <x v="0"/>
    <n v="2"/>
    <s v="10+ Miles"/>
    <x v="2"/>
    <n v="53"/>
    <x v="1"/>
    <x v="0"/>
  </r>
  <r>
    <n v="13351"/>
    <x v="1"/>
    <x v="0"/>
    <n v="70000"/>
    <n v="4"/>
    <x v="0"/>
    <s v="Management"/>
    <x v="0"/>
    <n v="2"/>
    <s v="1-2 Miles"/>
    <x v="2"/>
    <n v="62"/>
    <x v="1"/>
    <x v="1"/>
  </r>
  <r>
    <n v="23333"/>
    <x v="0"/>
    <x v="1"/>
    <n v="40000"/>
    <n v="0"/>
    <x v="1"/>
    <s v="Skilled Manual"/>
    <x v="1"/>
    <n v="2"/>
    <s v="1-2 Miles"/>
    <x v="2"/>
    <n v="30"/>
    <x v="0"/>
    <x v="0"/>
  </r>
  <r>
    <n v="21660"/>
    <x v="0"/>
    <x v="0"/>
    <n v="60000"/>
    <n v="3"/>
    <x v="4"/>
    <s v="Professional"/>
    <x v="0"/>
    <n v="0"/>
    <s v="2-5 Miles"/>
    <x v="2"/>
    <n v="43"/>
    <x v="0"/>
    <x v="1"/>
  </r>
  <r>
    <n v="17012"/>
    <x v="0"/>
    <x v="0"/>
    <n v="60000"/>
    <n v="3"/>
    <x v="4"/>
    <s v="Professional"/>
    <x v="0"/>
    <n v="0"/>
    <s v="2-5 Miles"/>
    <x v="2"/>
    <n v="42"/>
    <x v="0"/>
    <x v="1"/>
  </r>
  <r>
    <n v="24514"/>
    <x v="0"/>
    <x v="1"/>
    <n v="40000"/>
    <n v="0"/>
    <x v="1"/>
    <s v="Skilled Manual"/>
    <x v="0"/>
    <n v="1"/>
    <s v="5-10 Miles"/>
    <x v="2"/>
    <n v="30"/>
    <x v="0"/>
    <x v="0"/>
  </r>
  <r>
    <n v="27505"/>
    <x v="1"/>
    <x v="0"/>
    <n v="40000"/>
    <n v="0"/>
    <x v="2"/>
    <s v="Skilled Manual"/>
    <x v="0"/>
    <n v="2"/>
    <s v="5-10 Miles"/>
    <x v="2"/>
    <n v="30"/>
    <x v="0"/>
    <x v="0"/>
  </r>
  <r>
    <n v="29243"/>
    <x v="1"/>
    <x v="1"/>
    <n v="110000"/>
    <n v="1"/>
    <x v="0"/>
    <s v="Management"/>
    <x v="0"/>
    <n v="1"/>
    <s v="5-10 Miles"/>
    <x v="2"/>
    <n v="43"/>
    <x v="0"/>
    <x v="0"/>
  </r>
  <r>
    <n v="26582"/>
    <x v="0"/>
    <x v="1"/>
    <n v="60000"/>
    <n v="0"/>
    <x v="1"/>
    <s v="Skilled Manual"/>
    <x v="0"/>
    <n v="2"/>
    <s v="5-10 Miles"/>
    <x v="2"/>
    <n v="33"/>
    <x v="0"/>
    <x v="1"/>
  </r>
  <r>
    <n v="14271"/>
    <x v="0"/>
    <x v="1"/>
    <n v="30000"/>
    <n v="0"/>
    <x v="2"/>
    <s v="Skilled Manual"/>
    <x v="0"/>
    <n v="2"/>
    <s v="5-10 Miles"/>
    <x v="2"/>
    <n v="32"/>
    <x v="0"/>
    <x v="0"/>
  </r>
  <r>
    <n v="23041"/>
    <x v="1"/>
    <x v="0"/>
    <n v="70000"/>
    <n v="4"/>
    <x v="2"/>
    <s v="Professional"/>
    <x v="0"/>
    <n v="0"/>
    <s v="5-10 Miles"/>
    <x v="2"/>
    <n v="50"/>
    <x v="1"/>
    <x v="1"/>
  </r>
  <r>
    <n v="29048"/>
    <x v="1"/>
    <x v="1"/>
    <n v="110000"/>
    <n v="2"/>
    <x v="0"/>
    <s v="Management"/>
    <x v="1"/>
    <n v="3"/>
    <s v="0-1 Miles"/>
    <x v="2"/>
    <n v="37"/>
    <x v="0"/>
    <x v="1"/>
  </r>
  <r>
    <n v="24433"/>
    <x v="0"/>
    <x v="1"/>
    <n v="70000"/>
    <n v="3"/>
    <x v="2"/>
    <s v="Professional"/>
    <x v="1"/>
    <n v="1"/>
    <s v="1-2 Miles"/>
    <x v="2"/>
    <n v="52"/>
    <x v="1"/>
    <x v="1"/>
  </r>
  <r>
    <n v="15501"/>
    <x v="0"/>
    <x v="1"/>
    <n v="70000"/>
    <n v="4"/>
    <x v="4"/>
    <s v="Professional"/>
    <x v="0"/>
    <n v="0"/>
    <s v="2-5 Miles"/>
    <x v="2"/>
    <n v="36"/>
    <x v="0"/>
    <x v="1"/>
  </r>
  <r>
    <n v="13911"/>
    <x v="1"/>
    <x v="0"/>
    <n v="80000"/>
    <n v="3"/>
    <x v="0"/>
    <s v="Skilled Manual"/>
    <x v="0"/>
    <n v="2"/>
    <s v="2-5 Miles"/>
    <x v="2"/>
    <n v="41"/>
    <x v="0"/>
    <x v="1"/>
  </r>
  <r>
    <n v="20421"/>
    <x v="1"/>
    <x v="0"/>
    <n v="40000"/>
    <n v="0"/>
    <x v="3"/>
    <s v="Clerical"/>
    <x v="0"/>
    <n v="2"/>
    <s v="5-10 Miles"/>
    <x v="2"/>
    <n v="26"/>
    <x v="2"/>
    <x v="0"/>
  </r>
  <r>
    <n v="16009"/>
    <x v="1"/>
    <x v="1"/>
    <n v="170000"/>
    <n v="1"/>
    <x v="4"/>
    <s v="Management"/>
    <x v="1"/>
    <n v="4"/>
    <s v="0-1 Miles"/>
    <x v="2"/>
    <n v="66"/>
    <x v="1"/>
    <x v="0"/>
  </r>
  <r>
    <n v="18411"/>
    <x v="0"/>
    <x v="1"/>
    <n v="60000"/>
    <n v="2"/>
    <x v="2"/>
    <s v="Professional"/>
    <x v="1"/>
    <n v="2"/>
    <s v="5-10 Miles"/>
    <x v="2"/>
    <n v="51"/>
    <x v="1"/>
    <x v="0"/>
  </r>
  <r>
    <n v="19163"/>
    <x v="0"/>
    <x v="0"/>
    <n v="70000"/>
    <n v="4"/>
    <x v="0"/>
    <s v="Professional"/>
    <x v="0"/>
    <n v="2"/>
    <s v="0-1 Miles"/>
    <x v="2"/>
    <n v="43"/>
    <x v="0"/>
    <x v="1"/>
  </r>
  <r>
    <n v="18572"/>
    <x v="0"/>
    <x v="0"/>
    <n v="60000"/>
    <n v="0"/>
    <x v="4"/>
    <s v="Professional"/>
    <x v="0"/>
    <n v="0"/>
    <s v="0-1 Miles"/>
    <x v="2"/>
    <n v="39"/>
    <x v="0"/>
    <x v="0"/>
  </r>
  <r>
    <n v="27540"/>
    <x v="1"/>
    <x v="0"/>
    <n v="70000"/>
    <n v="0"/>
    <x v="0"/>
    <s v="Professional"/>
    <x v="1"/>
    <n v="1"/>
    <s v="0-1 Miles"/>
    <x v="2"/>
    <n v="37"/>
    <x v="0"/>
    <x v="1"/>
  </r>
  <r>
    <n v="19889"/>
    <x v="1"/>
    <x v="0"/>
    <n v="70000"/>
    <n v="2"/>
    <x v="3"/>
    <s v="Skilled Manual"/>
    <x v="1"/>
    <n v="2"/>
    <s v="2-5 Miles"/>
    <x v="2"/>
    <n v="54"/>
    <x v="1"/>
    <x v="1"/>
  </r>
  <r>
    <n v="12922"/>
    <x v="1"/>
    <x v="0"/>
    <n v="60000"/>
    <n v="3"/>
    <x v="0"/>
    <s v="Skilled Manual"/>
    <x v="0"/>
    <n v="0"/>
    <s v="2-5 Miles"/>
    <x v="2"/>
    <n v="40"/>
    <x v="0"/>
    <x v="1"/>
  </r>
  <r>
    <n v="18891"/>
    <x v="0"/>
    <x v="0"/>
    <n v="40000"/>
    <n v="0"/>
    <x v="1"/>
    <s v="Skilled Manual"/>
    <x v="0"/>
    <n v="2"/>
    <s v="5-10 Miles"/>
    <x v="2"/>
    <n v="28"/>
    <x v="2"/>
    <x v="0"/>
  </r>
  <r>
    <n v="16773"/>
    <x v="0"/>
    <x v="1"/>
    <n v="60000"/>
    <n v="1"/>
    <x v="4"/>
    <s v="Skilled Manual"/>
    <x v="0"/>
    <n v="0"/>
    <s v="0-1 Miles"/>
    <x v="2"/>
    <n v="33"/>
    <x v="0"/>
    <x v="0"/>
  </r>
  <r>
    <n v="19143"/>
    <x v="1"/>
    <x v="0"/>
    <n v="80000"/>
    <n v="3"/>
    <x v="0"/>
    <s v="Skilled Manual"/>
    <x v="0"/>
    <n v="2"/>
    <s v="2-5 Miles"/>
    <x v="2"/>
    <n v="41"/>
    <x v="0"/>
    <x v="1"/>
  </r>
  <r>
    <n v="23882"/>
    <x v="1"/>
    <x v="0"/>
    <n v="80000"/>
    <n v="3"/>
    <x v="4"/>
    <s v="Professional"/>
    <x v="0"/>
    <n v="0"/>
    <s v="0-1 Miles"/>
    <x v="2"/>
    <n v="37"/>
    <x v="0"/>
    <x v="1"/>
  </r>
  <r>
    <n v="11233"/>
    <x v="0"/>
    <x v="1"/>
    <n v="70000"/>
    <n v="4"/>
    <x v="1"/>
    <s v="Professional"/>
    <x v="0"/>
    <n v="2"/>
    <s v="10+ Miles"/>
    <x v="2"/>
    <n v="53"/>
    <x v="1"/>
    <x v="0"/>
  </r>
  <r>
    <n v="12056"/>
    <x v="0"/>
    <x v="1"/>
    <n v="120000"/>
    <n v="2"/>
    <x v="4"/>
    <s v="Management"/>
    <x v="0"/>
    <n v="3"/>
    <s v="5-10 Miles"/>
    <x v="2"/>
    <n v="64"/>
    <x v="1"/>
    <x v="0"/>
  </r>
  <r>
    <n v="15555"/>
    <x v="0"/>
    <x v="0"/>
    <n v="60000"/>
    <n v="1"/>
    <x v="1"/>
    <s v="Skilled Manual"/>
    <x v="0"/>
    <n v="1"/>
    <s v="2-5 Miles"/>
    <x v="2"/>
    <n v="45"/>
    <x v="0"/>
    <x v="1"/>
  </r>
  <r>
    <n v="18423"/>
    <x v="1"/>
    <x v="1"/>
    <n v="80000"/>
    <n v="2"/>
    <x v="3"/>
    <s v="Skilled Manual"/>
    <x v="1"/>
    <n v="2"/>
    <s v="1-2 Miles"/>
    <x v="2"/>
    <n v="52"/>
    <x v="1"/>
    <x v="0"/>
  </r>
  <r>
    <n v="22743"/>
    <x v="0"/>
    <x v="0"/>
    <n v="40000"/>
    <n v="5"/>
    <x v="2"/>
    <s v="Professional"/>
    <x v="0"/>
    <n v="2"/>
    <s v="10+ Miles"/>
    <x v="2"/>
    <n v="60"/>
    <x v="1"/>
    <x v="0"/>
  </r>
  <r>
    <n v="25343"/>
    <x v="1"/>
    <x v="0"/>
    <n v="20000"/>
    <n v="3"/>
    <x v="3"/>
    <s v="Clerical"/>
    <x v="0"/>
    <n v="2"/>
    <s v="1-2 Miles"/>
    <x v="2"/>
    <n v="50"/>
    <x v="1"/>
    <x v="0"/>
  </r>
  <r>
    <n v="13390"/>
    <x v="0"/>
    <x v="0"/>
    <n v="70000"/>
    <n v="4"/>
    <x v="1"/>
    <s v="Professional"/>
    <x v="1"/>
    <n v="1"/>
    <s v="1-2 Miles"/>
    <x v="2"/>
    <n v="56"/>
    <x v="1"/>
    <x v="0"/>
  </r>
  <r>
    <n v="17482"/>
    <x v="1"/>
    <x v="0"/>
    <n v="40000"/>
    <n v="0"/>
    <x v="3"/>
    <s v="Clerical"/>
    <x v="0"/>
    <n v="2"/>
    <s v="5-10 Miles"/>
    <x v="2"/>
    <n v="29"/>
    <x v="2"/>
    <x v="0"/>
  </r>
  <r>
    <n v="13176"/>
    <x v="1"/>
    <x v="1"/>
    <n v="130000"/>
    <n v="0"/>
    <x v="4"/>
    <s v="Management"/>
    <x v="1"/>
    <n v="2"/>
    <s v="0-1 Miles"/>
    <x v="2"/>
    <n v="38"/>
    <x v="0"/>
    <x v="1"/>
  </r>
  <r>
    <n v="20504"/>
    <x v="0"/>
    <x v="0"/>
    <n v="40000"/>
    <n v="5"/>
    <x v="2"/>
    <s v="Professional"/>
    <x v="1"/>
    <n v="2"/>
    <s v="2-5 Miles"/>
    <x v="2"/>
    <n v="60"/>
    <x v="1"/>
    <x v="0"/>
  </r>
  <r>
    <n v="12205"/>
    <x v="1"/>
    <x v="0"/>
    <n v="130000"/>
    <n v="2"/>
    <x v="0"/>
    <s v="Management"/>
    <x v="1"/>
    <n v="4"/>
    <s v="0-1 Miles"/>
    <x v="2"/>
    <n v="67"/>
    <x v="1"/>
    <x v="0"/>
  </r>
  <r>
    <n v="16751"/>
    <x v="0"/>
    <x v="1"/>
    <n v="60000"/>
    <n v="0"/>
    <x v="1"/>
    <s v="Skilled Manual"/>
    <x v="0"/>
    <n v="1"/>
    <s v="5-10 Miles"/>
    <x v="2"/>
    <n v="32"/>
    <x v="0"/>
    <x v="1"/>
  </r>
  <r>
    <n v="21613"/>
    <x v="1"/>
    <x v="1"/>
    <n v="50000"/>
    <n v="2"/>
    <x v="0"/>
    <s v="Skilled Manual"/>
    <x v="1"/>
    <n v="1"/>
    <s v="0-1 Miles"/>
    <x v="2"/>
    <n v="39"/>
    <x v="0"/>
    <x v="1"/>
  </r>
  <r>
    <n v="24801"/>
    <x v="1"/>
    <x v="1"/>
    <n v="60000"/>
    <n v="1"/>
    <x v="4"/>
    <s v="Professional"/>
    <x v="0"/>
    <n v="0"/>
    <s v="2-5 Miles"/>
    <x v="2"/>
    <n v="35"/>
    <x v="0"/>
    <x v="1"/>
  </r>
  <r>
    <n v="17519"/>
    <x v="0"/>
    <x v="0"/>
    <n v="60000"/>
    <n v="0"/>
    <x v="1"/>
    <s v="Professional"/>
    <x v="0"/>
    <n v="2"/>
    <s v="5-10 Miles"/>
    <x v="2"/>
    <n v="32"/>
    <x v="0"/>
    <x v="0"/>
  </r>
  <r>
    <n v="18347"/>
    <x v="1"/>
    <x v="0"/>
    <n v="30000"/>
    <n v="0"/>
    <x v="1"/>
    <s v="Skilled Manual"/>
    <x v="1"/>
    <n v="1"/>
    <s v="1-2 Miles"/>
    <x v="2"/>
    <n v="31"/>
    <x v="0"/>
    <x v="0"/>
  </r>
  <r>
    <n v="29052"/>
    <x v="1"/>
    <x v="1"/>
    <n v="40000"/>
    <n v="0"/>
    <x v="1"/>
    <s v="Skilled Manual"/>
    <x v="0"/>
    <n v="1"/>
    <s v="5-10 Miles"/>
    <x v="2"/>
    <n v="27"/>
    <x v="2"/>
    <x v="0"/>
  </r>
  <r>
    <n v="11745"/>
    <x v="0"/>
    <x v="0"/>
    <n v="60000"/>
    <n v="1"/>
    <x v="0"/>
    <s v="Professional"/>
    <x v="0"/>
    <n v="1"/>
    <s v="0-1 Miles"/>
    <x v="2"/>
    <n v="47"/>
    <x v="0"/>
    <x v="1"/>
  </r>
  <r>
    <n v="19147"/>
    <x v="0"/>
    <x v="1"/>
    <n v="40000"/>
    <n v="0"/>
    <x v="0"/>
    <s v="Professional"/>
    <x v="1"/>
    <n v="1"/>
    <s v="0-1 Miles"/>
    <x v="2"/>
    <n v="42"/>
    <x v="0"/>
    <x v="0"/>
  </r>
  <r>
    <n v="19217"/>
    <x v="0"/>
    <x v="1"/>
    <n v="30000"/>
    <n v="2"/>
    <x v="2"/>
    <s v="Skilled Manual"/>
    <x v="0"/>
    <n v="2"/>
    <s v="1-2 Miles"/>
    <x v="2"/>
    <n v="49"/>
    <x v="0"/>
    <x v="0"/>
  </r>
  <r>
    <n v="15839"/>
    <x v="1"/>
    <x v="1"/>
    <n v="30000"/>
    <n v="0"/>
    <x v="1"/>
    <s v="Skilled Manual"/>
    <x v="0"/>
    <n v="1"/>
    <s v="5-10 Miles"/>
    <x v="2"/>
    <n v="32"/>
    <x v="0"/>
    <x v="0"/>
  </r>
  <r>
    <n v="13714"/>
    <x v="0"/>
    <x v="0"/>
    <n v="20000"/>
    <n v="2"/>
    <x v="2"/>
    <s v="Manual"/>
    <x v="1"/>
    <n v="2"/>
    <s v="1-2 Miles"/>
    <x v="2"/>
    <n v="53"/>
    <x v="1"/>
    <x v="1"/>
  </r>
  <r>
    <n v="22330"/>
    <x v="0"/>
    <x v="1"/>
    <n v="50000"/>
    <n v="0"/>
    <x v="4"/>
    <s v="Skilled Manual"/>
    <x v="0"/>
    <n v="0"/>
    <s v="1-2 Miles"/>
    <x v="2"/>
    <n v="32"/>
    <x v="0"/>
    <x v="1"/>
  </r>
  <r>
    <n v="18783"/>
    <x v="1"/>
    <x v="1"/>
    <n v="80000"/>
    <n v="0"/>
    <x v="0"/>
    <s v="Management"/>
    <x v="1"/>
    <n v="1"/>
    <s v="0-1 Miles"/>
    <x v="2"/>
    <n v="38"/>
    <x v="0"/>
    <x v="1"/>
  </r>
  <r>
    <n v="25041"/>
    <x v="1"/>
    <x v="1"/>
    <n v="40000"/>
    <n v="0"/>
    <x v="2"/>
    <s v="Skilled Manual"/>
    <x v="0"/>
    <n v="2"/>
    <s v="5-10 Miles"/>
    <x v="2"/>
    <n v="31"/>
    <x v="0"/>
    <x v="0"/>
  </r>
  <r>
    <n v="22046"/>
    <x v="1"/>
    <x v="0"/>
    <n v="80000"/>
    <n v="0"/>
    <x v="0"/>
    <s v="Management"/>
    <x v="1"/>
    <n v="1"/>
    <s v="0-1 Miles"/>
    <x v="2"/>
    <n v="38"/>
    <x v="0"/>
    <x v="1"/>
  </r>
  <r>
    <n v="28052"/>
    <x v="0"/>
    <x v="1"/>
    <n v="60000"/>
    <n v="2"/>
    <x v="2"/>
    <s v="Professional"/>
    <x v="0"/>
    <n v="2"/>
    <s v="10+ Miles"/>
    <x v="2"/>
    <n v="55"/>
    <x v="1"/>
    <x v="0"/>
  </r>
  <r>
    <n v="26693"/>
    <x v="0"/>
    <x v="1"/>
    <n v="70000"/>
    <n v="3"/>
    <x v="1"/>
    <s v="Professional"/>
    <x v="0"/>
    <n v="1"/>
    <s v="5-10 Miles"/>
    <x v="2"/>
    <n v="49"/>
    <x v="0"/>
    <x v="0"/>
  </r>
  <r>
    <n v="24955"/>
    <x v="1"/>
    <x v="1"/>
    <n v="30000"/>
    <n v="5"/>
    <x v="3"/>
    <s v="Skilled Manual"/>
    <x v="0"/>
    <n v="3"/>
    <s v="10+ Miles"/>
    <x v="2"/>
    <n v="60"/>
    <x v="1"/>
    <x v="1"/>
  </r>
  <r>
    <n v="26065"/>
    <x v="1"/>
    <x v="0"/>
    <n v="110000"/>
    <n v="3"/>
    <x v="0"/>
    <s v="Management"/>
    <x v="1"/>
    <n v="4"/>
    <s v="1-2 Miles"/>
    <x v="2"/>
    <n v="42"/>
    <x v="0"/>
    <x v="0"/>
  </r>
  <r>
    <n v="13942"/>
    <x v="0"/>
    <x v="1"/>
    <n v="60000"/>
    <n v="1"/>
    <x v="1"/>
    <s v="Skilled Manual"/>
    <x v="0"/>
    <n v="1"/>
    <s v="0-1 Miles"/>
    <x v="2"/>
    <n v="46"/>
    <x v="0"/>
    <x v="0"/>
  </r>
  <r>
    <n v="11219"/>
    <x v="0"/>
    <x v="1"/>
    <n v="60000"/>
    <n v="2"/>
    <x v="2"/>
    <s v="Professional"/>
    <x v="0"/>
    <n v="2"/>
    <s v="10+ Miles"/>
    <x v="2"/>
    <n v="55"/>
    <x v="1"/>
    <x v="0"/>
  </r>
  <r>
    <n v="22118"/>
    <x v="1"/>
    <x v="0"/>
    <n v="70000"/>
    <n v="3"/>
    <x v="4"/>
    <s v="Management"/>
    <x v="0"/>
    <n v="2"/>
    <s v="5-10 Miles"/>
    <x v="2"/>
    <n v="53"/>
    <x v="1"/>
    <x v="1"/>
  </r>
  <r>
    <n v="23197"/>
    <x v="0"/>
    <x v="1"/>
    <n v="50000"/>
    <n v="3"/>
    <x v="0"/>
    <s v="Skilled Manual"/>
    <x v="0"/>
    <n v="2"/>
    <s v="2-5 Miles"/>
    <x v="2"/>
    <n v="40"/>
    <x v="0"/>
    <x v="0"/>
  </r>
  <r>
    <n v="14883"/>
    <x v="0"/>
    <x v="0"/>
    <n v="30000"/>
    <n v="1"/>
    <x v="0"/>
    <s v="Skilled Manual"/>
    <x v="0"/>
    <n v="1"/>
    <s v="5-10 Miles"/>
    <x v="2"/>
    <n v="53"/>
    <x v="1"/>
    <x v="1"/>
  </r>
  <r>
    <n v="27279"/>
    <x v="1"/>
    <x v="0"/>
    <n v="70000"/>
    <n v="2"/>
    <x v="0"/>
    <s v="Skilled Manual"/>
    <x v="0"/>
    <n v="0"/>
    <s v="2-5 Miles"/>
    <x v="2"/>
    <n v="38"/>
    <x v="0"/>
    <x v="1"/>
  </r>
  <r>
    <n v="18322"/>
    <x v="1"/>
    <x v="1"/>
    <n v="30000"/>
    <n v="0"/>
    <x v="3"/>
    <s v="Clerical"/>
    <x v="1"/>
    <n v="2"/>
    <s v="0-1 Miles"/>
    <x v="2"/>
    <n v="26"/>
    <x v="2"/>
    <x v="0"/>
  </r>
  <r>
    <n v="15879"/>
    <x v="0"/>
    <x v="1"/>
    <n v="70000"/>
    <n v="5"/>
    <x v="0"/>
    <s v="Management"/>
    <x v="0"/>
    <n v="2"/>
    <s v="2-5 Miles"/>
    <x v="2"/>
    <n v="61"/>
    <x v="1"/>
    <x v="0"/>
  </r>
  <r>
    <n v="28278"/>
    <x v="0"/>
    <x v="1"/>
    <n v="50000"/>
    <n v="2"/>
    <x v="4"/>
    <s v="Management"/>
    <x v="0"/>
    <n v="2"/>
    <s v="5-10 Miles"/>
    <x v="2"/>
    <n v="71"/>
    <x v="1"/>
    <x v="0"/>
  </r>
  <r>
    <n v="24416"/>
    <x v="0"/>
    <x v="1"/>
    <n v="90000"/>
    <n v="4"/>
    <x v="2"/>
    <s v="Professional"/>
    <x v="0"/>
    <n v="2"/>
    <s v="1-2 Miles"/>
    <x v="2"/>
    <n v="45"/>
    <x v="0"/>
    <x v="0"/>
  </r>
  <r>
    <n v="28066"/>
    <x v="0"/>
    <x v="1"/>
    <n v="80000"/>
    <n v="2"/>
    <x v="4"/>
    <s v="Professional"/>
    <x v="0"/>
    <n v="0"/>
    <s v="0-1 Miles"/>
    <x v="2"/>
    <n v="37"/>
    <x v="0"/>
    <x v="1"/>
  </r>
  <r>
    <n v="11275"/>
    <x v="0"/>
    <x v="0"/>
    <n v="80000"/>
    <n v="4"/>
    <x v="4"/>
    <s v="Management"/>
    <x v="0"/>
    <n v="2"/>
    <s v="0-1 Miles"/>
    <x v="2"/>
    <n v="72"/>
    <x v="1"/>
    <x v="1"/>
  </r>
  <r>
    <n v="14872"/>
    <x v="0"/>
    <x v="1"/>
    <n v="30000"/>
    <n v="0"/>
    <x v="4"/>
    <s v="Skilled Manual"/>
    <x v="0"/>
    <n v="0"/>
    <s v="0-1 Miles"/>
    <x v="2"/>
    <n v="32"/>
    <x v="0"/>
    <x v="0"/>
  </r>
  <r>
    <n v="16151"/>
    <x v="0"/>
    <x v="0"/>
    <n v="60000"/>
    <n v="1"/>
    <x v="0"/>
    <s v="Professional"/>
    <x v="0"/>
    <n v="1"/>
    <s v="2-5 Miles"/>
    <x v="2"/>
    <n v="48"/>
    <x v="0"/>
    <x v="1"/>
  </r>
  <r>
    <n v="19731"/>
    <x v="0"/>
    <x v="1"/>
    <n v="80000"/>
    <n v="4"/>
    <x v="4"/>
    <s v="Management"/>
    <x v="0"/>
    <n v="2"/>
    <s v="5-10 Miles"/>
    <x v="2"/>
    <n v="68"/>
    <x v="1"/>
    <x v="0"/>
  </r>
  <r>
    <n v="23801"/>
    <x v="0"/>
    <x v="0"/>
    <n v="20000"/>
    <n v="2"/>
    <x v="3"/>
    <s v="Clerical"/>
    <x v="0"/>
    <n v="2"/>
    <s v="0-1 Miles"/>
    <x v="2"/>
    <n v="49"/>
    <x v="0"/>
    <x v="0"/>
  </r>
  <r>
    <n v="11807"/>
    <x v="0"/>
    <x v="1"/>
    <n v="70000"/>
    <n v="3"/>
    <x v="4"/>
    <s v="Professional"/>
    <x v="0"/>
    <n v="0"/>
    <s v="2-5 Miles"/>
    <x v="2"/>
    <n v="34"/>
    <x v="0"/>
    <x v="0"/>
  </r>
  <r>
    <n v="11622"/>
    <x v="0"/>
    <x v="1"/>
    <n v="50000"/>
    <n v="0"/>
    <x v="4"/>
    <s v="Skilled Manual"/>
    <x v="0"/>
    <n v="0"/>
    <s v="0-1 Miles"/>
    <x v="2"/>
    <n v="32"/>
    <x v="0"/>
    <x v="0"/>
  </r>
  <r>
    <n v="26597"/>
    <x v="1"/>
    <x v="0"/>
    <n v="60000"/>
    <n v="4"/>
    <x v="0"/>
    <s v="Skilled Manual"/>
    <x v="1"/>
    <n v="2"/>
    <s v="0-1 Miles"/>
    <x v="2"/>
    <n v="42"/>
    <x v="0"/>
    <x v="0"/>
  </r>
  <r>
    <n v="27074"/>
    <x v="0"/>
    <x v="0"/>
    <n v="70000"/>
    <n v="1"/>
    <x v="4"/>
    <s v="Skilled Manual"/>
    <x v="0"/>
    <n v="0"/>
    <s v="0-1 Miles"/>
    <x v="2"/>
    <n v="35"/>
    <x v="0"/>
    <x v="1"/>
  </r>
  <r>
    <n v="19228"/>
    <x v="0"/>
    <x v="0"/>
    <n v="40000"/>
    <n v="2"/>
    <x v="1"/>
    <s v="Clerical"/>
    <x v="0"/>
    <n v="1"/>
    <s v="0-1 Miles"/>
    <x v="2"/>
    <n v="48"/>
    <x v="0"/>
    <x v="0"/>
  </r>
  <r>
    <n v="13415"/>
    <x v="1"/>
    <x v="1"/>
    <n v="100000"/>
    <n v="1"/>
    <x v="4"/>
    <s v="Management"/>
    <x v="0"/>
    <n v="3"/>
    <s v="2-5 Miles"/>
    <x v="2"/>
    <n v="73"/>
    <x v="1"/>
    <x v="1"/>
  </r>
  <r>
    <n v="17000"/>
    <x v="1"/>
    <x v="0"/>
    <n v="70000"/>
    <n v="4"/>
    <x v="0"/>
    <s v="Skilled Manual"/>
    <x v="0"/>
    <n v="2"/>
    <s v="2-5 Miles"/>
    <x v="2"/>
    <n v="43"/>
    <x v="0"/>
    <x v="1"/>
  </r>
  <r>
    <n v="14569"/>
    <x v="0"/>
    <x v="1"/>
    <n v="60000"/>
    <n v="1"/>
    <x v="4"/>
    <s v="Professional"/>
    <x v="0"/>
    <n v="0"/>
    <s v="0-1 Miles"/>
    <x v="2"/>
    <n v="35"/>
    <x v="0"/>
    <x v="0"/>
  </r>
  <r>
    <n v="13873"/>
    <x v="0"/>
    <x v="1"/>
    <n v="70000"/>
    <n v="3"/>
    <x v="4"/>
    <s v="Professional"/>
    <x v="0"/>
    <n v="0"/>
    <s v="0-1 Miles"/>
    <x v="2"/>
    <n v="35"/>
    <x v="0"/>
    <x v="1"/>
  </r>
  <r>
    <n v="20401"/>
    <x v="0"/>
    <x v="0"/>
    <n v="50000"/>
    <n v="4"/>
    <x v="0"/>
    <s v="Management"/>
    <x v="0"/>
    <n v="2"/>
    <s v="1-2 Miles"/>
    <x v="2"/>
    <n v="64"/>
    <x v="1"/>
    <x v="1"/>
  </r>
  <r>
    <n v="21583"/>
    <x v="0"/>
    <x v="0"/>
    <n v="50000"/>
    <n v="1"/>
    <x v="0"/>
    <s v="Skilled Manual"/>
    <x v="0"/>
    <n v="0"/>
    <s v="0-1 Miles"/>
    <x v="2"/>
    <n v="34"/>
    <x v="0"/>
    <x v="1"/>
  </r>
  <r>
    <n v="12029"/>
    <x v="0"/>
    <x v="1"/>
    <n v="30000"/>
    <n v="0"/>
    <x v="3"/>
    <s v="Clerical"/>
    <x v="1"/>
    <n v="2"/>
    <s v="0-1 Miles"/>
    <x v="2"/>
    <n v="28"/>
    <x v="2"/>
    <x v="0"/>
  </r>
  <r>
    <n v="18066"/>
    <x v="1"/>
    <x v="1"/>
    <n v="70000"/>
    <n v="5"/>
    <x v="0"/>
    <s v="Management"/>
    <x v="0"/>
    <n v="3"/>
    <s v="10+ Miles"/>
    <x v="2"/>
    <n v="60"/>
    <x v="1"/>
    <x v="1"/>
  </r>
  <r>
    <n v="28192"/>
    <x v="0"/>
    <x v="0"/>
    <n v="70000"/>
    <n v="5"/>
    <x v="4"/>
    <s v="Professional"/>
    <x v="0"/>
    <n v="3"/>
    <s v="10+ Miles"/>
    <x v="2"/>
    <n v="46"/>
    <x v="0"/>
    <x v="0"/>
  </r>
  <r>
    <n v="16122"/>
    <x v="0"/>
    <x v="1"/>
    <n v="40000"/>
    <n v="4"/>
    <x v="2"/>
    <s v="Skilled Manual"/>
    <x v="0"/>
    <n v="2"/>
    <s v="0-1 Miles"/>
    <x v="2"/>
    <n v="44"/>
    <x v="0"/>
    <x v="1"/>
  </r>
  <r>
    <n v="18607"/>
    <x v="1"/>
    <x v="0"/>
    <n v="60000"/>
    <n v="4"/>
    <x v="0"/>
    <s v="Skilled Manual"/>
    <x v="0"/>
    <n v="2"/>
    <s v="2-5 Miles"/>
    <x v="2"/>
    <n v="42"/>
    <x v="0"/>
    <x v="1"/>
  </r>
  <r>
    <n v="28858"/>
    <x v="1"/>
    <x v="1"/>
    <n v="80000"/>
    <n v="3"/>
    <x v="0"/>
    <s v="Skilled Manual"/>
    <x v="0"/>
    <n v="0"/>
    <s v="2-5 Miles"/>
    <x v="2"/>
    <n v="40"/>
    <x v="0"/>
    <x v="0"/>
  </r>
  <r>
    <n v="14432"/>
    <x v="1"/>
    <x v="1"/>
    <n v="90000"/>
    <n v="4"/>
    <x v="4"/>
    <s v="Management"/>
    <x v="0"/>
    <n v="1"/>
    <s v="5-10 Miles"/>
    <x v="2"/>
    <n v="73"/>
    <x v="1"/>
    <x v="0"/>
  </r>
  <r>
    <n v="26305"/>
    <x v="1"/>
    <x v="0"/>
    <n v="60000"/>
    <n v="2"/>
    <x v="0"/>
    <s v="Skilled Manual"/>
    <x v="1"/>
    <n v="0"/>
    <s v="0-1 Miles"/>
    <x v="2"/>
    <n v="36"/>
    <x v="0"/>
    <x v="1"/>
  </r>
  <r>
    <n v="22050"/>
    <x v="1"/>
    <x v="1"/>
    <n v="90000"/>
    <n v="4"/>
    <x v="0"/>
    <s v="Management"/>
    <x v="0"/>
    <n v="1"/>
    <s v="1-2 Miles"/>
    <x v="2"/>
    <n v="38"/>
    <x v="0"/>
    <x v="1"/>
  </r>
  <r>
    <n v="25394"/>
    <x v="0"/>
    <x v="1"/>
    <n v="60000"/>
    <n v="1"/>
    <x v="4"/>
    <s v="Professional"/>
    <x v="0"/>
    <n v="0"/>
    <s v="2-5 Miles"/>
    <x v="2"/>
    <n v="34"/>
    <x v="0"/>
    <x v="1"/>
  </r>
  <r>
    <n v="19747"/>
    <x v="0"/>
    <x v="1"/>
    <n v="50000"/>
    <n v="4"/>
    <x v="0"/>
    <s v="Management"/>
    <x v="0"/>
    <n v="2"/>
    <s v="10+ Miles"/>
    <x v="2"/>
    <n v="63"/>
    <x v="1"/>
    <x v="0"/>
  </r>
  <r>
    <n v="23195"/>
    <x v="1"/>
    <x v="1"/>
    <n v="50000"/>
    <n v="3"/>
    <x v="0"/>
    <s v="Skilled Manual"/>
    <x v="0"/>
    <n v="2"/>
    <s v="2-5 Miles"/>
    <x v="2"/>
    <n v="41"/>
    <x v="0"/>
    <x v="1"/>
  </r>
  <r>
    <n v="21695"/>
    <x v="0"/>
    <x v="1"/>
    <n v="60000"/>
    <n v="0"/>
    <x v="4"/>
    <s v="Skilled Manual"/>
    <x v="0"/>
    <n v="0"/>
    <s v="1-2 Miles"/>
    <x v="2"/>
    <n v="39"/>
    <x v="0"/>
    <x v="1"/>
  </r>
  <r>
    <n v="13934"/>
    <x v="0"/>
    <x v="1"/>
    <n v="40000"/>
    <n v="4"/>
    <x v="2"/>
    <s v="Skilled Manual"/>
    <x v="0"/>
    <n v="2"/>
    <s v="2-5 Miles"/>
    <x v="2"/>
    <n v="46"/>
    <x v="0"/>
    <x v="0"/>
  </r>
  <r>
    <n v="13337"/>
    <x v="0"/>
    <x v="0"/>
    <n v="80000"/>
    <n v="5"/>
    <x v="0"/>
    <s v="Management"/>
    <x v="0"/>
    <n v="2"/>
    <s v="5-10 Miles"/>
    <x v="2"/>
    <n v="64"/>
    <x v="1"/>
    <x v="0"/>
  </r>
  <r>
    <n v="27190"/>
    <x v="0"/>
    <x v="0"/>
    <n v="40000"/>
    <n v="3"/>
    <x v="1"/>
    <s v="Clerical"/>
    <x v="0"/>
    <n v="1"/>
    <s v="1-2 Miles"/>
    <x v="2"/>
    <n v="32"/>
    <x v="0"/>
    <x v="0"/>
  </r>
  <r>
    <n v="28657"/>
    <x v="1"/>
    <x v="1"/>
    <n v="60000"/>
    <n v="2"/>
    <x v="0"/>
    <s v="Skilled Manual"/>
    <x v="0"/>
    <n v="0"/>
    <s v="2-5 Miles"/>
    <x v="2"/>
    <n v="36"/>
    <x v="0"/>
    <x v="1"/>
  </r>
  <r>
    <n v="21713"/>
    <x v="1"/>
    <x v="1"/>
    <n v="80000"/>
    <n v="5"/>
    <x v="4"/>
    <s v="Skilled Manual"/>
    <x v="1"/>
    <n v="0"/>
    <s v="0-1 Miles"/>
    <x v="2"/>
    <n v="47"/>
    <x v="0"/>
    <x v="0"/>
  </r>
  <r>
    <n v="21752"/>
    <x v="0"/>
    <x v="1"/>
    <n v="60000"/>
    <n v="3"/>
    <x v="4"/>
    <s v="Management"/>
    <x v="0"/>
    <n v="2"/>
    <s v="10+ Miles"/>
    <x v="2"/>
    <n v="64"/>
    <x v="1"/>
    <x v="0"/>
  </r>
  <r>
    <n v="27273"/>
    <x v="1"/>
    <x v="1"/>
    <n v="70000"/>
    <n v="3"/>
    <x v="4"/>
    <s v="Professional"/>
    <x v="1"/>
    <n v="0"/>
    <s v="0-1 Miles"/>
    <x v="2"/>
    <n v="35"/>
    <x v="0"/>
    <x v="1"/>
  </r>
  <r>
    <n v="22719"/>
    <x v="1"/>
    <x v="1"/>
    <n v="110000"/>
    <n v="3"/>
    <x v="0"/>
    <s v="Management"/>
    <x v="0"/>
    <n v="4"/>
    <s v="2-5 Miles"/>
    <x v="2"/>
    <n v="40"/>
    <x v="0"/>
    <x v="1"/>
  </r>
  <r>
    <n v="22042"/>
    <x v="0"/>
    <x v="0"/>
    <n v="70000"/>
    <n v="0"/>
    <x v="1"/>
    <s v="Skilled Manual"/>
    <x v="0"/>
    <n v="2"/>
    <s v="5-10 Miles"/>
    <x v="2"/>
    <n v="34"/>
    <x v="0"/>
    <x v="1"/>
  </r>
  <r>
    <n v="21451"/>
    <x v="0"/>
    <x v="0"/>
    <n v="40000"/>
    <n v="4"/>
    <x v="2"/>
    <s v="Professional"/>
    <x v="0"/>
    <n v="2"/>
    <s v="10+ Miles"/>
    <x v="2"/>
    <n v="61"/>
    <x v="1"/>
    <x v="0"/>
  </r>
  <r>
    <n v="20754"/>
    <x v="0"/>
    <x v="1"/>
    <n v="30000"/>
    <n v="2"/>
    <x v="2"/>
    <s v="Skilled Manual"/>
    <x v="0"/>
    <n v="2"/>
    <s v="1-2 Miles"/>
    <x v="2"/>
    <n v="51"/>
    <x v="1"/>
    <x v="0"/>
  </r>
  <r>
    <n v="12153"/>
    <x v="1"/>
    <x v="0"/>
    <n v="70000"/>
    <n v="3"/>
    <x v="1"/>
    <s v="Professional"/>
    <x v="0"/>
    <n v="1"/>
    <s v="5-10 Miles"/>
    <x v="2"/>
    <n v="49"/>
    <x v="0"/>
    <x v="1"/>
  </r>
  <r>
    <n v="16895"/>
    <x v="0"/>
    <x v="0"/>
    <n v="40000"/>
    <n v="3"/>
    <x v="1"/>
    <s v="Professional"/>
    <x v="1"/>
    <n v="2"/>
    <s v="1-2 Miles"/>
    <x v="2"/>
    <n v="54"/>
    <x v="1"/>
    <x v="1"/>
  </r>
  <r>
    <n v="26728"/>
    <x v="1"/>
    <x v="1"/>
    <n v="70000"/>
    <n v="3"/>
    <x v="4"/>
    <s v="Management"/>
    <x v="1"/>
    <n v="2"/>
    <s v="1-2 Miles"/>
    <x v="2"/>
    <n v="53"/>
    <x v="1"/>
    <x v="1"/>
  </r>
  <r>
    <n v="11090"/>
    <x v="1"/>
    <x v="1"/>
    <n v="90000"/>
    <n v="2"/>
    <x v="1"/>
    <s v="Professional"/>
    <x v="0"/>
    <n v="1"/>
    <s v="2-5 Miles"/>
    <x v="2"/>
    <n v="48"/>
    <x v="0"/>
    <x v="1"/>
  </r>
  <r>
    <n v="15862"/>
    <x v="1"/>
    <x v="0"/>
    <n v="50000"/>
    <n v="0"/>
    <x v="4"/>
    <s v="Skilled Manual"/>
    <x v="0"/>
    <n v="0"/>
    <s v="1-2 Miles"/>
    <x v="2"/>
    <n v="33"/>
    <x v="0"/>
    <x v="1"/>
  </r>
  <r>
    <n v="26495"/>
    <x v="1"/>
    <x v="0"/>
    <n v="40000"/>
    <n v="2"/>
    <x v="2"/>
    <s v="Professional"/>
    <x v="0"/>
    <n v="2"/>
    <s v="10+ Miles"/>
    <x v="2"/>
    <n v="57"/>
    <x v="1"/>
    <x v="0"/>
  </r>
  <r>
    <n v="11823"/>
    <x v="0"/>
    <x v="0"/>
    <n v="70000"/>
    <n v="0"/>
    <x v="4"/>
    <s v="Professional"/>
    <x v="0"/>
    <n v="0"/>
    <s v="2-5 Miles"/>
    <x v="2"/>
    <n v="39"/>
    <x v="0"/>
    <x v="0"/>
  </r>
  <r>
    <n v="23449"/>
    <x v="0"/>
    <x v="1"/>
    <n v="60000"/>
    <n v="2"/>
    <x v="2"/>
    <s v="Professional"/>
    <x v="0"/>
    <n v="2"/>
    <s v="5-10 Miles"/>
    <x v="2"/>
    <n v="48"/>
    <x v="0"/>
    <x v="0"/>
  </r>
  <r>
    <n v="23459"/>
    <x v="0"/>
    <x v="1"/>
    <n v="60000"/>
    <n v="2"/>
    <x v="2"/>
    <s v="Professional"/>
    <x v="0"/>
    <n v="2"/>
    <s v="5-10 Miles"/>
    <x v="2"/>
    <n v="50"/>
    <x v="1"/>
    <x v="0"/>
  </r>
  <r>
    <n v="19543"/>
    <x v="0"/>
    <x v="1"/>
    <n v="70000"/>
    <n v="5"/>
    <x v="4"/>
    <s v="Professional"/>
    <x v="1"/>
    <n v="3"/>
    <s v="10+ Miles"/>
    <x v="2"/>
    <n v="47"/>
    <x v="0"/>
    <x v="0"/>
  </r>
  <r>
    <n v="14914"/>
    <x v="0"/>
    <x v="0"/>
    <n v="40000"/>
    <n v="1"/>
    <x v="1"/>
    <s v="Clerical"/>
    <x v="0"/>
    <n v="1"/>
    <s v="1-2 Miles"/>
    <x v="2"/>
    <n v="49"/>
    <x v="0"/>
    <x v="1"/>
  </r>
  <r>
    <n v="12033"/>
    <x v="1"/>
    <x v="0"/>
    <n v="40000"/>
    <n v="0"/>
    <x v="2"/>
    <s v="Skilled Manual"/>
    <x v="1"/>
    <n v="2"/>
    <s v="0-1 Miles"/>
    <x v="2"/>
    <n v="27"/>
    <x v="2"/>
    <x v="1"/>
  </r>
  <r>
    <n v="11941"/>
    <x v="1"/>
    <x v="1"/>
    <n v="60000"/>
    <n v="0"/>
    <x v="1"/>
    <s v="Skilled Manual"/>
    <x v="0"/>
    <n v="0"/>
    <s v="5-10 Miles"/>
    <x v="2"/>
    <n v="29"/>
    <x v="2"/>
    <x v="0"/>
  </r>
  <r>
    <n v="14389"/>
    <x v="0"/>
    <x v="1"/>
    <n v="60000"/>
    <n v="2"/>
    <x v="0"/>
    <s v="Management"/>
    <x v="0"/>
    <n v="0"/>
    <s v="2-5 Miles"/>
    <x v="2"/>
    <n v="59"/>
    <x v="1"/>
    <x v="0"/>
  </r>
  <r>
    <n v="18050"/>
    <x v="0"/>
    <x v="0"/>
    <n v="60000"/>
    <n v="1"/>
    <x v="1"/>
    <s v="Skilled Manual"/>
    <x v="0"/>
    <n v="1"/>
    <s v="0-1 Miles"/>
    <x v="2"/>
    <n v="45"/>
    <x v="0"/>
    <x v="1"/>
  </r>
  <r>
    <n v="19856"/>
    <x v="0"/>
    <x v="0"/>
    <n v="60000"/>
    <n v="4"/>
    <x v="0"/>
    <s v="Management"/>
    <x v="0"/>
    <n v="2"/>
    <s v="2-5 Miles"/>
    <x v="2"/>
    <n v="60"/>
    <x v="1"/>
    <x v="0"/>
  </r>
  <r>
    <n v="11663"/>
    <x v="0"/>
    <x v="1"/>
    <n v="70000"/>
    <n v="4"/>
    <x v="4"/>
    <s v="Professional"/>
    <x v="0"/>
    <n v="0"/>
    <s v="0-1 Miles"/>
    <x v="2"/>
    <n v="36"/>
    <x v="0"/>
    <x v="1"/>
  </r>
  <r>
    <n v="27740"/>
    <x v="0"/>
    <x v="0"/>
    <n v="40000"/>
    <n v="0"/>
    <x v="2"/>
    <s v="Skilled Manual"/>
    <x v="0"/>
    <n v="2"/>
    <s v="5-10 Miles"/>
    <x v="2"/>
    <n v="27"/>
    <x v="2"/>
    <x v="0"/>
  </r>
  <r>
    <n v="23455"/>
    <x v="1"/>
    <x v="1"/>
    <n v="80000"/>
    <n v="2"/>
    <x v="3"/>
    <s v="Skilled Manual"/>
    <x v="1"/>
    <n v="2"/>
    <s v="1-2 Miles"/>
    <x v="2"/>
    <n v="50"/>
    <x v="1"/>
    <x v="0"/>
  </r>
  <r>
    <n v="15292"/>
    <x v="1"/>
    <x v="0"/>
    <n v="60000"/>
    <n v="1"/>
    <x v="4"/>
    <s v="Skilled Manual"/>
    <x v="0"/>
    <n v="0"/>
    <s v="1-2 Miles"/>
    <x v="2"/>
    <n v="35"/>
    <x v="0"/>
    <x v="0"/>
  </r>
  <r>
    <n v="21587"/>
    <x v="0"/>
    <x v="0"/>
    <n v="60000"/>
    <n v="1"/>
    <x v="4"/>
    <s v="Skilled Manual"/>
    <x v="0"/>
    <n v="0"/>
    <s v="2-5 Miles"/>
    <x v="2"/>
    <n v="34"/>
    <x v="0"/>
    <x v="1"/>
  </r>
  <r>
    <n v="23513"/>
    <x v="0"/>
    <x v="0"/>
    <n v="40000"/>
    <n v="3"/>
    <x v="1"/>
    <s v="Professional"/>
    <x v="0"/>
    <n v="2"/>
    <s v="5-10 Miles"/>
    <x v="2"/>
    <n v="54"/>
    <x v="1"/>
    <x v="0"/>
  </r>
  <r>
    <n v="24322"/>
    <x v="0"/>
    <x v="0"/>
    <n v="60000"/>
    <n v="4"/>
    <x v="0"/>
    <s v="Skilled Manual"/>
    <x v="1"/>
    <n v="2"/>
    <s v="0-1 Miles"/>
    <x v="2"/>
    <n v="42"/>
    <x v="0"/>
    <x v="0"/>
  </r>
  <r>
    <n v="26298"/>
    <x v="0"/>
    <x v="0"/>
    <n v="50000"/>
    <n v="1"/>
    <x v="0"/>
    <s v="Skilled Manual"/>
    <x v="0"/>
    <n v="0"/>
    <s v="2-5 Miles"/>
    <x v="2"/>
    <n v="34"/>
    <x v="0"/>
    <x v="1"/>
  </r>
  <r>
    <n v="25419"/>
    <x v="1"/>
    <x v="1"/>
    <n v="50000"/>
    <n v="2"/>
    <x v="0"/>
    <s v="Skilled Manual"/>
    <x v="1"/>
    <n v="1"/>
    <s v="0-1 Miles"/>
    <x v="2"/>
    <n v="38"/>
    <x v="0"/>
    <x v="1"/>
  </r>
  <r>
    <n v="13343"/>
    <x v="0"/>
    <x v="0"/>
    <n v="90000"/>
    <n v="5"/>
    <x v="0"/>
    <s v="Management"/>
    <x v="0"/>
    <n v="2"/>
    <s v="1-2 Miles"/>
    <x v="2"/>
    <n v="63"/>
    <x v="1"/>
    <x v="1"/>
  </r>
  <r>
    <n v="11303"/>
    <x v="1"/>
    <x v="0"/>
    <n v="90000"/>
    <n v="4"/>
    <x v="2"/>
    <s v="Professional"/>
    <x v="1"/>
    <n v="3"/>
    <s v="1-2 Miles"/>
    <x v="2"/>
    <n v="45"/>
    <x v="0"/>
    <x v="1"/>
  </r>
  <r>
    <n v="21693"/>
    <x v="1"/>
    <x v="0"/>
    <n v="60000"/>
    <n v="0"/>
    <x v="4"/>
    <s v="Skilled Manual"/>
    <x v="1"/>
    <n v="0"/>
    <s v="0-1 Miles"/>
    <x v="2"/>
    <n v="40"/>
    <x v="0"/>
    <x v="0"/>
  </r>
  <r>
    <n v="28056"/>
    <x v="0"/>
    <x v="1"/>
    <n v="70000"/>
    <n v="2"/>
    <x v="3"/>
    <s v="Skilled Manual"/>
    <x v="0"/>
    <n v="2"/>
    <s v="10+ Miles"/>
    <x v="2"/>
    <n v="53"/>
    <x v="1"/>
    <x v="0"/>
  </r>
  <r>
    <n v="11788"/>
    <x v="1"/>
    <x v="0"/>
    <n v="70000"/>
    <n v="1"/>
    <x v="4"/>
    <s v="Professional"/>
    <x v="0"/>
    <n v="0"/>
    <s v="2-5 Miles"/>
    <x v="2"/>
    <n v="34"/>
    <x v="0"/>
    <x v="0"/>
  </r>
  <r>
    <n v="22296"/>
    <x v="0"/>
    <x v="1"/>
    <n v="70000"/>
    <n v="0"/>
    <x v="0"/>
    <s v="Professional"/>
    <x v="1"/>
    <n v="1"/>
    <s v="0-1 Miles"/>
    <x v="2"/>
    <n v="38"/>
    <x v="0"/>
    <x v="0"/>
  </r>
  <r>
    <n v="15319"/>
    <x v="0"/>
    <x v="0"/>
    <n v="70000"/>
    <n v="4"/>
    <x v="0"/>
    <s v="Management"/>
    <x v="1"/>
    <n v="1"/>
    <s v="1-2 Miles"/>
    <x v="2"/>
    <n v="59"/>
    <x v="1"/>
    <x v="0"/>
  </r>
  <r>
    <n v="17654"/>
    <x v="1"/>
    <x v="0"/>
    <n v="40000"/>
    <n v="3"/>
    <x v="1"/>
    <s v="Clerical"/>
    <x v="0"/>
    <n v="1"/>
    <s v="1-2 Miles"/>
    <x v="2"/>
    <n v="30"/>
    <x v="0"/>
    <x v="1"/>
  </r>
  <r>
    <n v="14662"/>
    <x v="0"/>
    <x v="1"/>
    <n v="60000"/>
    <n v="1"/>
    <x v="0"/>
    <s v="Professional"/>
    <x v="0"/>
    <n v="1"/>
    <s v="0-1 Miles"/>
    <x v="2"/>
    <n v="48"/>
    <x v="0"/>
    <x v="1"/>
  </r>
  <r>
    <n v="17541"/>
    <x v="0"/>
    <x v="0"/>
    <n v="40000"/>
    <n v="4"/>
    <x v="2"/>
    <s v="Skilled Manual"/>
    <x v="0"/>
    <n v="2"/>
    <s v="2-5 Miles"/>
    <x v="2"/>
    <n v="43"/>
    <x v="0"/>
    <x v="0"/>
  </r>
  <r>
    <n v="13886"/>
    <x v="0"/>
    <x v="0"/>
    <n v="70000"/>
    <n v="4"/>
    <x v="4"/>
    <s v="Professional"/>
    <x v="0"/>
    <n v="0"/>
    <s v="2-5 Miles"/>
    <x v="2"/>
    <n v="35"/>
    <x v="0"/>
    <x v="1"/>
  </r>
  <r>
    <n v="13073"/>
    <x v="0"/>
    <x v="0"/>
    <n v="60000"/>
    <n v="0"/>
    <x v="1"/>
    <s v="Professional"/>
    <x v="0"/>
    <n v="2"/>
    <s v="5-10 Miles"/>
    <x v="2"/>
    <n v="30"/>
    <x v="0"/>
    <x v="0"/>
  </r>
  <r>
    <n v="21940"/>
    <x v="0"/>
    <x v="1"/>
    <n v="90000"/>
    <n v="5"/>
    <x v="4"/>
    <s v="Professional"/>
    <x v="0"/>
    <n v="0"/>
    <s v="0-1 Miles"/>
    <x v="2"/>
    <n v="47"/>
    <x v="0"/>
    <x v="1"/>
  </r>
  <r>
    <n v="20196"/>
    <x v="0"/>
    <x v="1"/>
    <n v="60000"/>
    <n v="1"/>
    <x v="1"/>
    <s v="Skilled Manual"/>
    <x v="0"/>
    <n v="1"/>
    <s v="2-5 Miles"/>
    <x v="2"/>
    <n v="45"/>
    <x v="0"/>
    <x v="1"/>
  </r>
  <r>
    <n v="23491"/>
    <x v="1"/>
    <x v="1"/>
    <n v="100000"/>
    <n v="0"/>
    <x v="1"/>
    <s v="Professional"/>
    <x v="1"/>
    <n v="4"/>
    <s v="1-2 Miles"/>
    <x v="2"/>
    <n v="45"/>
    <x v="0"/>
    <x v="0"/>
  </r>
  <r>
    <n v="16651"/>
    <x v="0"/>
    <x v="0"/>
    <n v="120000"/>
    <n v="2"/>
    <x v="0"/>
    <s v="Management"/>
    <x v="0"/>
    <n v="3"/>
    <s v="5-10 Miles"/>
    <x v="2"/>
    <n v="62"/>
    <x v="1"/>
    <x v="0"/>
  </r>
  <r>
    <n v="16813"/>
    <x v="0"/>
    <x v="1"/>
    <n v="60000"/>
    <n v="2"/>
    <x v="1"/>
    <s v="Professional"/>
    <x v="0"/>
    <n v="2"/>
    <s v="10+ Miles"/>
    <x v="2"/>
    <n v="55"/>
    <x v="1"/>
    <x v="0"/>
  </r>
  <r>
    <n v="16007"/>
    <x v="0"/>
    <x v="0"/>
    <n v="90000"/>
    <n v="5"/>
    <x v="0"/>
    <s v="Management"/>
    <x v="0"/>
    <n v="2"/>
    <s v="1-2 Miles"/>
    <x v="2"/>
    <n v="66"/>
    <x v="1"/>
    <x v="1"/>
  </r>
  <r>
    <n v="27434"/>
    <x v="1"/>
    <x v="1"/>
    <n v="70000"/>
    <n v="4"/>
    <x v="1"/>
    <s v="Professional"/>
    <x v="0"/>
    <n v="1"/>
    <s v="10+ Miles"/>
    <x v="2"/>
    <n v="56"/>
    <x v="1"/>
    <x v="0"/>
  </r>
  <r>
    <n v="27756"/>
    <x v="1"/>
    <x v="0"/>
    <n v="50000"/>
    <n v="3"/>
    <x v="0"/>
    <s v="Skilled Manual"/>
    <x v="1"/>
    <n v="1"/>
    <s v="0-1 Miles"/>
    <x v="2"/>
    <n v="40"/>
    <x v="0"/>
    <x v="0"/>
  </r>
  <r>
    <n v="23818"/>
    <x v="0"/>
    <x v="0"/>
    <n v="50000"/>
    <n v="0"/>
    <x v="4"/>
    <s v="Skilled Manual"/>
    <x v="0"/>
    <n v="0"/>
    <s v="1-2 Miles"/>
    <x v="2"/>
    <n v="33"/>
    <x v="0"/>
    <x v="1"/>
  </r>
  <r>
    <n v="19012"/>
    <x v="0"/>
    <x v="1"/>
    <n v="80000"/>
    <n v="3"/>
    <x v="0"/>
    <s v="Management"/>
    <x v="0"/>
    <n v="1"/>
    <s v="1-2 Miles"/>
    <x v="2"/>
    <n v="56"/>
    <x v="1"/>
    <x v="0"/>
  </r>
  <r>
    <n v="18329"/>
    <x v="1"/>
    <x v="1"/>
    <n v="30000"/>
    <n v="0"/>
    <x v="3"/>
    <s v="Clerical"/>
    <x v="1"/>
    <n v="2"/>
    <s v="5-10 Miles"/>
    <x v="2"/>
    <n v="27"/>
    <x v="2"/>
    <x v="0"/>
  </r>
  <r>
    <n v="29037"/>
    <x v="0"/>
    <x v="1"/>
    <n v="60000"/>
    <n v="0"/>
    <x v="4"/>
    <s v="Professional"/>
    <x v="1"/>
    <n v="0"/>
    <s v="0-1 Miles"/>
    <x v="2"/>
    <n v="39"/>
    <x v="0"/>
    <x v="0"/>
  </r>
  <r>
    <n v="26576"/>
    <x v="0"/>
    <x v="0"/>
    <n v="60000"/>
    <n v="0"/>
    <x v="1"/>
    <s v="Skilled Manual"/>
    <x v="0"/>
    <n v="2"/>
    <s v="5-10 Miles"/>
    <x v="2"/>
    <n v="31"/>
    <x v="0"/>
    <x v="0"/>
  </r>
  <r>
    <n v="12192"/>
    <x v="1"/>
    <x v="0"/>
    <n v="60000"/>
    <n v="2"/>
    <x v="3"/>
    <s v="Skilled Manual"/>
    <x v="1"/>
    <n v="2"/>
    <s v="1-2 Miles"/>
    <x v="2"/>
    <n v="51"/>
    <x v="1"/>
    <x v="0"/>
  </r>
  <r>
    <n v="14887"/>
    <x v="0"/>
    <x v="0"/>
    <n v="30000"/>
    <n v="1"/>
    <x v="2"/>
    <s v="Clerical"/>
    <x v="0"/>
    <n v="1"/>
    <s v="5-10 Miles"/>
    <x v="2"/>
    <n v="52"/>
    <x v="1"/>
    <x v="0"/>
  </r>
  <r>
    <n v="11734"/>
    <x v="0"/>
    <x v="1"/>
    <n v="60000"/>
    <n v="1"/>
    <x v="1"/>
    <s v="Skilled Manual"/>
    <x v="1"/>
    <n v="1"/>
    <s v="0-1 Miles"/>
    <x v="2"/>
    <n v="47"/>
    <x v="0"/>
    <x v="0"/>
  </r>
  <r>
    <n v="17462"/>
    <x v="0"/>
    <x v="1"/>
    <n v="70000"/>
    <n v="3"/>
    <x v="4"/>
    <s v="Management"/>
    <x v="0"/>
    <n v="2"/>
    <s v="5-10 Miles"/>
    <x v="2"/>
    <n v="53"/>
    <x v="1"/>
    <x v="1"/>
  </r>
  <r>
    <n v="20659"/>
    <x v="0"/>
    <x v="1"/>
    <n v="70000"/>
    <n v="3"/>
    <x v="4"/>
    <s v="Professional"/>
    <x v="0"/>
    <n v="0"/>
    <s v="0-1 Miles"/>
    <x v="2"/>
    <n v="35"/>
    <x v="0"/>
    <x v="1"/>
  </r>
  <r>
    <n v="28004"/>
    <x v="0"/>
    <x v="0"/>
    <n v="60000"/>
    <n v="3"/>
    <x v="0"/>
    <s v="Management"/>
    <x v="0"/>
    <n v="2"/>
    <s v="10+ Miles"/>
    <x v="2"/>
    <n v="66"/>
    <x v="1"/>
    <x v="0"/>
  </r>
  <r>
    <n v="19741"/>
    <x v="1"/>
    <x v="0"/>
    <n v="80000"/>
    <n v="4"/>
    <x v="4"/>
    <s v="Management"/>
    <x v="0"/>
    <n v="2"/>
    <s v="5-10 Miles"/>
    <x v="2"/>
    <n v="65"/>
    <x v="1"/>
    <x v="0"/>
  </r>
  <r>
    <n v="17450"/>
    <x v="0"/>
    <x v="1"/>
    <n v="80000"/>
    <n v="5"/>
    <x v="1"/>
    <s v="Professional"/>
    <x v="0"/>
    <n v="3"/>
    <s v="5-10 Miles"/>
    <x v="2"/>
    <n v="45"/>
    <x v="0"/>
    <x v="0"/>
  </r>
  <r>
    <n v="17337"/>
    <x v="1"/>
    <x v="1"/>
    <n v="40000"/>
    <n v="0"/>
    <x v="2"/>
    <s v="Skilled Manual"/>
    <x v="0"/>
    <n v="1"/>
    <s v="5-10 Miles"/>
    <x v="2"/>
    <n v="31"/>
    <x v="0"/>
    <x v="0"/>
  </r>
  <r>
    <n v="18594"/>
    <x v="1"/>
    <x v="0"/>
    <n v="80000"/>
    <n v="3"/>
    <x v="0"/>
    <s v="Skilled Manual"/>
    <x v="0"/>
    <n v="3"/>
    <s v="10+ Miles"/>
    <x v="2"/>
    <n v="40"/>
    <x v="0"/>
    <x v="1"/>
  </r>
  <r>
    <n v="15982"/>
    <x v="0"/>
    <x v="1"/>
    <n v="110000"/>
    <n v="5"/>
    <x v="1"/>
    <s v="Professional"/>
    <x v="0"/>
    <n v="4"/>
    <s v="2-5 Miles"/>
    <x v="2"/>
    <n v="46"/>
    <x v="0"/>
    <x v="0"/>
  </r>
  <r>
    <n v="28625"/>
    <x v="1"/>
    <x v="1"/>
    <n v="40000"/>
    <n v="2"/>
    <x v="1"/>
    <s v="Clerical"/>
    <x v="1"/>
    <n v="1"/>
    <s v="1-2 Miles"/>
    <x v="2"/>
    <n v="47"/>
    <x v="0"/>
    <x v="1"/>
  </r>
  <r>
    <n v="11269"/>
    <x v="0"/>
    <x v="1"/>
    <n v="130000"/>
    <n v="2"/>
    <x v="4"/>
    <s v="Management"/>
    <x v="0"/>
    <n v="2"/>
    <s v="0-1 Miles"/>
    <x v="2"/>
    <n v="41"/>
    <x v="0"/>
    <x v="0"/>
  </r>
  <r>
    <n v="25148"/>
    <x v="0"/>
    <x v="1"/>
    <n v="60000"/>
    <n v="2"/>
    <x v="2"/>
    <s v="Professional"/>
    <x v="1"/>
    <n v="2"/>
    <s v="1-2 Miles"/>
    <x v="2"/>
    <n v="48"/>
    <x v="0"/>
    <x v="1"/>
  </r>
  <r>
    <n v="13920"/>
    <x v="1"/>
    <x v="0"/>
    <n v="50000"/>
    <n v="4"/>
    <x v="0"/>
    <s v="Skilled Manual"/>
    <x v="0"/>
    <n v="2"/>
    <s v="0-1 Miles"/>
    <x v="2"/>
    <n v="42"/>
    <x v="0"/>
    <x v="0"/>
  </r>
  <r>
    <n v="23704"/>
    <x v="1"/>
    <x v="1"/>
    <n v="40000"/>
    <n v="5"/>
    <x v="2"/>
    <s v="Professional"/>
    <x v="0"/>
    <n v="4"/>
    <s v="10+ Miles"/>
    <x v="2"/>
    <n v="60"/>
    <x v="1"/>
    <x v="1"/>
  </r>
  <r>
    <n v="28972"/>
    <x v="1"/>
    <x v="0"/>
    <n v="60000"/>
    <n v="3"/>
    <x v="4"/>
    <s v="Management"/>
    <x v="0"/>
    <n v="2"/>
    <s v="10+ Miles"/>
    <x v="2"/>
    <n v="66"/>
    <x v="1"/>
    <x v="0"/>
  </r>
  <r>
    <n v="22730"/>
    <x v="0"/>
    <x v="1"/>
    <n v="70000"/>
    <n v="5"/>
    <x v="0"/>
    <s v="Management"/>
    <x v="0"/>
    <n v="2"/>
    <s v="10+ Miles"/>
    <x v="2"/>
    <n v="63"/>
    <x v="1"/>
    <x v="0"/>
  </r>
  <r>
    <n v="29134"/>
    <x v="0"/>
    <x v="1"/>
    <n v="60000"/>
    <n v="4"/>
    <x v="0"/>
    <s v="Skilled Manual"/>
    <x v="1"/>
    <n v="3"/>
    <s v="10+ Miles"/>
    <x v="2"/>
    <n v="42"/>
    <x v="0"/>
    <x v="0"/>
  </r>
  <r>
    <n v="14332"/>
    <x v="1"/>
    <x v="0"/>
    <n v="30000"/>
    <n v="0"/>
    <x v="2"/>
    <s v="Skilled Manual"/>
    <x v="1"/>
    <n v="2"/>
    <s v="5-10 Miles"/>
    <x v="2"/>
    <n v="26"/>
    <x v="2"/>
    <x v="0"/>
  </r>
  <r>
    <n v="19117"/>
    <x v="1"/>
    <x v="0"/>
    <n v="60000"/>
    <n v="1"/>
    <x v="4"/>
    <s v="Professional"/>
    <x v="0"/>
    <n v="0"/>
    <s v="2-5 Miles"/>
    <x v="2"/>
    <n v="36"/>
    <x v="0"/>
    <x v="1"/>
  </r>
  <r>
    <n v="22864"/>
    <x v="0"/>
    <x v="1"/>
    <n v="90000"/>
    <n v="2"/>
    <x v="1"/>
    <s v="Professional"/>
    <x v="1"/>
    <n v="0"/>
    <s v="5-10 Miles"/>
    <x v="2"/>
    <n v="49"/>
    <x v="0"/>
    <x v="1"/>
  </r>
  <r>
    <n v="11292"/>
    <x v="1"/>
    <x v="1"/>
    <n v="150000"/>
    <n v="1"/>
    <x v="1"/>
    <s v="Professional"/>
    <x v="1"/>
    <n v="3"/>
    <s v="0-1 Miles"/>
    <x v="2"/>
    <n v="44"/>
    <x v="0"/>
    <x v="1"/>
  </r>
  <r>
    <n v="13466"/>
    <x v="0"/>
    <x v="1"/>
    <n v="80000"/>
    <n v="5"/>
    <x v="1"/>
    <s v="Professional"/>
    <x v="0"/>
    <n v="3"/>
    <s v="1-2 Miles"/>
    <x v="2"/>
    <n v="46"/>
    <x v="0"/>
    <x v="0"/>
  </r>
  <r>
    <n v="23731"/>
    <x v="0"/>
    <x v="1"/>
    <n v="60000"/>
    <n v="2"/>
    <x v="2"/>
    <s v="Professional"/>
    <x v="0"/>
    <n v="2"/>
    <s v="2-5 Miles"/>
    <x v="2"/>
    <n v="54"/>
    <x v="1"/>
    <x v="1"/>
  </r>
  <r>
    <n v="28672"/>
    <x v="1"/>
    <x v="1"/>
    <n v="70000"/>
    <n v="4"/>
    <x v="4"/>
    <s v="Professional"/>
    <x v="0"/>
    <n v="0"/>
    <s v="2-5 Miles"/>
    <x v="2"/>
    <n v="35"/>
    <x v="0"/>
    <x v="1"/>
  </r>
  <r>
    <n v="11809"/>
    <x v="0"/>
    <x v="1"/>
    <n v="60000"/>
    <n v="2"/>
    <x v="0"/>
    <s v="Skilled Manual"/>
    <x v="0"/>
    <n v="0"/>
    <s v="0-1 Miles"/>
    <x v="2"/>
    <n v="38"/>
    <x v="0"/>
    <x v="1"/>
  </r>
  <r>
    <n v="19664"/>
    <x v="1"/>
    <x v="1"/>
    <n v="100000"/>
    <n v="3"/>
    <x v="0"/>
    <s v="Management"/>
    <x v="1"/>
    <n v="3"/>
    <s v="1-2 Miles"/>
    <x v="2"/>
    <n v="38"/>
    <x v="0"/>
    <x v="0"/>
  </r>
  <r>
    <n v="12121"/>
    <x v="1"/>
    <x v="1"/>
    <n v="60000"/>
    <n v="3"/>
    <x v="2"/>
    <s v="Professional"/>
    <x v="0"/>
    <n v="2"/>
    <s v="10+ Miles"/>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2D1A24-9018-4415-AD2E-18DA77924A5E}" name="Purchased_bik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41:B48" firstHeaderRow="1" firstDataRow="1" firstDataCol="1"/>
  <pivotFields count="14">
    <pivotField showAll="0"/>
    <pivotField showAll="0">
      <items count="3">
        <item x="0"/>
        <item x="1"/>
        <item t="default"/>
      </items>
    </pivotField>
    <pivotField axis="axisRow" dataField="1"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Row" showAll="0">
      <items count="3">
        <item x="0"/>
        <item x="1"/>
        <item t="default"/>
      </items>
    </pivotField>
  </pivotFields>
  <rowFields count="2">
    <field x="2"/>
    <field x="13"/>
  </rowFields>
  <rowItems count="7">
    <i>
      <x/>
    </i>
    <i r="1">
      <x/>
    </i>
    <i r="1">
      <x v="1"/>
    </i>
    <i>
      <x v="1"/>
    </i>
    <i r="1">
      <x/>
    </i>
    <i r="1">
      <x v="1"/>
    </i>
    <i t="grand">
      <x/>
    </i>
  </rowItems>
  <colItems count="1">
    <i/>
  </colItems>
  <dataFields count="1">
    <dataField name="Count of Gender" fld="2" subtotal="count" baseField="0" baseItem="0"/>
  </dataFields>
  <chartFormats count="2">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E881A2-F920-4CA7-8C79-E55DE9800450}" name="Avg_incom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0:B23" firstHeaderRow="1" firstDataRow="1"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showAll="0"/>
  </pivotFields>
  <rowFields count="1">
    <field x="2"/>
  </rowFields>
  <rowItems count="3">
    <i>
      <x/>
    </i>
    <i>
      <x v="1"/>
    </i>
    <i t="grand">
      <x/>
    </i>
  </rowItems>
  <colItems count="1">
    <i/>
  </colItems>
  <dataFields count="1">
    <dataField name="Average of Income" fld="3" subtotal="average" baseField="2" baseItem="0" numFmtId="5"/>
  </dataFields>
  <chartFormats count="2">
    <chartFormat chart="1"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04E15E-1CCE-403D-AFD1-273D73C35374}" name="car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14">
    <pivotField showAll="0"/>
    <pivotField showAll="0">
      <items count="3">
        <item x="0"/>
        <item x="1"/>
        <item t="default"/>
      </items>
    </pivotField>
    <pivotField axis="axisRow" showAll="0">
      <items count="3">
        <item x="0"/>
        <item x="1"/>
        <item t="default"/>
      </items>
    </pivotField>
    <pivotField numFmtId="164" showAll="0"/>
    <pivotField showAll="0"/>
    <pivotField showAll="0">
      <items count="6">
        <item x="0"/>
        <item x="4"/>
        <item x="2"/>
        <item x="1"/>
        <item x="3"/>
        <item t="default"/>
      </items>
    </pivotField>
    <pivotField showAll="0"/>
    <pivotField showAll="0"/>
    <pivotField dataField="1" showAll="0"/>
    <pivotField showAll="0"/>
    <pivotField showAll="0">
      <items count="4">
        <item x="0"/>
        <item x="2"/>
        <item x="1"/>
        <item t="default"/>
      </items>
    </pivotField>
    <pivotField showAll="0"/>
    <pivotField showAll="0">
      <items count="4">
        <item x="2"/>
        <item x="0"/>
        <item x="1"/>
        <item t="default"/>
      </items>
    </pivotField>
    <pivotField showAll="0"/>
  </pivotFields>
  <rowFields count="1">
    <field x="2"/>
  </rowFields>
  <rowItems count="3">
    <i>
      <x/>
    </i>
    <i>
      <x v="1"/>
    </i>
    <i t="grand">
      <x/>
    </i>
  </rowItems>
  <colItems count="1">
    <i/>
  </colItems>
  <dataFields count="1">
    <dataField name="Sum of Cars" fld="8" baseField="0" baseItem="0"/>
  </dataFields>
  <chartFormats count="2">
    <chartFormat chart="2" format="1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986F7B-B8D5-47E6-91A8-7EF9116DD6EC}" name="home_owner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4:B61" firstHeaderRow="1" firstDataRow="1" firstDataCol="1"/>
  <pivotFields count="14">
    <pivotField showAll="0"/>
    <pivotField showAll="0">
      <items count="3">
        <item x="0"/>
        <item x="1"/>
        <item t="default"/>
      </items>
    </pivotField>
    <pivotField axis="axisRow" showAll="0">
      <items count="3">
        <item x="0"/>
        <item x="1"/>
        <item t="default"/>
      </items>
    </pivotField>
    <pivotField showAll="0"/>
    <pivotField showAll="0"/>
    <pivotField showAll="0">
      <items count="6">
        <item x="0"/>
        <item x="4"/>
        <item x="2"/>
        <item x="1"/>
        <item x="3"/>
        <item t="default"/>
      </items>
    </pivotField>
    <pivotField showAll="0"/>
    <pivotField axis="axisRow" dataField="1" showAll="0">
      <items count="3">
        <item x="1"/>
        <item x="0"/>
        <item t="default"/>
      </items>
    </pivotField>
    <pivotField showAll="0"/>
    <pivotField showAll="0"/>
    <pivotField showAll="0">
      <items count="4">
        <item x="0"/>
        <item x="2"/>
        <item x="1"/>
        <item t="default"/>
      </items>
    </pivotField>
    <pivotField showAll="0"/>
    <pivotField showAll="0">
      <items count="4">
        <item x="2"/>
        <item x="0"/>
        <item x="1"/>
        <item t="default"/>
      </items>
    </pivotField>
    <pivotField showAll="0"/>
  </pivotFields>
  <rowFields count="2">
    <field x="2"/>
    <field x="7"/>
  </rowFields>
  <rowItems count="7">
    <i>
      <x/>
    </i>
    <i r="1">
      <x/>
    </i>
    <i r="1">
      <x v="1"/>
    </i>
    <i>
      <x v="1"/>
    </i>
    <i r="1">
      <x/>
    </i>
    <i r="1">
      <x v="1"/>
    </i>
    <i t="grand">
      <x/>
    </i>
  </rowItems>
  <colItems count="1">
    <i/>
  </colItems>
  <dataFields count="1">
    <dataField name="Count of Home Owner" fld="7"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259460E-BDBB-4D7D-A11B-27AD93BE2872}" sourceName="Marital Status">
  <pivotTables>
    <pivotTable tabId="8" name="cars"/>
    <pivotTable tabId="8" name="Avg_income"/>
    <pivotTable tabId="8" name="home_owners"/>
    <pivotTable tabId="8" name="Purchased_bikes"/>
  </pivotTables>
  <data>
    <tabular pivotCacheId="17419862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A10D10E-D050-444C-952F-27DF87FC39F1}" sourceName="Education">
  <pivotTables>
    <pivotTable tabId="8" name="cars"/>
    <pivotTable tabId="8" name="Avg_income"/>
    <pivotTable tabId="8" name="home_owners"/>
    <pivotTable tabId="8" name="Purchased_bikes"/>
  </pivotTables>
  <data>
    <tabular pivotCacheId="17419862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718100-9C5B-4B8A-8773-B90BBE743B0C}" sourceName="Region">
  <pivotTables>
    <pivotTable tabId="8" name="cars"/>
    <pivotTable tabId="8" name="Avg_income"/>
    <pivotTable tabId="8" name="home_owners"/>
    <pivotTable tabId="8" name="Purchased_bikes"/>
  </pivotTables>
  <data>
    <tabular pivotCacheId="174198629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y" xr10:uid="{3056DFC3-6C03-4E96-882A-6F5DEA25EAF8}" sourceName="Age Category">
  <pivotTables>
    <pivotTable tabId="8" name="cars"/>
    <pivotTable tabId="8" name="Avg_income"/>
    <pivotTable tabId="8" name="home_owners"/>
    <pivotTable tabId="8" name="Purchased_bikes"/>
  </pivotTables>
  <data>
    <tabular pivotCacheId="174198629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516A6B8-3F7D-4E66-992B-21CD976CB798}" cache="Slicer_Marital_Status" caption="Marital Status" rowHeight="241300"/>
  <slicer name="Education" xr10:uid="{D8D5F89A-E192-42BC-A440-1003BB5A6437}" cache="Slicer_Education" caption="Education" rowHeight="241300"/>
  <slicer name="Region" xr10:uid="{D5710B0D-C47B-4B5B-8CC9-CFB39C1E1781}" cache="Slicer_Region" caption="Region" rowHeight="241300"/>
  <slicer name="Age Category" xr10:uid="{19FED5F6-20DB-4628-ABB7-BDC20FEAF56C}" cache="Slicer_Age_Category" caption="Age 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C5BF91-FC58-468B-9B8C-BF3F7A08F468}" name="Bike_buyers" displayName="Bike_buyers" ref="A1:N1001" totalsRowShown="0">
  <autoFilter ref="A1:N1001" xr:uid="{8CEB3E55-F957-4053-AE6F-9FE10E7A6C22}"/>
  <tableColumns count="14">
    <tableColumn id="1" xr3:uid="{F77E3BC2-C1A3-472F-A2AF-BC45B7196EF5}" name="ID"/>
    <tableColumn id="2" xr3:uid="{5A83B47E-A5D8-4E05-BE9F-D38883BFECC8}" name="Marital Status"/>
    <tableColumn id="3" xr3:uid="{99BF7EF6-A226-4B09-A141-DF455D93A827}" name="Gender"/>
    <tableColumn id="4" xr3:uid="{F659E0CF-2A90-433A-8802-CD009413FCFC}" name="Income" dataDxfId="1"/>
    <tableColumn id="5" xr3:uid="{CCAF8433-79B7-4D12-A634-6DFCE31016F7}" name="Children"/>
    <tableColumn id="6" xr3:uid="{A08E3B1B-99ED-4E60-89FA-49A9AAF538DB}" name="Education"/>
    <tableColumn id="7" xr3:uid="{B9717C18-2E10-4A2F-9D3D-507FCA4230B9}" name="Occupation"/>
    <tableColumn id="8" xr3:uid="{04178A83-1F1E-48C0-A6C5-8A87167D1EDF}" name="Home Owner"/>
    <tableColumn id="9" xr3:uid="{40B35854-0AF3-4122-8BAE-F2D1AA7580AE}" name="Cars"/>
    <tableColumn id="10" xr3:uid="{1688BB11-82D3-4E36-B792-9D910C86ED66}" name="Commute Distance"/>
    <tableColumn id="11" xr3:uid="{37306D92-B0C0-4C3E-B8BE-C571BA981444}" name="Region"/>
    <tableColumn id="12" xr3:uid="{A1FA64C4-D307-4632-AD0F-FA8AF3E2A4FE}" name="Age"/>
    <tableColumn id="14" xr3:uid="{7492280A-3026-4F51-BCED-FC2D20201A5B}" name="Age Category" dataDxfId="0">
      <calculatedColumnFormula>IF(Bike_buyers[[#This Row],[Age]]&gt;=50, "Old",IF(Bike_buyers[[#This Row],[Age]]&gt;=30,"Middle Aged", "Adolescent"))</calculatedColumnFormula>
    </tableColumn>
    <tableColumn id="13" xr3:uid="{E0071BAC-4B67-4752-B877-E7062B1F0562}" name="Purchased Bik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249977111117893"/>
  </sheetPr>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9CC6B-D411-4974-9776-C79BB1923074}">
  <sheetPr>
    <tabColor theme="7"/>
  </sheetPr>
  <dimension ref="A1:P1001"/>
  <sheetViews>
    <sheetView topLeftCell="C1" workbookViewId="0">
      <selection activeCell="N1" sqref="N1"/>
    </sheetView>
  </sheetViews>
  <sheetFormatPr defaultColWidth="11.85546875" defaultRowHeight="15" x14ac:dyDescent="0.25"/>
  <cols>
    <col min="2" max="2" width="15.42578125" customWidth="1"/>
    <col min="7" max="7" width="13.140625" customWidth="1"/>
    <col min="8" max="8" width="14.85546875" customWidth="1"/>
    <col min="10" max="10" width="19.85546875" customWidth="1"/>
    <col min="14" max="14" width="16.5703125" customWidth="1"/>
  </cols>
  <sheetData>
    <row r="1" spans="1:16" x14ac:dyDescent="0.25">
      <c r="A1" t="s">
        <v>0</v>
      </c>
      <c r="B1" t="s">
        <v>1</v>
      </c>
      <c r="C1" t="s">
        <v>2</v>
      </c>
      <c r="D1" t="s">
        <v>3</v>
      </c>
      <c r="E1" t="s">
        <v>4</v>
      </c>
      <c r="F1" t="s">
        <v>5</v>
      </c>
      <c r="G1" t="s">
        <v>6</v>
      </c>
      <c r="H1" t="s">
        <v>7</v>
      </c>
      <c r="I1" t="s">
        <v>8</v>
      </c>
      <c r="J1" t="s">
        <v>9</v>
      </c>
      <c r="K1" t="s">
        <v>10</v>
      </c>
      <c r="L1" t="s">
        <v>11</v>
      </c>
      <c r="M1" t="s">
        <v>42</v>
      </c>
      <c r="N1" t="s">
        <v>12</v>
      </c>
    </row>
    <row r="2" spans="1:16" x14ac:dyDescent="0.25">
      <c r="A2">
        <v>12496</v>
      </c>
      <c r="B2" t="s">
        <v>36</v>
      </c>
      <c r="C2" t="s">
        <v>39</v>
      </c>
      <c r="D2" s="1">
        <v>40000</v>
      </c>
      <c r="E2">
        <v>1</v>
      </c>
      <c r="F2" t="s">
        <v>13</v>
      </c>
      <c r="G2" t="s">
        <v>14</v>
      </c>
      <c r="H2" t="s">
        <v>15</v>
      </c>
      <c r="I2">
        <v>0</v>
      </c>
      <c r="J2" t="s">
        <v>16</v>
      </c>
      <c r="K2" t="s">
        <v>17</v>
      </c>
      <c r="L2">
        <v>42</v>
      </c>
      <c r="M2" t="str">
        <f>IF(Bike_buyers[[#This Row],[Age]]&gt;=50, "Old",IF(Bike_buyers[[#This Row],[Age]]&gt;=30,"Middle Aged", "Adolescent"))</f>
        <v>Middle Aged</v>
      </c>
      <c r="N2" t="s">
        <v>18</v>
      </c>
    </row>
    <row r="3" spans="1:16" x14ac:dyDescent="0.25">
      <c r="A3">
        <v>24107</v>
      </c>
      <c r="B3" t="s">
        <v>36</v>
      </c>
      <c r="C3" t="s">
        <v>38</v>
      </c>
      <c r="D3" s="1">
        <v>30000</v>
      </c>
      <c r="E3">
        <v>3</v>
      </c>
      <c r="F3" t="s">
        <v>19</v>
      </c>
      <c r="G3" t="s">
        <v>20</v>
      </c>
      <c r="H3" t="s">
        <v>15</v>
      </c>
      <c r="I3">
        <v>1</v>
      </c>
      <c r="J3" t="s">
        <v>16</v>
      </c>
      <c r="K3" t="s">
        <v>17</v>
      </c>
      <c r="L3">
        <v>43</v>
      </c>
      <c r="M3" t="str">
        <f>IF(Bike_buyers[[#This Row],[Age]]&gt;=50, "Old",IF(Bike_buyers[[#This Row],[Age]]&gt;=30,"Middle Aged", "Adolescent"))</f>
        <v>Middle Aged</v>
      </c>
      <c r="N3" t="s">
        <v>18</v>
      </c>
    </row>
    <row r="4" spans="1:16" x14ac:dyDescent="0.25">
      <c r="A4">
        <v>14177</v>
      </c>
      <c r="B4" t="s">
        <v>36</v>
      </c>
      <c r="C4" t="s">
        <v>38</v>
      </c>
      <c r="D4" s="1">
        <v>80000</v>
      </c>
      <c r="E4">
        <v>5</v>
      </c>
      <c r="F4" t="s">
        <v>19</v>
      </c>
      <c r="G4" t="s">
        <v>21</v>
      </c>
      <c r="H4" t="s">
        <v>18</v>
      </c>
      <c r="I4">
        <v>2</v>
      </c>
      <c r="J4" t="s">
        <v>22</v>
      </c>
      <c r="K4" t="s">
        <v>17</v>
      </c>
      <c r="L4">
        <v>60</v>
      </c>
      <c r="M4" t="str">
        <f>IF(Bike_buyers[[#This Row],[Age]]&gt;=50, "Old",IF(Bike_buyers[[#This Row],[Age]]&gt;=30,"Middle Aged", "Adolescent"))</f>
        <v>Old</v>
      </c>
      <c r="N4" t="s">
        <v>18</v>
      </c>
    </row>
    <row r="5" spans="1:16" x14ac:dyDescent="0.25">
      <c r="A5">
        <v>24381</v>
      </c>
      <c r="B5" t="s">
        <v>37</v>
      </c>
      <c r="C5" t="s">
        <v>38</v>
      </c>
      <c r="D5" s="1">
        <v>70000</v>
      </c>
      <c r="E5">
        <v>0</v>
      </c>
      <c r="F5" t="s">
        <v>13</v>
      </c>
      <c r="G5" t="s">
        <v>21</v>
      </c>
      <c r="H5" t="s">
        <v>15</v>
      </c>
      <c r="I5">
        <v>1</v>
      </c>
      <c r="J5" t="s">
        <v>23</v>
      </c>
      <c r="K5" t="s">
        <v>24</v>
      </c>
      <c r="L5">
        <v>41</v>
      </c>
      <c r="M5" t="str">
        <f>IF(Bike_buyers[[#This Row],[Age]]&gt;=50, "Old",IF(Bike_buyers[[#This Row],[Age]]&gt;=30,"Middle Aged", "Adolescent"))</f>
        <v>Middle Aged</v>
      </c>
      <c r="N5" t="s">
        <v>15</v>
      </c>
    </row>
    <row r="6" spans="1:16" x14ac:dyDescent="0.25">
      <c r="A6">
        <v>25597</v>
      </c>
      <c r="B6" t="s">
        <v>37</v>
      </c>
      <c r="C6" t="s">
        <v>38</v>
      </c>
      <c r="D6" s="1">
        <v>30000</v>
      </c>
      <c r="E6">
        <v>0</v>
      </c>
      <c r="F6" t="s">
        <v>13</v>
      </c>
      <c r="G6" t="s">
        <v>20</v>
      </c>
      <c r="H6" t="s">
        <v>18</v>
      </c>
      <c r="I6">
        <v>0</v>
      </c>
      <c r="J6" t="s">
        <v>16</v>
      </c>
      <c r="K6" t="s">
        <v>17</v>
      </c>
      <c r="L6">
        <v>36</v>
      </c>
      <c r="M6" t="str">
        <f>IF(Bike_buyers[[#This Row],[Age]]&gt;=50, "Old",IF(Bike_buyers[[#This Row],[Age]]&gt;=30,"Middle Aged", "Adolescent"))</f>
        <v>Middle Aged</v>
      </c>
      <c r="N6" t="s">
        <v>15</v>
      </c>
    </row>
    <row r="7" spans="1:16" x14ac:dyDescent="0.25">
      <c r="A7">
        <v>13507</v>
      </c>
      <c r="B7" t="s">
        <v>36</v>
      </c>
      <c r="C7" t="s">
        <v>39</v>
      </c>
      <c r="D7" s="1">
        <v>10000</v>
      </c>
      <c r="E7">
        <v>2</v>
      </c>
      <c r="F7" t="s">
        <v>19</v>
      </c>
      <c r="G7" t="s">
        <v>25</v>
      </c>
      <c r="H7" t="s">
        <v>15</v>
      </c>
      <c r="I7">
        <v>0</v>
      </c>
      <c r="J7" t="s">
        <v>26</v>
      </c>
      <c r="K7" t="s">
        <v>17</v>
      </c>
      <c r="L7">
        <v>50</v>
      </c>
      <c r="M7" t="str">
        <f>IF(Bike_buyers[[#This Row],[Age]]&gt;=50, "Old",IF(Bike_buyers[[#This Row],[Age]]&gt;=30,"Middle Aged", "Adolescent"))</f>
        <v>Old</v>
      </c>
      <c r="N7" t="s">
        <v>18</v>
      </c>
    </row>
    <row r="8" spans="1:16" x14ac:dyDescent="0.25">
      <c r="A8">
        <v>27974</v>
      </c>
      <c r="B8" t="s">
        <v>37</v>
      </c>
      <c r="C8" t="s">
        <v>38</v>
      </c>
      <c r="D8" s="1">
        <v>160000</v>
      </c>
      <c r="E8">
        <v>2</v>
      </c>
      <c r="F8" t="s">
        <v>27</v>
      </c>
      <c r="G8" t="s">
        <v>28</v>
      </c>
      <c r="H8" t="s">
        <v>15</v>
      </c>
      <c r="I8">
        <v>4</v>
      </c>
      <c r="J8" t="s">
        <v>16</v>
      </c>
      <c r="K8" t="s">
        <v>24</v>
      </c>
      <c r="L8">
        <v>33</v>
      </c>
      <c r="M8" t="str">
        <f>IF(Bike_buyers[[#This Row],[Age]]&gt;=50, "Old",IF(Bike_buyers[[#This Row],[Age]]&gt;=30,"Middle Aged", "Adolescent"))</f>
        <v>Middle Aged</v>
      </c>
      <c r="N8" t="s">
        <v>15</v>
      </c>
    </row>
    <row r="9" spans="1:16" x14ac:dyDescent="0.25">
      <c r="A9">
        <v>19364</v>
      </c>
      <c r="B9" t="s">
        <v>36</v>
      </c>
      <c r="C9" t="s">
        <v>38</v>
      </c>
      <c r="D9" s="1">
        <v>40000</v>
      </c>
      <c r="E9">
        <v>1</v>
      </c>
      <c r="F9" t="s">
        <v>13</v>
      </c>
      <c r="G9" t="s">
        <v>14</v>
      </c>
      <c r="H9" t="s">
        <v>15</v>
      </c>
      <c r="I9">
        <v>0</v>
      </c>
      <c r="J9" t="s">
        <v>16</v>
      </c>
      <c r="K9" t="s">
        <v>17</v>
      </c>
      <c r="L9">
        <v>43</v>
      </c>
      <c r="M9" t="str">
        <f>IF(Bike_buyers[[#This Row],[Age]]&gt;=50, "Old",IF(Bike_buyers[[#This Row],[Age]]&gt;=30,"Middle Aged", "Adolescent"))</f>
        <v>Middle Aged</v>
      </c>
      <c r="N9" t="s">
        <v>15</v>
      </c>
    </row>
    <row r="10" spans="1:16" x14ac:dyDescent="0.25">
      <c r="A10">
        <v>22155</v>
      </c>
      <c r="B10" t="s">
        <v>36</v>
      </c>
      <c r="C10" t="s">
        <v>38</v>
      </c>
      <c r="D10" s="1">
        <v>20000</v>
      </c>
      <c r="E10">
        <v>2</v>
      </c>
      <c r="F10" t="s">
        <v>29</v>
      </c>
      <c r="G10" t="s">
        <v>20</v>
      </c>
      <c r="H10" t="s">
        <v>15</v>
      </c>
      <c r="I10">
        <v>2</v>
      </c>
      <c r="J10" t="s">
        <v>23</v>
      </c>
      <c r="K10" t="s">
        <v>24</v>
      </c>
      <c r="L10">
        <v>58</v>
      </c>
      <c r="M10" t="str">
        <f>IF(Bike_buyers[[#This Row],[Age]]&gt;=50, "Old",IF(Bike_buyers[[#This Row],[Age]]&gt;=30,"Middle Aged", "Adolescent"))</f>
        <v>Old</v>
      </c>
      <c r="N10" t="s">
        <v>18</v>
      </c>
    </row>
    <row r="11" spans="1:16" x14ac:dyDescent="0.25">
      <c r="A11">
        <v>19280</v>
      </c>
      <c r="B11" t="s">
        <v>36</v>
      </c>
      <c r="C11" t="s">
        <v>38</v>
      </c>
      <c r="D11" s="1">
        <v>120000</v>
      </c>
      <c r="E11">
        <v>2</v>
      </c>
      <c r="F11" t="s">
        <v>19</v>
      </c>
      <c r="G11" t="s">
        <v>25</v>
      </c>
      <c r="H11" t="s">
        <v>15</v>
      </c>
      <c r="I11">
        <v>1</v>
      </c>
      <c r="J11" t="s">
        <v>16</v>
      </c>
      <c r="K11" t="s">
        <v>17</v>
      </c>
      <c r="L11">
        <v>40</v>
      </c>
      <c r="M11" t="str">
        <f>IF(Bike_buyers[[#This Row],[Age]]&gt;=50, "Old",IF(Bike_buyers[[#This Row],[Age]]&gt;=30,"Middle Aged", "Adolescent"))</f>
        <v>Middle Aged</v>
      </c>
      <c r="N11" t="s">
        <v>15</v>
      </c>
    </row>
    <row r="12" spans="1:16" x14ac:dyDescent="0.25">
      <c r="A12">
        <v>22173</v>
      </c>
      <c r="B12" t="s">
        <v>36</v>
      </c>
      <c r="C12" t="s">
        <v>39</v>
      </c>
      <c r="D12" s="1">
        <v>30000</v>
      </c>
      <c r="E12">
        <v>3</v>
      </c>
      <c r="F12" t="s">
        <v>27</v>
      </c>
      <c r="G12" t="s">
        <v>14</v>
      </c>
      <c r="H12" t="s">
        <v>18</v>
      </c>
      <c r="I12">
        <v>2</v>
      </c>
      <c r="J12" t="s">
        <v>26</v>
      </c>
      <c r="K12" t="s">
        <v>24</v>
      </c>
      <c r="L12">
        <v>54</v>
      </c>
      <c r="M12" t="str">
        <f>IF(Bike_buyers[[#This Row],[Age]]&gt;=50, "Old",IF(Bike_buyers[[#This Row],[Age]]&gt;=30,"Middle Aged", "Adolescent"))</f>
        <v>Old</v>
      </c>
      <c r="N12" t="s">
        <v>15</v>
      </c>
    </row>
    <row r="13" spans="1:16" x14ac:dyDescent="0.25">
      <c r="A13">
        <v>12697</v>
      </c>
      <c r="B13" t="s">
        <v>37</v>
      </c>
      <c r="C13" t="s">
        <v>39</v>
      </c>
      <c r="D13" s="1">
        <v>90000</v>
      </c>
      <c r="E13">
        <v>0</v>
      </c>
      <c r="F13" t="s">
        <v>13</v>
      </c>
      <c r="G13" t="s">
        <v>21</v>
      </c>
      <c r="H13" t="s">
        <v>18</v>
      </c>
      <c r="I13">
        <v>4</v>
      </c>
      <c r="J13" t="s">
        <v>30</v>
      </c>
      <c r="K13" t="s">
        <v>24</v>
      </c>
      <c r="L13">
        <v>36</v>
      </c>
      <c r="M13" t="str">
        <f>IF(Bike_buyers[[#This Row],[Age]]&gt;=50, "Old",IF(Bike_buyers[[#This Row],[Age]]&gt;=30,"Middle Aged", "Adolescent"))</f>
        <v>Middle Aged</v>
      </c>
      <c r="N13" t="s">
        <v>18</v>
      </c>
    </row>
    <row r="14" spans="1:16" x14ac:dyDescent="0.25">
      <c r="A14">
        <v>11434</v>
      </c>
      <c r="B14" t="s">
        <v>36</v>
      </c>
      <c r="C14" t="s">
        <v>38</v>
      </c>
      <c r="D14" s="1">
        <v>170000</v>
      </c>
      <c r="E14">
        <v>5</v>
      </c>
      <c r="F14" t="s">
        <v>19</v>
      </c>
      <c r="G14" t="s">
        <v>21</v>
      </c>
      <c r="H14" t="s">
        <v>15</v>
      </c>
      <c r="I14">
        <v>0</v>
      </c>
      <c r="J14" t="s">
        <v>16</v>
      </c>
      <c r="K14" t="s">
        <v>17</v>
      </c>
      <c r="L14">
        <v>55</v>
      </c>
      <c r="M14" t="str">
        <f>IF(Bike_buyers[[#This Row],[Age]]&gt;=50, "Old",IF(Bike_buyers[[#This Row],[Age]]&gt;=30,"Middle Aged", "Adolescent"))</f>
        <v>Old</v>
      </c>
      <c r="N14" t="s">
        <v>18</v>
      </c>
    </row>
    <row r="15" spans="1:16" x14ac:dyDescent="0.25">
      <c r="A15">
        <v>25323</v>
      </c>
      <c r="B15" t="s">
        <v>36</v>
      </c>
      <c r="C15" t="s">
        <v>38</v>
      </c>
      <c r="D15" s="1">
        <v>40000</v>
      </c>
      <c r="E15">
        <v>2</v>
      </c>
      <c r="F15" t="s">
        <v>19</v>
      </c>
      <c r="G15" t="s">
        <v>20</v>
      </c>
      <c r="H15" t="s">
        <v>15</v>
      </c>
      <c r="I15">
        <v>1</v>
      </c>
      <c r="J15" t="s">
        <v>26</v>
      </c>
      <c r="K15" t="s">
        <v>17</v>
      </c>
      <c r="L15">
        <v>35</v>
      </c>
      <c r="M15" t="str">
        <f>IF(Bike_buyers[[#This Row],[Age]]&gt;=50, "Old",IF(Bike_buyers[[#This Row],[Age]]&gt;=30,"Middle Aged", "Adolescent"))</f>
        <v>Middle Aged</v>
      </c>
      <c r="N15" t="s">
        <v>15</v>
      </c>
      <c r="P15">
        <f>COUNTIF(Bike_buyers[Purchased Bike],"Yes")</f>
        <v>481</v>
      </c>
    </row>
    <row r="16" spans="1:16" x14ac:dyDescent="0.25">
      <c r="A16">
        <v>23542</v>
      </c>
      <c r="B16" t="s">
        <v>37</v>
      </c>
      <c r="C16" t="s">
        <v>38</v>
      </c>
      <c r="D16" s="1">
        <v>60000</v>
      </c>
      <c r="E16">
        <v>1</v>
      </c>
      <c r="F16" t="s">
        <v>19</v>
      </c>
      <c r="G16" t="s">
        <v>14</v>
      </c>
      <c r="H16" t="s">
        <v>18</v>
      </c>
      <c r="I16">
        <v>1</v>
      </c>
      <c r="J16" t="s">
        <v>16</v>
      </c>
      <c r="K16" t="s">
        <v>24</v>
      </c>
      <c r="L16">
        <v>45</v>
      </c>
      <c r="M16" t="str">
        <f>IF(Bike_buyers[[#This Row],[Age]]&gt;=50, "Old",IF(Bike_buyers[[#This Row],[Age]]&gt;=30,"Middle Aged", "Adolescent"))</f>
        <v>Middle Aged</v>
      </c>
      <c r="N16" t="s">
        <v>15</v>
      </c>
    </row>
    <row r="17" spans="1:14" x14ac:dyDescent="0.25">
      <c r="A17">
        <v>20870</v>
      </c>
      <c r="B17" t="s">
        <v>37</v>
      </c>
      <c r="C17" t="s">
        <v>39</v>
      </c>
      <c r="D17" s="1">
        <v>10000</v>
      </c>
      <c r="E17">
        <v>2</v>
      </c>
      <c r="F17" t="s">
        <v>27</v>
      </c>
      <c r="G17" t="s">
        <v>25</v>
      </c>
      <c r="H17" t="s">
        <v>15</v>
      </c>
      <c r="I17">
        <v>1</v>
      </c>
      <c r="J17" t="s">
        <v>16</v>
      </c>
      <c r="K17" t="s">
        <v>17</v>
      </c>
      <c r="L17">
        <v>38</v>
      </c>
      <c r="M17" t="str">
        <f>IF(Bike_buyers[[#This Row],[Age]]&gt;=50, "Old",IF(Bike_buyers[[#This Row],[Age]]&gt;=30,"Middle Aged", "Adolescent"))</f>
        <v>Middle Aged</v>
      </c>
      <c r="N17" t="s">
        <v>15</v>
      </c>
    </row>
    <row r="18" spans="1:14" x14ac:dyDescent="0.25">
      <c r="A18">
        <v>23316</v>
      </c>
      <c r="B18" t="s">
        <v>37</v>
      </c>
      <c r="C18" t="s">
        <v>38</v>
      </c>
      <c r="D18" s="1">
        <v>30000</v>
      </c>
      <c r="E18">
        <v>3</v>
      </c>
      <c r="F18" t="s">
        <v>19</v>
      </c>
      <c r="G18" t="s">
        <v>20</v>
      </c>
      <c r="H18" t="s">
        <v>18</v>
      </c>
      <c r="I18">
        <v>2</v>
      </c>
      <c r="J18" t="s">
        <v>26</v>
      </c>
      <c r="K18" t="s">
        <v>24</v>
      </c>
      <c r="L18">
        <v>59</v>
      </c>
      <c r="M18" t="str">
        <f>IF(Bike_buyers[[#This Row],[Age]]&gt;=50, "Old",IF(Bike_buyers[[#This Row],[Age]]&gt;=30,"Middle Aged", "Adolescent"))</f>
        <v>Old</v>
      </c>
      <c r="N18" t="s">
        <v>15</v>
      </c>
    </row>
    <row r="19" spans="1:14" x14ac:dyDescent="0.25">
      <c r="A19">
        <v>12610</v>
      </c>
      <c r="B19" t="s">
        <v>36</v>
      </c>
      <c r="C19" t="s">
        <v>39</v>
      </c>
      <c r="D19" s="1">
        <v>30000</v>
      </c>
      <c r="E19">
        <v>1</v>
      </c>
      <c r="F19" t="s">
        <v>13</v>
      </c>
      <c r="G19" t="s">
        <v>20</v>
      </c>
      <c r="H19" t="s">
        <v>15</v>
      </c>
      <c r="I19">
        <v>0</v>
      </c>
      <c r="J19" t="s">
        <v>16</v>
      </c>
      <c r="K19" t="s">
        <v>17</v>
      </c>
      <c r="L19">
        <v>47</v>
      </c>
      <c r="M19" t="str">
        <f>IF(Bike_buyers[[#This Row],[Age]]&gt;=50, "Old",IF(Bike_buyers[[#This Row],[Age]]&gt;=30,"Middle Aged", "Adolescent"))</f>
        <v>Middle Aged</v>
      </c>
      <c r="N19" t="s">
        <v>18</v>
      </c>
    </row>
    <row r="20" spans="1:14" x14ac:dyDescent="0.25">
      <c r="A20">
        <v>27183</v>
      </c>
      <c r="B20" t="s">
        <v>37</v>
      </c>
      <c r="C20" t="s">
        <v>38</v>
      </c>
      <c r="D20" s="1">
        <v>40000</v>
      </c>
      <c r="E20">
        <v>2</v>
      </c>
      <c r="F20" t="s">
        <v>19</v>
      </c>
      <c r="G20" t="s">
        <v>20</v>
      </c>
      <c r="H20" t="s">
        <v>15</v>
      </c>
      <c r="I20">
        <v>1</v>
      </c>
      <c r="J20" t="s">
        <v>26</v>
      </c>
      <c r="K20" t="s">
        <v>17</v>
      </c>
      <c r="L20">
        <v>35</v>
      </c>
      <c r="M20" t="str">
        <f>IF(Bike_buyers[[#This Row],[Age]]&gt;=50, "Old",IF(Bike_buyers[[#This Row],[Age]]&gt;=30,"Middle Aged", "Adolescent"))</f>
        <v>Middle Aged</v>
      </c>
      <c r="N20" t="s">
        <v>15</v>
      </c>
    </row>
    <row r="21" spans="1:14" x14ac:dyDescent="0.25">
      <c r="A21">
        <v>25940</v>
      </c>
      <c r="B21" t="s">
        <v>37</v>
      </c>
      <c r="C21" t="s">
        <v>38</v>
      </c>
      <c r="D21" s="1">
        <v>20000</v>
      </c>
      <c r="E21">
        <v>2</v>
      </c>
      <c r="F21" t="s">
        <v>29</v>
      </c>
      <c r="G21" t="s">
        <v>20</v>
      </c>
      <c r="H21" t="s">
        <v>15</v>
      </c>
      <c r="I21">
        <v>2</v>
      </c>
      <c r="J21" t="s">
        <v>23</v>
      </c>
      <c r="K21" t="s">
        <v>24</v>
      </c>
      <c r="L21">
        <v>55</v>
      </c>
      <c r="M21" t="str">
        <f>IF(Bike_buyers[[#This Row],[Age]]&gt;=50, "Old",IF(Bike_buyers[[#This Row],[Age]]&gt;=30,"Middle Aged", "Adolescent"))</f>
        <v>Old</v>
      </c>
      <c r="N21" t="s">
        <v>15</v>
      </c>
    </row>
    <row r="22" spans="1:14" x14ac:dyDescent="0.25">
      <c r="A22">
        <v>25598</v>
      </c>
      <c r="B22" t="s">
        <v>36</v>
      </c>
      <c r="C22" t="s">
        <v>39</v>
      </c>
      <c r="D22" s="1">
        <v>40000</v>
      </c>
      <c r="E22">
        <v>0</v>
      </c>
      <c r="F22" t="s">
        <v>31</v>
      </c>
      <c r="G22" t="s">
        <v>20</v>
      </c>
      <c r="H22" t="s">
        <v>15</v>
      </c>
      <c r="I22">
        <v>0</v>
      </c>
      <c r="J22" t="s">
        <v>16</v>
      </c>
      <c r="K22" t="s">
        <v>17</v>
      </c>
      <c r="L22">
        <v>36</v>
      </c>
      <c r="M22" t="str">
        <f>IF(Bike_buyers[[#This Row],[Age]]&gt;=50, "Old",IF(Bike_buyers[[#This Row],[Age]]&gt;=30,"Middle Aged", "Adolescent"))</f>
        <v>Middle Aged</v>
      </c>
      <c r="N22" t="s">
        <v>15</v>
      </c>
    </row>
    <row r="23" spans="1:14" x14ac:dyDescent="0.25">
      <c r="A23">
        <v>21564</v>
      </c>
      <c r="B23" t="s">
        <v>37</v>
      </c>
      <c r="C23" t="s">
        <v>39</v>
      </c>
      <c r="D23" s="1">
        <v>80000</v>
      </c>
      <c r="E23">
        <v>0</v>
      </c>
      <c r="F23" t="s">
        <v>13</v>
      </c>
      <c r="G23" t="s">
        <v>21</v>
      </c>
      <c r="H23" t="s">
        <v>15</v>
      </c>
      <c r="I23">
        <v>4</v>
      </c>
      <c r="J23" t="s">
        <v>30</v>
      </c>
      <c r="K23" t="s">
        <v>24</v>
      </c>
      <c r="L23">
        <v>35</v>
      </c>
      <c r="M23" t="str">
        <f>IF(Bike_buyers[[#This Row],[Age]]&gt;=50, "Old",IF(Bike_buyers[[#This Row],[Age]]&gt;=30,"Middle Aged", "Adolescent"))</f>
        <v>Middle Aged</v>
      </c>
      <c r="N23" t="s">
        <v>18</v>
      </c>
    </row>
    <row r="24" spans="1:14" x14ac:dyDescent="0.25">
      <c r="A24">
        <v>19193</v>
      </c>
      <c r="B24" t="s">
        <v>37</v>
      </c>
      <c r="C24" t="s">
        <v>38</v>
      </c>
      <c r="D24" s="1">
        <v>40000</v>
      </c>
      <c r="E24">
        <v>2</v>
      </c>
      <c r="F24" t="s">
        <v>19</v>
      </c>
      <c r="G24" t="s">
        <v>20</v>
      </c>
      <c r="H24" t="s">
        <v>15</v>
      </c>
      <c r="I24">
        <v>0</v>
      </c>
      <c r="J24" t="s">
        <v>26</v>
      </c>
      <c r="K24" t="s">
        <v>17</v>
      </c>
      <c r="L24">
        <v>35</v>
      </c>
      <c r="M24" t="str">
        <f>IF(Bike_buyers[[#This Row],[Age]]&gt;=50, "Old",IF(Bike_buyers[[#This Row],[Age]]&gt;=30,"Middle Aged", "Adolescent"))</f>
        <v>Middle Aged</v>
      </c>
      <c r="N24" t="s">
        <v>15</v>
      </c>
    </row>
    <row r="25" spans="1:14" x14ac:dyDescent="0.25">
      <c r="A25">
        <v>26412</v>
      </c>
      <c r="B25" t="s">
        <v>36</v>
      </c>
      <c r="C25" t="s">
        <v>39</v>
      </c>
      <c r="D25" s="1">
        <v>80000</v>
      </c>
      <c r="E25">
        <v>5</v>
      </c>
      <c r="F25" t="s">
        <v>27</v>
      </c>
      <c r="G25" t="s">
        <v>28</v>
      </c>
      <c r="H25" t="s">
        <v>18</v>
      </c>
      <c r="I25">
        <v>3</v>
      </c>
      <c r="J25" t="s">
        <v>23</v>
      </c>
      <c r="K25" t="s">
        <v>17</v>
      </c>
      <c r="L25">
        <v>56</v>
      </c>
      <c r="M25" t="str">
        <f>IF(Bike_buyers[[#This Row],[Age]]&gt;=50, "Old",IF(Bike_buyers[[#This Row],[Age]]&gt;=30,"Middle Aged", "Adolescent"))</f>
        <v>Old</v>
      </c>
      <c r="N25" t="s">
        <v>18</v>
      </c>
    </row>
    <row r="26" spans="1:14" x14ac:dyDescent="0.25">
      <c r="A26">
        <v>27184</v>
      </c>
      <c r="B26" t="s">
        <v>37</v>
      </c>
      <c r="C26" t="s">
        <v>38</v>
      </c>
      <c r="D26" s="1">
        <v>40000</v>
      </c>
      <c r="E26">
        <v>2</v>
      </c>
      <c r="F26" t="s">
        <v>19</v>
      </c>
      <c r="G26" t="s">
        <v>20</v>
      </c>
      <c r="H26" t="s">
        <v>18</v>
      </c>
      <c r="I26">
        <v>1</v>
      </c>
      <c r="J26" t="s">
        <v>16</v>
      </c>
      <c r="K26" t="s">
        <v>17</v>
      </c>
      <c r="L26">
        <v>34</v>
      </c>
      <c r="M26" t="str">
        <f>IF(Bike_buyers[[#This Row],[Age]]&gt;=50, "Old",IF(Bike_buyers[[#This Row],[Age]]&gt;=30,"Middle Aged", "Adolescent"))</f>
        <v>Middle Aged</v>
      </c>
      <c r="N26" t="s">
        <v>18</v>
      </c>
    </row>
    <row r="27" spans="1:14" x14ac:dyDescent="0.25">
      <c r="A27">
        <v>12590</v>
      </c>
      <c r="B27" t="s">
        <v>37</v>
      </c>
      <c r="C27" t="s">
        <v>38</v>
      </c>
      <c r="D27" s="1">
        <v>30000</v>
      </c>
      <c r="E27">
        <v>1</v>
      </c>
      <c r="F27" t="s">
        <v>13</v>
      </c>
      <c r="G27" t="s">
        <v>20</v>
      </c>
      <c r="H27" t="s">
        <v>15</v>
      </c>
      <c r="I27">
        <v>0</v>
      </c>
      <c r="J27" t="s">
        <v>16</v>
      </c>
      <c r="K27" t="s">
        <v>17</v>
      </c>
      <c r="L27">
        <v>63</v>
      </c>
      <c r="M27" t="str">
        <f>IF(Bike_buyers[[#This Row],[Age]]&gt;=50, "Old",IF(Bike_buyers[[#This Row],[Age]]&gt;=30,"Middle Aged", "Adolescent"))</f>
        <v>Old</v>
      </c>
      <c r="N27" t="s">
        <v>18</v>
      </c>
    </row>
    <row r="28" spans="1:14" x14ac:dyDescent="0.25">
      <c r="A28">
        <v>17841</v>
      </c>
      <c r="B28" t="s">
        <v>37</v>
      </c>
      <c r="C28" t="s">
        <v>38</v>
      </c>
      <c r="D28" s="1">
        <v>30000</v>
      </c>
      <c r="E28">
        <v>0</v>
      </c>
      <c r="F28" t="s">
        <v>19</v>
      </c>
      <c r="G28" t="s">
        <v>20</v>
      </c>
      <c r="H28" t="s">
        <v>18</v>
      </c>
      <c r="I28">
        <v>1</v>
      </c>
      <c r="J28" t="s">
        <v>16</v>
      </c>
      <c r="K28" t="s">
        <v>17</v>
      </c>
      <c r="L28">
        <v>29</v>
      </c>
      <c r="M28" t="str">
        <f>IF(Bike_buyers[[#This Row],[Age]]&gt;=50, "Old",IF(Bike_buyers[[#This Row],[Age]]&gt;=30,"Middle Aged", "Adolescent"))</f>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IF(Bike_buyers[[#This Row],[Age]]&gt;=50, "Old",IF(Bike_buyers[[#This Row],[Age]]&gt;=30,"Middle Aged", "Adolescent"))</f>
        <v>Middle Aged</v>
      </c>
      <c r="N29" t="s">
        <v>18</v>
      </c>
    </row>
    <row r="30" spans="1:14" x14ac:dyDescent="0.25">
      <c r="A30">
        <v>18299</v>
      </c>
      <c r="B30" t="s">
        <v>36</v>
      </c>
      <c r="C30" t="s">
        <v>38</v>
      </c>
      <c r="D30" s="1">
        <v>70000</v>
      </c>
      <c r="E30">
        <v>5</v>
      </c>
      <c r="F30" t="s">
        <v>19</v>
      </c>
      <c r="G30" t="s">
        <v>14</v>
      </c>
      <c r="H30" t="s">
        <v>15</v>
      </c>
      <c r="I30">
        <v>2</v>
      </c>
      <c r="J30" t="s">
        <v>23</v>
      </c>
      <c r="K30" t="s">
        <v>24</v>
      </c>
      <c r="L30">
        <v>44</v>
      </c>
      <c r="M30" t="str">
        <f>IF(Bike_buyers[[#This Row],[Age]]&gt;=50, "Old",IF(Bike_buyers[[#This Row],[Age]]&gt;=30,"Middle Aged", "Adolescent"))</f>
        <v>Middle Aged</v>
      </c>
      <c r="N30" t="s">
        <v>18</v>
      </c>
    </row>
    <row r="31" spans="1:14" x14ac:dyDescent="0.25">
      <c r="A31">
        <v>16466</v>
      </c>
      <c r="B31" t="s">
        <v>37</v>
      </c>
      <c r="C31" t="s">
        <v>39</v>
      </c>
      <c r="D31" s="1">
        <v>20000</v>
      </c>
      <c r="E31">
        <v>0</v>
      </c>
      <c r="F31" t="s">
        <v>29</v>
      </c>
      <c r="G31" t="s">
        <v>25</v>
      </c>
      <c r="H31" t="s">
        <v>18</v>
      </c>
      <c r="I31">
        <v>2</v>
      </c>
      <c r="J31" t="s">
        <v>16</v>
      </c>
      <c r="K31" t="s">
        <v>17</v>
      </c>
      <c r="L31">
        <v>32</v>
      </c>
      <c r="M31" t="str">
        <f>IF(Bike_buyers[[#This Row],[Age]]&gt;=50, "Old",IF(Bike_buyers[[#This Row],[Age]]&gt;=30,"Middle Aged", "Adolescent"))</f>
        <v>Middle Aged</v>
      </c>
      <c r="N31" t="s">
        <v>15</v>
      </c>
    </row>
    <row r="32" spans="1:14" x14ac:dyDescent="0.25">
      <c r="A32">
        <v>19273</v>
      </c>
      <c r="B32" t="s">
        <v>36</v>
      </c>
      <c r="C32" t="s">
        <v>39</v>
      </c>
      <c r="D32" s="1">
        <v>20000</v>
      </c>
      <c r="E32">
        <v>2</v>
      </c>
      <c r="F32" t="s">
        <v>19</v>
      </c>
      <c r="G32" t="s">
        <v>25</v>
      </c>
      <c r="H32" t="s">
        <v>15</v>
      </c>
      <c r="I32">
        <v>0</v>
      </c>
      <c r="J32" t="s">
        <v>16</v>
      </c>
      <c r="K32" t="s">
        <v>17</v>
      </c>
      <c r="L32">
        <v>63</v>
      </c>
      <c r="M32" t="str">
        <f>IF(Bike_buyers[[#This Row],[Age]]&gt;=50, "Old",IF(Bike_buyers[[#This Row],[Age]]&gt;=30,"Middle Aged", "Adolescent"))</f>
        <v>Old</v>
      </c>
      <c r="N32" t="s">
        <v>18</v>
      </c>
    </row>
    <row r="33" spans="1:14" x14ac:dyDescent="0.25">
      <c r="A33">
        <v>22400</v>
      </c>
      <c r="B33" t="s">
        <v>36</v>
      </c>
      <c r="C33" t="s">
        <v>38</v>
      </c>
      <c r="D33" s="1">
        <v>10000</v>
      </c>
      <c r="E33">
        <v>0</v>
      </c>
      <c r="F33" t="s">
        <v>19</v>
      </c>
      <c r="G33" t="s">
        <v>25</v>
      </c>
      <c r="H33" t="s">
        <v>18</v>
      </c>
      <c r="I33">
        <v>1</v>
      </c>
      <c r="J33" t="s">
        <v>16</v>
      </c>
      <c r="K33" t="s">
        <v>24</v>
      </c>
      <c r="L33">
        <v>26</v>
      </c>
      <c r="M33" t="str">
        <f>IF(Bike_buyers[[#This Row],[Age]]&gt;=50, "Old",IF(Bike_buyers[[#This Row],[Age]]&gt;=30,"Middle Aged", "Adolescent"))</f>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IF(Bike_buyers[[#This Row],[Age]]&gt;=50, "Old",IF(Bike_buyers[[#This Row],[Age]]&gt;=30,"Middle Aged", "Adolescent"))</f>
        <v>Middle Aged</v>
      </c>
      <c r="N34" t="s">
        <v>18</v>
      </c>
    </row>
    <row r="35" spans="1:14" x14ac:dyDescent="0.25">
      <c r="A35">
        <v>18484</v>
      </c>
      <c r="B35" t="s">
        <v>37</v>
      </c>
      <c r="C35" t="s">
        <v>38</v>
      </c>
      <c r="D35" s="1">
        <v>80000</v>
      </c>
      <c r="E35">
        <v>2</v>
      </c>
      <c r="F35" t="s">
        <v>27</v>
      </c>
      <c r="G35" t="s">
        <v>14</v>
      </c>
      <c r="H35" t="s">
        <v>18</v>
      </c>
      <c r="I35">
        <v>2</v>
      </c>
      <c r="J35" t="s">
        <v>26</v>
      </c>
      <c r="K35" t="s">
        <v>24</v>
      </c>
      <c r="L35">
        <v>50</v>
      </c>
      <c r="M35" t="str">
        <f>IF(Bike_buyers[[#This Row],[Age]]&gt;=50, "Old",IF(Bike_buyers[[#This Row],[Age]]&gt;=30,"Middle Aged", "Adolescent"))</f>
        <v>Old</v>
      </c>
      <c r="N35" t="s">
        <v>15</v>
      </c>
    </row>
    <row r="36" spans="1:14" x14ac:dyDescent="0.25">
      <c r="A36">
        <v>12291</v>
      </c>
      <c r="B36" t="s">
        <v>37</v>
      </c>
      <c r="C36" t="s">
        <v>38</v>
      </c>
      <c r="D36" s="1">
        <v>90000</v>
      </c>
      <c r="E36">
        <v>5</v>
      </c>
      <c r="F36" t="s">
        <v>19</v>
      </c>
      <c r="G36" t="s">
        <v>21</v>
      </c>
      <c r="H36" t="s">
        <v>18</v>
      </c>
      <c r="I36">
        <v>2</v>
      </c>
      <c r="J36" t="s">
        <v>22</v>
      </c>
      <c r="K36" t="s">
        <v>17</v>
      </c>
      <c r="L36">
        <v>62</v>
      </c>
      <c r="M36" t="str">
        <f>IF(Bike_buyers[[#This Row],[Age]]&gt;=50, "Old",IF(Bike_buyers[[#This Row],[Age]]&gt;=30,"Middle Aged", "Adolescent"))</f>
        <v>Old</v>
      </c>
      <c r="N36" t="s">
        <v>15</v>
      </c>
    </row>
    <row r="37" spans="1:14" x14ac:dyDescent="0.25">
      <c r="A37">
        <v>28380</v>
      </c>
      <c r="B37" t="s">
        <v>37</v>
      </c>
      <c r="C37" t="s">
        <v>39</v>
      </c>
      <c r="D37" s="1">
        <v>10000</v>
      </c>
      <c r="E37">
        <v>5</v>
      </c>
      <c r="F37" t="s">
        <v>29</v>
      </c>
      <c r="G37" t="s">
        <v>25</v>
      </c>
      <c r="H37" t="s">
        <v>18</v>
      </c>
      <c r="I37">
        <v>2</v>
      </c>
      <c r="J37" t="s">
        <v>16</v>
      </c>
      <c r="K37" t="s">
        <v>17</v>
      </c>
      <c r="L37">
        <v>41</v>
      </c>
      <c r="M37" t="str">
        <f>IF(Bike_buyers[[#This Row],[Age]]&gt;=50, "Old",IF(Bike_buyers[[#This Row],[Age]]&gt;=30,"Middle Aged", "Adolescent"))</f>
        <v>Middle Aged</v>
      </c>
      <c r="N37" t="s">
        <v>18</v>
      </c>
    </row>
    <row r="38" spans="1:14" x14ac:dyDescent="0.25">
      <c r="A38">
        <v>17891</v>
      </c>
      <c r="B38" t="s">
        <v>36</v>
      </c>
      <c r="C38" t="s">
        <v>39</v>
      </c>
      <c r="D38" s="1">
        <v>10000</v>
      </c>
      <c r="E38">
        <v>2</v>
      </c>
      <c r="F38" t="s">
        <v>19</v>
      </c>
      <c r="G38" t="s">
        <v>25</v>
      </c>
      <c r="H38" t="s">
        <v>15</v>
      </c>
      <c r="I38">
        <v>1</v>
      </c>
      <c r="J38" t="s">
        <v>16</v>
      </c>
      <c r="K38" t="s">
        <v>17</v>
      </c>
      <c r="L38">
        <v>50</v>
      </c>
      <c r="M38" t="str">
        <f>IF(Bike_buyers[[#This Row],[Age]]&gt;=50, "Old",IF(Bike_buyers[[#This Row],[Age]]&gt;=30,"Middle Aged", "Adolescent"))</f>
        <v>Old</v>
      </c>
      <c r="N38" t="s">
        <v>15</v>
      </c>
    </row>
    <row r="39" spans="1:14" x14ac:dyDescent="0.25">
      <c r="A39">
        <v>27832</v>
      </c>
      <c r="B39" t="s">
        <v>37</v>
      </c>
      <c r="C39" t="s">
        <v>39</v>
      </c>
      <c r="D39" s="1">
        <v>30000</v>
      </c>
      <c r="E39">
        <v>0</v>
      </c>
      <c r="F39" t="s">
        <v>19</v>
      </c>
      <c r="G39" t="s">
        <v>20</v>
      </c>
      <c r="H39" t="s">
        <v>18</v>
      </c>
      <c r="I39">
        <v>1</v>
      </c>
      <c r="J39" t="s">
        <v>22</v>
      </c>
      <c r="K39" t="s">
        <v>17</v>
      </c>
      <c r="L39">
        <v>30</v>
      </c>
      <c r="M39" t="str">
        <f>IF(Bike_buyers[[#This Row],[Age]]&gt;=50, "Old",IF(Bike_buyers[[#This Row],[Age]]&gt;=30,"Middle Aged", "Adolescent"))</f>
        <v>Middle Aged</v>
      </c>
      <c r="N39" t="s">
        <v>18</v>
      </c>
    </row>
    <row r="40" spans="1:14" x14ac:dyDescent="0.25">
      <c r="A40">
        <v>26863</v>
      </c>
      <c r="B40" t="s">
        <v>37</v>
      </c>
      <c r="C40" t="s">
        <v>38</v>
      </c>
      <c r="D40" s="1">
        <v>20000</v>
      </c>
      <c r="E40">
        <v>0</v>
      </c>
      <c r="F40" t="s">
        <v>27</v>
      </c>
      <c r="G40" t="s">
        <v>25</v>
      </c>
      <c r="H40" t="s">
        <v>18</v>
      </c>
      <c r="I40">
        <v>1</v>
      </c>
      <c r="J40" t="s">
        <v>22</v>
      </c>
      <c r="K40" t="s">
        <v>17</v>
      </c>
      <c r="L40">
        <v>28</v>
      </c>
      <c r="M40" t="str">
        <f>IF(Bike_buyers[[#This Row],[Age]]&gt;=50, "Old",IF(Bike_buyers[[#This Row],[Age]]&gt;=30,"Middle Aged", "Adolescent"))</f>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IF(Bike_buyers[[#This Row],[Age]]&gt;=50, "Old",IF(Bike_buyers[[#This Row],[Age]]&gt;=30,"Middle Aged", "Adolescent"))</f>
        <v>Middle Aged</v>
      </c>
      <c r="N41" t="s">
        <v>15</v>
      </c>
    </row>
    <row r="42" spans="1:14" x14ac:dyDescent="0.25">
      <c r="A42">
        <v>27803</v>
      </c>
      <c r="B42" t="s">
        <v>37</v>
      </c>
      <c r="C42" t="s">
        <v>39</v>
      </c>
      <c r="D42" s="1">
        <v>30000</v>
      </c>
      <c r="E42">
        <v>2</v>
      </c>
      <c r="F42" t="s">
        <v>19</v>
      </c>
      <c r="G42" t="s">
        <v>20</v>
      </c>
      <c r="H42" t="s">
        <v>18</v>
      </c>
      <c r="I42">
        <v>0</v>
      </c>
      <c r="J42" t="s">
        <v>16</v>
      </c>
      <c r="K42" t="s">
        <v>17</v>
      </c>
      <c r="L42">
        <v>43</v>
      </c>
      <c r="M42" t="str">
        <f>IF(Bike_buyers[[#This Row],[Age]]&gt;=50, "Old",IF(Bike_buyers[[#This Row],[Age]]&gt;=30,"Middle Aged", "Adolescent"))</f>
        <v>Middle Aged</v>
      </c>
      <c r="N42" t="s">
        <v>18</v>
      </c>
    </row>
    <row r="43" spans="1:14" x14ac:dyDescent="0.25">
      <c r="A43">
        <v>14347</v>
      </c>
      <c r="B43" t="s">
        <v>37</v>
      </c>
      <c r="C43" t="s">
        <v>39</v>
      </c>
      <c r="D43" s="1">
        <v>40000</v>
      </c>
      <c r="E43">
        <v>2</v>
      </c>
      <c r="F43" t="s">
        <v>13</v>
      </c>
      <c r="G43" t="s">
        <v>28</v>
      </c>
      <c r="H43" t="s">
        <v>15</v>
      </c>
      <c r="I43">
        <v>2</v>
      </c>
      <c r="J43" t="s">
        <v>23</v>
      </c>
      <c r="K43" t="s">
        <v>24</v>
      </c>
      <c r="L43">
        <v>65</v>
      </c>
      <c r="M43" t="str">
        <f>IF(Bike_buyers[[#This Row],[Age]]&gt;=50, "Old",IF(Bike_buyers[[#This Row],[Age]]&gt;=30,"Middle Aged", "Adolescent"))</f>
        <v>Old</v>
      </c>
      <c r="N43" t="s">
        <v>15</v>
      </c>
    </row>
    <row r="44" spans="1:14" x14ac:dyDescent="0.25">
      <c r="A44">
        <v>17703</v>
      </c>
      <c r="B44" t="s">
        <v>36</v>
      </c>
      <c r="C44" t="s">
        <v>39</v>
      </c>
      <c r="D44" s="1">
        <v>10000</v>
      </c>
      <c r="E44">
        <v>1</v>
      </c>
      <c r="F44" t="s">
        <v>31</v>
      </c>
      <c r="G44" t="s">
        <v>25</v>
      </c>
      <c r="H44" t="s">
        <v>15</v>
      </c>
      <c r="I44">
        <v>0</v>
      </c>
      <c r="J44" t="s">
        <v>16</v>
      </c>
      <c r="K44" t="s">
        <v>17</v>
      </c>
      <c r="L44">
        <v>40</v>
      </c>
      <c r="M44" t="str">
        <f>IF(Bike_buyers[[#This Row],[Age]]&gt;=50, "Old",IF(Bike_buyers[[#This Row],[Age]]&gt;=30,"Middle Aged", "Adolescent"))</f>
        <v>Middle Aged</v>
      </c>
      <c r="N44" t="s">
        <v>18</v>
      </c>
    </row>
    <row r="45" spans="1:14" x14ac:dyDescent="0.25">
      <c r="A45">
        <v>17185</v>
      </c>
      <c r="B45" t="s">
        <v>36</v>
      </c>
      <c r="C45" t="s">
        <v>39</v>
      </c>
      <c r="D45" s="1">
        <v>170000</v>
      </c>
      <c r="E45">
        <v>4</v>
      </c>
      <c r="F45" t="s">
        <v>19</v>
      </c>
      <c r="G45" t="s">
        <v>21</v>
      </c>
      <c r="H45" t="s">
        <v>18</v>
      </c>
      <c r="I45">
        <v>3</v>
      </c>
      <c r="J45" t="s">
        <v>23</v>
      </c>
      <c r="K45" t="s">
        <v>17</v>
      </c>
      <c r="L45">
        <v>48</v>
      </c>
      <c r="M45" t="str">
        <f>IF(Bike_buyers[[#This Row],[Age]]&gt;=50, "Old",IF(Bike_buyers[[#This Row],[Age]]&gt;=30,"Middle Aged", "Adolescent"))</f>
        <v>Middle Aged</v>
      </c>
      <c r="N45" t="s">
        <v>15</v>
      </c>
    </row>
    <row r="46" spans="1:14" x14ac:dyDescent="0.25">
      <c r="A46">
        <v>29380</v>
      </c>
      <c r="B46" t="s">
        <v>36</v>
      </c>
      <c r="C46" t="s">
        <v>39</v>
      </c>
      <c r="D46" s="1">
        <v>20000</v>
      </c>
      <c r="E46">
        <v>3</v>
      </c>
      <c r="F46" t="s">
        <v>27</v>
      </c>
      <c r="G46" t="s">
        <v>25</v>
      </c>
      <c r="H46" t="s">
        <v>15</v>
      </c>
      <c r="I46">
        <v>0</v>
      </c>
      <c r="J46" t="s">
        <v>16</v>
      </c>
      <c r="K46" t="s">
        <v>17</v>
      </c>
      <c r="L46">
        <v>41</v>
      </c>
      <c r="M46" t="str">
        <f>IF(Bike_buyers[[#This Row],[Age]]&gt;=50, "Old",IF(Bike_buyers[[#This Row],[Age]]&gt;=30,"Middle Aged", "Adolescent"))</f>
        <v>Middle Aged</v>
      </c>
      <c r="N46" t="s">
        <v>15</v>
      </c>
    </row>
    <row r="47" spans="1:14" x14ac:dyDescent="0.25">
      <c r="A47">
        <v>23986</v>
      </c>
      <c r="B47" t="s">
        <v>36</v>
      </c>
      <c r="C47" t="s">
        <v>39</v>
      </c>
      <c r="D47" s="1">
        <v>20000</v>
      </c>
      <c r="E47">
        <v>1</v>
      </c>
      <c r="F47" t="s">
        <v>13</v>
      </c>
      <c r="G47" t="s">
        <v>20</v>
      </c>
      <c r="H47" t="s">
        <v>15</v>
      </c>
      <c r="I47">
        <v>0</v>
      </c>
      <c r="J47" t="s">
        <v>16</v>
      </c>
      <c r="K47" t="s">
        <v>17</v>
      </c>
      <c r="L47">
        <v>66</v>
      </c>
      <c r="M47" t="str">
        <f>IF(Bike_buyers[[#This Row],[Age]]&gt;=50, "Old",IF(Bike_buyers[[#This Row],[Age]]&gt;=30,"Middle Aged", "Adolescent"))</f>
        <v>Old</v>
      </c>
      <c r="N47" t="s">
        <v>15</v>
      </c>
    </row>
    <row r="48" spans="1:14" x14ac:dyDescent="0.25">
      <c r="A48">
        <v>24466</v>
      </c>
      <c r="B48" t="s">
        <v>36</v>
      </c>
      <c r="C48" t="s">
        <v>39</v>
      </c>
      <c r="D48" s="1">
        <v>60000</v>
      </c>
      <c r="E48">
        <v>1</v>
      </c>
      <c r="F48" t="s">
        <v>19</v>
      </c>
      <c r="G48" t="s">
        <v>14</v>
      </c>
      <c r="H48" t="s">
        <v>15</v>
      </c>
      <c r="I48">
        <v>1</v>
      </c>
      <c r="J48" t="s">
        <v>23</v>
      </c>
      <c r="K48" t="s">
        <v>24</v>
      </c>
      <c r="L48">
        <v>46</v>
      </c>
      <c r="M48" t="str">
        <f>IF(Bike_buyers[[#This Row],[Age]]&gt;=50, "Old",IF(Bike_buyers[[#This Row],[Age]]&gt;=30,"Middle Aged", "Adolescent"))</f>
        <v>Middle Aged</v>
      </c>
      <c r="N48" t="s">
        <v>15</v>
      </c>
    </row>
    <row r="49" spans="1:14" x14ac:dyDescent="0.25">
      <c r="A49">
        <v>29097</v>
      </c>
      <c r="B49" t="s">
        <v>37</v>
      </c>
      <c r="C49" t="s">
        <v>39</v>
      </c>
      <c r="D49" s="1">
        <v>40000</v>
      </c>
      <c r="E49">
        <v>2</v>
      </c>
      <c r="F49" t="s">
        <v>19</v>
      </c>
      <c r="G49" t="s">
        <v>14</v>
      </c>
      <c r="H49" t="s">
        <v>15</v>
      </c>
      <c r="I49">
        <v>2</v>
      </c>
      <c r="J49" t="s">
        <v>23</v>
      </c>
      <c r="K49" t="s">
        <v>24</v>
      </c>
      <c r="L49">
        <v>52</v>
      </c>
      <c r="M49" t="str">
        <f>IF(Bike_buyers[[#This Row],[Age]]&gt;=50, "Old",IF(Bike_buyers[[#This Row],[Age]]&gt;=30,"Middle Aged", "Adolescent"))</f>
        <v>Old</v>
      </c>
      <c r="N49" t="s">
        <v>15</v>
      </c>
    </row>
    <row r="50" spans="1:14" x14ac:dyDescent="0.25">
      <c r="A50">
        <v>19487</v>
      </c>
      <c r="B50" t="s">
        <v>36</v>
      </c>
      <c r="C50" t="s">
        <v>38</v>
      </c>
      <c r="D50" s="1">
        <v>30000</v>
      </c>
      <c r="E50">
        <v>2</v>
      </c>
      <c r="F50" t="s">
        <v>19</v>
      </c>
      <c r="G50" t="s">
        <v>20</v>
      </c>
      <c r="H50" t="s">
        <v>18</v>
      </c>
      <c r="I50">
        <v>2</v>
      </c>
      <c r="J50" t="s">
        <v>16</v>
      </c>
      <c r="K50" t="s">
        <v>17</v>
      </c>
      <c r="L50">
        <v>42</v>
      </c>
      <c r="M50" t="str">
        <f>IF(Bike_buyers[[#This Row],[Age]]&gt;=50, "Old",IF(Bike_buyers[[#This Row],[Age]]&gt;=30,"Middle Aged", "Adolescent"))</f>
        <v>Middle Aged</v>
      </c>
      <c r="N50" t="s">
        <v>18</v>
      </c>
    </row>
    <row r="51" spans="1:14" x14ac:dyDescent="0.25">
      <c r="A51">
        <v>14939</v>
      </c>
      <c r="B51" t="s">
        <v>37</v>
      </c>
      <c r="C51" t="s">
        <v>38</v>
      </c>
      <c r="D51" s="1">
        <v>40000</v>
      </c>
      <c r="E51">
        <v>0</v>
      </c>
      <c r="F51" t="s">
        <v>13</v>
      </c>
      <c r="G51" t="s">
        <v>20</v>
      </c>
      <c r="H51" t="s">
        <v>15</v>
      </c>
      <c r="I51">
        <v>0</v>
      </c>
      <c r="J51" t="s">
        <v>16</v>
      </c>
      <c r="K51" t="s">
        <v>17</v>
      </c>
      <c r="L51">
        <v>39</v>
      </c>
      <c r="M51" t="str">
        <f>IF(Bike_buyers[[#This Row],[Age]]&gt;=50, "Old",IF(Bike_buyers[[#This Row],[Age]]&gt;=30,"Middle Aged", "Adolescent"))</f>
        <v>Middle Aged</v>
      </c>
      <c r="N51" t="s">
        <v>15</v>
      </c>
    </row>
    <row r="52" spans="1:14" x14ac:dyDescent="0.25">
      <c r="A52">
        <v>13826</v>
      </c>
      <c r="B52" t="s">
        <v>37</v>
      </c>
      <c r="C52" t="s">
        <v>39</v>
      </c>
      <c r="D52" s="1">
        <v>30000</v>
      </c>
      <c r="E52">
        <v>0</v>
      </c>
      <c r="F52" t="s">
        <v>19</v>
      </c>
      <c r="G52" t="s">
        <v>20</v>
      </c>
      <c r="H52" t="s">
        <v>18</v>
      </c>
      <c r="I52">
        <v>1</v>
      </c>
      <c r="J52" t="s">
        <v>16</v>
      </c>
      <c r="K52" t="s">
        <v>17</v>
      </c>
      <c r="L52">
        <v>28</v>
      </c>
      <c r="M52" t="str">
        <f>IF(Bike_buyers[[#This Row],[Age]]&gt;=50, "Old",IF(Bike_buyers[[#This Row],[Age]]&gt;=30,"Middle Aged", "Adolescent"))</f>
        <v>Adolescent</v>
      </c>
      <c r="N52" t="s">
        <v>18</v>
      </c>
    </row>
    <row r="53" spans="1:14" x14ac:dyDescent="0.25">
      <c r="A53">
        <v>20619</v>
      </c>
      <c r="B53" t="s">
        <v>37</v>
      </c>
      <c r="C53" t="s">
        <v>38</v>
      </c>
      <c r="D53" s="1">
        <v>80000</v>
      </c>
      <c r="E53">
        <v>0</v>
      </c>
      <c r="F53" t="s">
        <v>13</v>
      </c>
      <c r="G53" t="s">
        <v>21</v>
      </c>
      <c r="H53" t="s">
        <v>18</v>
      </c>
      <c r="I53">
        <v>4</v>
      </c>
      <c r="J53" t="s">
        <v>30</v>
      </c>
      <c r="K53" t="s">
        <v>24</v>
      </c>
      <c r="L53">
        <v>35</v>
      </c>
      <c r="M53" t="str">
        <f>IF(Bike_buyers[[#This Row],[Age]]&gt;=50, "Old",IF(Bike_buyers[[#This Row],[Age]]&gt;=30,"Middle Aged", "Adolescent"))</f>
        <v>Middle Aged</v>
      </c>
      <c r="N53" t="s">
        <v>18</v>
      </c>
    </row>
    <row r="54" spans="1:14" x14ac:dyDescent="0.25">
      <c r="A54">
        <v>12558</v>
      </c>
      <c r="B54" t="s">
        <v>36</v>
      </c>
      <c r="C54" t="s">
        <v>39</v>
      </c>
      <c r="D54" s="1">
        <v>20000</v>
      </c>
      <c r="E54">
        <v>1</v>
      </c>
      <c r="F54" t="s">
        <v>13</v>
      </c>
      <c r="G54" t="s">
        <v>20</v>
      </c>
      <c r="H54" t="s">
        <v>15</v>
      </c>
      <c r="I54">
        <v>0</v>
      </c>
      <c r="J54" t="s">
        <v>16</v>
      </c>
      <c r="K54" t="s">
        <v>17</v>
      </c>
      <c r="L54">
        <v>65</v>
      </c>
      <c r="M54" t="str">
        <f>IF(Bike_buyers[[#This Row],[Age]]&gt;=50, "Old",IF(Bike_buyers[[#This Row],[Age]]&gt;=30,"Middle Aged", "Adolescent"))</f>
        <v>Old</v>
      </c>
      <c r="N54" t="s">
        <v>18</v>
      </c>
    </row>
    <row r="55" spans="1:14" x14ac:dyDescent="0.25">
      <c r="A55">
        <v>24871</v>
      </c>
      <c r="B55" t="s">
        <v>37</v>
      </c>
      <c r="C55" t="s">
        <v>39</v>
      </c>
      <c r="D55" s="1">
        <v>90000</v>
      </c>
      <c r="E55">
        <v>4</v>
      </c>
      <c r="F55" t="s">
        <v>27</v>
      </c>
      <c r="G55" t="s">
        <v>28</v>
      </c>
      <c r="H55" t="s">
        <v>18</v>
      </c>
      <c r="I55">
        <v>3</v>
      </c>
      <c r="J55" t="s">
        <v>23</v>
      </c>
      <c r="K55" t="s">
        <v>17</v>
      </c>
      <c r="L55">
        <v>56</v>
      </c>
      <c r="M55" t="str">
        <f>IF(Bike_buyers[[#This Row],[Age]]&gt;=50, "Old",IF(Bike_buyers[[#This Row],[Age]]&gt;=30,"Middle Aged", "Adolescent"))</f>
        <v>Old</v>
      </c>
      <c r="N55" t="s">
        <v>18</v>
      </c>
    </row>
    <row r="56" spans="1:14" x14ac:dyDescent="0.25">
      <c r="A56">
        <v>17319</v>
      </c>
      <c r="B56" t="s">
        <v>37</v>
      </c>
      <c r="C56" t="s">
        <v>39</v>
      </c>
      <c r="D56" s="1">
        <v>70000</v>
      </c>
      <c r="E56">
        <v>0</v>
      </c>
      <c r="F56" t="s">
        <v>13</v>
      </c>
      <c r="G56" t="s">
        <v>21</v>
      </c>
      <c r="H56" t="s">
        <v>18</v>
      </c>
      <c r="I56">
        <v>1</v>
      </c>
      <c r="J56" t="s">
        <v>23</v>
      </c>
      <c r="K56" t="s">
        <v>24</v>
      </c>
      <c r="L56">
        <v>42</v>
      </c>
      <c r="M56" t="str">
        <f>IF(Bike_buyers[[#This Row],[Age]]&gt;=50, "Old",IF(Bike_buyers[[#This Row],[Age]]&gt;=30,"Middle Aged", "Adolescent"))</f>
        <v>Middle Aged</v>
      </c>
      <c r="N56" t="s">
        <v>18</v>
      </c>
    </row>
    <row r="57" spans="1:14" x14ac:dyDescent="0.25">
      <c r="A57">
        <v>28906</v>
      </c>
      <c r="B57" t="s">
        <v>36</v>
      </c>
      <c r="C57" t="s">
        <v>38</v>
      </c>
      <c r="D57" s="1">
        <v>80000</v>
      </c>
      <c r="E57">
        <v>4</v>
      </c>
      <c r="F57" t="s">
        <v>27</v>
      </c>
      <c r="G57" t="s">
        <v>21</v>
      </c>
      <c r="H57" t="s">
        <v>15</v>
      </c>
      <c r="I57">
        <v>2</v>
      </c>
      <c r="J57" t="s">
        <v>30</v>
      </c>
      <c r="K57" t="s">
        <v>17</v>
      </c>
      <c r="L57">
        <v>54</v>
      </c>
      <c r="M57" t="str">
        <f>IF(Bike_buyers[[#This Row],[Age]]&gt;=50, "Old",IF(Bike_buyers[[#This Row],[Age]]&gt;=30,"Middle Aged", "Adolescent"))</f>
        <v>Old</v>
      </c>
      <c r="N57" t="s">
        <v>18</v>
      </c>
    </row>
    <row r="58" spans="1:14" x14ac:dyDescent="0.25">
      <c r="A58">
        <v>12808</v>
      </c>
      <c r="B58" t="s">
        <v>36</v>
      </c>
      <c r="C58" t="s">
        <v>38</v>
      </c>
      <c r="D58" s="1">
        <v>40000</v>
      </c>
      <c r="E58">
        <v>0</v>
      </c>
      <c r="F58" t="s">
        <v>13</v>
      </c>
      <c r="G58" t="s">
        <v>20</v>
      </c>
      <c r="H58" t="s">
        <v>15</v>
      </c>
      <c r="I58">
        <v>0</v>
      </c>
      <c r="J58" t="s">
        <v>16</v>
      </c>
      <c r="K58" t="s">
        <v>17</v>
      </c>
      <c r="L58">
        <v>38</v>
      </c>
      <c r="M58" t="str">
        <f>IF(Bike_buyers[[#This Row],[Age]]&gt;=50, "Old",IF(Bike_buyers[[#This Row],[Age]]&gt;=30,"Middle Aged", "Adolescent"))</f>
        <v>Middle Aged</v>
      </c>
      <c r="N58" t="s">
        <v>15</v>
      </c>
    </row>
    <row r="59" spans="1:14" x14ac:dyDescent="0.25">
      <c r="A59">
        <v>20567</v>
      </c>
      <c r="B59" t="s">
        <v>36</v>
      </c>
      <c r="C59" t="s">
        <v>38</v>
      </c>
      <c r="D59" s="1">
        <v>130000</v>
      </c>
      <c r="E59">
        <v>4</v>
      </c>
      <c r="F59" t="s">
        <v>19</v>
      </c>
      <c r="G59" t="s">
        <v>21</v>
      </c>
      <c r="H59" t="s">
        <v>18</v>
      </c>
      <c r="I59">
        <v>4</v>
      </c>
      <c r="J59" t="s">
        <v>23</v>
      </c>
      <c r="K59" t="s">
        <v>17</v>
      </c>
      <c r="L59">
        <v>61</v>
      </c>
      <c r="M59" t="str">
        <f>IF(Bike_buyers[[#This Row],[Age]]&gt;=50, "Old",IF(Bike_buyers[[#This Row],[Age]]&gt;=30,"Middle Aged", "Adolescent"))</f>
        <v>Old</v>
      </c>
      <c r="N59" t="s">
        <v>15</v>
      </c>
    </row>
    <row r="60" spans="1:14" x14ac:dyDescent="0.25">
      <c r="A60">
        <v>25502</v>
      </c>
      <c r="B60" t="s">
        <v>36</v>
      </c>
      <c r="C60" t="s">
        <v>39</v>
      </c>
      <c r="D60" s="1">
        <v>40000</v>
      </c>
      <c r="E60">
        <v>1</v>
      </c>
      <c r="F60" t="s">
        <v>13</v>
      </c>
      <c r="G60" t="s">
        <v>14</v>
      </c>
      <c r="H60" t="s">
        <v>15</v>
      </c>
      <c r="I60">
        <v>0</v>
      </c>
      <c r="J60" t="s">
        <v>16</v>
      </c>
      <c r="K60" t="s">
        <v>17</v>
      </c>
      <c r="L60">
        <v>43</v>
      </c>
      <c r="M60" t="str">
        <f>IF(Bike_buyers[[#This Row],[Age]]&gt;=50, "Old",IF(Bike_buyers[[#This Row],[Age]]&gt;=30,"Middle Aged", "Adolescent"))</f>
        <v>Middle Aged</v>
      </c>
      <c r="N60" t="s">
        <v>15</v>
      </c>
    </row>
    <row r="61" spans="1:14" x14ac:dyDescent="0.25">
      <c r="A61">
        <v>15580</v>
      </c>
      <c r="B61" t="s">
        <v>36</v>
      </c>
      <c r="C61" t="s">
        <v>38</v>
      </c>
      <c r="D61" s="1">
        <v>60000</v>
      </c>
      <c r="E61">
        <v>2</v>
      </c>
      <c r="F61" t="s">
        <v>13</v>
      </c>
      <c r="G61" t="s">
        <v>21</v>
      </c>
      <c r="H61" t="s">
        <v>15</v>
      </c>
      <c r="I61">
        <v>1</v>
      </c>
      <c r="J61" t="s">
        <v>22</v>
      </c>
      <c r="K61" t="s">
        <v>24</v>
      </c>
      <c r="L61">
        <v>38</v>
      </c>
      <c r="M61" t="str">
        <f>IF(Bike_buyers[[#This Row],[Age]]&gt;=50, "Old",IF(Bike_buyers[[#This Row],[Age]]&gt;=30,"Middle Aged", "Adolescent"))</f>
        <v>Middle Aged</v>
      </c>
      <c r="N61" t="s">
        <v>15</v>
      </c>
    </row>
    <row r="62" spans="1:14" x14ac:dyDescent="0.25">
      <c r="A62">
        <v>24185</v>
      </c>
      <c r="B62" t="s">
        <v>37</v>
      </c>
      <c r="C62" t="s">
        <v>39</v>
      </c>
      <c r="D62" s="1">
        <v>10000</v>
      </c>
      <c r="E62">
        <v>1</v>
      </c>
      <c r="F62" t="s">
        <v>27</v>
      </c>
      <c r="G62" t="s">
        <v>25</v>
      </c>
      <c r="H62" t="s">
        <v>18</v>
      </c>
      <c r="I62">
        <v>1</v>
      </c>
      <c r="J62" t="s">
        <v>26</v>
      </c>
      <c r="K62" t="s">
        <v>17</v>
      </c>
      <c r="L62">
        <v>45</v>
      </c>
      <c r="M62" t="str">
        <f>IF(Bike_buyers[[#This Row],[Age]]&gt;=50, "Old",IF(Bike_buyers[[#This Row],[Age]]&gt;=30,"Middle Aged", "Adolescent"))</f>
        <v>Middle Aged</v>
      </c>
      <c r="N62" t="s">
        <v>18</v>
      </c>
    </row>
    <row r="63" spans="1:14" x14ac:dyDescent="0.25">
      <c r="A63">
        <v>19291</v>
      </c>
      <c r="B63" t="s">
        <v>37</v>
      </c>
      <c r="C63" t="s">
        <v>39</v>
      </c>
      <c r="D63" s="1">
        <v>10000</v>
      </c>
      <c r="E63">
        <v>2</v>
      </c>
      <c r="F63" t="s">
        <v>27</v>
      </c>
      <c r="G63" t="s">
        <v>25</v>
      </c>
      <c r="H63" t="s">
        <v>15</v>
      </c>
      <c r="I63">
        <v>0</v>
      </c>
      <c r="J63" t="s">
        <v>16</v>
      </c>
      <c r="K63" t="s">
        <v>17</v>
      </c>
      <c r="L63">
        <v>35</v>
      </c>
      <c r="M63" t="str">
        <f>IF(Bike_buyers[[#This Row],[Age]]&gt;=50, "Old",IF(Bike_buyers[[#This Row],[Age]]&gt;=30,"Middle Aged", "Adolescent"))</f>
        <v>Middle Aged</v>
      </c>
      <c r="N63" t="s">
        <v>18</v>
      </c>
    </row>
    <row r="64" spans="1:14" x14ac:dyDescent="0.25">
      <c r="A64">
        <v>16713</v>
      </c>
      <c r="B64" t="s">
        <v>36</v>
      </c>
      <c r="C64" t="s">
        <v>38</v>
      </c>
      <c r="D64" s="1">
        <v>40000</v>
      </c>
      <c r="E64">
        <v>2</v>
      </c>
      <c r="F64" t="s">
        <v>13</v>
      </c>
      <c r="G64" t="s">
        <v>28</v>
      </c>
      <c r="H64" t="s">
        <v>15</v>
      </c>
      <c r="I64">
        <v>1</v>
      </c>
      <c r="J64" t="s">
        <v>16</v>
      </c>
      <c r="K64" t="s">
        <v>24</v>
      </c>
      <c r="L64">
        <v>52</v>
      </c>
      <c r="M64" t="str">
        <f>IF(Bike_buyers[[#This Row],[Age]]&gt;=50, "Old",IF(Bike_buyers[[#This Row],[Age]]&gt;=30,"Middle Aged", "Adolescent"))</f>
        <v>Old</v>
      </c>
      <c r="N64" t="s">
        <v>15</v>
      </c>
    </row>
    <row r="65" spans="1:14" x14ac:dyDescent="0.25">
      <c r="A65">
        <v>16185</v>
      </c>
      <c r="B65" t="s">
        <v>37</v>
      </c>
      <c r="C65" t="s">
        <v>38</v>
      </c>
      <c r="D65" s="1">
        <v>60000</v>
      </c>
      <c r="E65">
        <v>4</v>
      </c>
      <c r="F65" t="s">
        <v>13</v>
      </c>
      <c r="G65" t="s">
        <v>21</v>
      </c>
      <c r="H65" t="s">
        <v>15</v>
      </c>
      <c r="I65">
        <v>3</v>
      </c>
      <c r="J65" t="s">
        <v>30</v>
      </c>
      <c r="K65" t="s">
        <v>24</v>
      </c>
      <c r="L65">
        <v>41</v>
      </c>
      <c r="M65" t="str">
        <f>IF(Bike_buyers[[#This Row],[Age]]&gt;=50, "Old",IF(Bike_buyers[[#This Row],[Age]]&gt;=30,"Middle Aged", "Adolescent"))</f>
        <v>Middle Aged</v>
      </c>
      <c r="N65" t="s">
        <v>18</v>
      </c>
    </row>
    <row r="66" spans="1:14" x14ac:dyDescent="0.25">
      <c r="A66">
        <v>14927</v>
      </c>
      <c r="B66" t="s">
        <v>36</v>
      </c>
      <c r="C66" t="s">
        <v>39</v>
      </c>
      <c r="D66" s="1">
        <v>30000</v>
      </c>
      <c r="E66">
        <v>1</v>
      </c>
      <c r="F66" t="s">
        <v>13</v>
      </c>
      <c r="G66" t="s">
        <v>20</v>
      </c>
      <c r="H66" t="s">
        <v>15</v>
      </c>
      <c r="I66">
        <v>0</v>
      </c>
      <c r="J66" t="s">
        <v>16</v>
      </c>
      <c r="K66" t="s">
        <v>17</v>
      </c>
      <c r="L66">
        <v>37</v>
      </c>
      <c r="M66" t="str">
        <f>IF(Bike_buyers[[#This Row],[Age]]&gt;=50, "Old",IF(Bike_buyers[[#This Row],[Age]]&gt;=30,"Middle Aged", "Adolescent"))</f>
        <v>Middle Aged</v>
      </c>
      <c r="N66" t="s">
        <v>15</v>
      </c>
    </row>
    <row r="67" spans="1:14" x14ac:dyDescent="0.25">
      <c r="A67">
        <v>29337</v>
      </c>
      <c r="B67" t="s">
        <v>37</v>
      </c>
      <c r="C67" t="s">
        <v>38</v>
      </c>
      <c r="D67" s="1">
        <v>30000</v>
      </c>
      <c r="E67">
        <v>2</v>
      </c>
      <c r="F67" t="s">
        <v>19</v>
      </c>
      <c r="G67" t="s">
        <v>20</v>
      </c>
      <c r="H67" t="s">
        <v>15</v>
      </c>
      <c r="I67">
        <v>2</v>
      </c>
      <c r="J67" t="s">
        <v>23</v>
      </c>
      <c r="K67" t="s">
        <v>24</v>
      </c>
      <c r="L67">
        <v>68</v>
      </c>
      <c r="M67" t="str">
        <f>IF(Bike_buyers[[#This Row],[Age]]&gt;=50, "Old",IF(Bike_buyers[[#This Row],[Age]]&gt;=30,"Middle Aged", "Adolescent"))</f>
        <v>Old</v>
      </c>
      <c r="N67" t="s">
        <v>18</v>
      </c>
    </row>
    <row r="68" spans="1:14" x14ac:dyDescent="0.25">
      <c r="A68">
        <v>29355</v>
      </c>
      <c r="B68" t="s">
        <v>36</v>
      </c>
      <c r="C68" t="s">
        <v>39</v>
      </c>
      <c r="D68" s="1">
        <v>40000</v>
      </c>
      <c r="E68">
        <v>0</v>
      </c>
      <c r="F68" t="s">
        <v>31</v>
      </c>
      <c r="G68" t="s">
        <v>20</v>
      </c>
      <c r="H68" t="s">
        <v>15</v>
      </c>
      <c r="I68">
        <v>0</v>
      </c>
      <c r="J68" t="s">
        <v>16</v>
      </c>
      <c r="K68" t="s">
        <v>17</v>
      </c>
      <c r="L68">
        <v>37</v>
      </c>
      <c r="M68" t="str">
        <f>IF(Bike_buyers[[#This Row],[Age]]&gt;=50, "Old",IF(Bike_buyers[[#This Row],[Age]]&gt;=30,"Middle Aged", "Adolescent"))</f>
        <v>Middle Aged</v>
      </c>
      <c r="N68" t="s">
        <v>15</v>
      </c>
    </row>
    <row r="69" spans="1:14" x14ac:dyDescent="0.25">
      <c r="A69">
        <v>25303</v>
      </c>
      <c r="B69" t="s">
        <v>37</v>
      </c>
      <c r="C69" t="s">
        <v>38</v>
      </c>
      <c r="D69" s="1">
        <v>30000</v>
      </c>
      <c r="E69">
        <v>0</v>
      </c>
      <c r="F69" t="s">
        <v>27</v>
      </c>
      <c r="G69" t="s">
        <v>25</v>
      </c>
      <c r="H69" t="s">
        <v>15</v>
      </c>
      <c r="I69">
        <v>1</v>
      </c>
      <c r="J69" t="s">
        <v>22</v>
      </c>
      <c r="K69" t="s">
        <v>17</v>
      </c>
      <c r="L69">
        <v>33</v>
      </c>
      <c r="M69" t="str">
        <f>IF(Bike_buyers[[#This Row],[Age]]&gt;=50, "Old",IF(Bike_buyers[[#This Row],[Age]]&gt;=30,"Middle Aged", "Adolescent"))</f>
        <v>Middle Aged</v>
      </c>
      <c r="N69" t="s">
        <v>15</v>
      </c>
    </row>
    <row r="70" spans="1:14" x14ac:dyDescent="0.25">
      <c r="A70">
        <v>14813</v>
      </c>
      <c r="B70" t="s">
        <v>37</v>
      </c>
      <c r="C70" t="s">
        <v>39</v>
      </c>
      <c r="D70" s="1">
        <v>20000</v>
      </c>
      <c r="E70">
        <v>4</v>
      </c>
      <c r="F70" t="s">
        <v>27</v>
      </c>
      <c r="G70" t="s">
        <v>25</v>
      </c>
      <c r="H70" t="s">
        <v>15</v>
      </c>
      <c r="I70">
        <v>1</v>
      </c>
      <c r="J70" t="s">
        <v>16</v>
      </c>
      <c r="K70" t="s">
        <v>17</v>
      </c>
      <c r="L70">
        <v>43</v>
      </c>
      <c r="M70" t="str">
        <f>IF(Bike_buyers[[#This Row],[Age]]&gt;=50, "Old",IF(Bike_buyers[[#This Row],[Age]]&gt;=30,"Middle Aged", "Adolescent"))</f>
        <v>Middle Aged</v>
      </c>
      <c r="N70" t="s">
        <v>15</v>
      </c>
    </row>
    <row r="71" spans="1:14" x14ac:dyDescent="0.25">
      <c r="A71">
        <v>16438</v>
      </c>
      <c r="B71" t="s">
        <v>36</v>
      </c>
      <c r="C71" t="s">
        <v>39</v>
      </c>
      <c r="D71" s="1">
        <v>10000</v>
      </c>
      <c r="E71">
        <v>0</v>
      </c>
      <c r="F71" t="s">
        <v>29</v>
      </c>
      <c r="G71" t="s">
        <v>25</v>
      </c>
      <c r="H71" t="s">
        <v>18</v>
      </c>
      <c r="I71">
        <v>2</v>
      </c>
      <c r="J71" t="s">
        <v>16</v>
      </c>
      <c r="K71" t="s">
        <v>17</v>
      </c>
      <c r="L71">
        <v>30</v>
      </c>
      <c r="M71" t="str">
        <f>IF(Bike_buyers[[#This Row],[Age]]&gt;=50, "Old",IF(Bike_buyers[[#This Row],[Age]]&gt;=30,"Middle Aged", "Adolescent"))</f>
        <v>Middle Aged</v>
      </c>
      <c r="N71" t="s">
        <v>18</v>
      </c>
    </row>
    <row r="72" spans="1:14" x14ac:dyDescent="0.25">
      <c r="A72">
        <v>14238</v>
      </c>
      <c r="B72" t="s">
        <v>36</v>
      </c>
      <c r="C72" t="s">
        <v>38</v>
      </c>
      <c r="D72" s="1">
        <v>120000</v>
      </c>
      <c r="E72">
        <v>0</v>
      </c>
      <c r="F72" t="s">
        <v>29</v>
      </c>
      <c r="G72" t="s">
        <v>21</v>
      </c>
      <c r="H72" t="s">
        <v>15</v>
      </c>
      <c r="I72">
        <v>4</v>
      </c>
      <c r="J72" t="s">
        <v>30</v>
      </c>
      <c r="K72" t="s">
        <v>24</v>
      </c>
      <c r="L72">
        <v>36</v>
      </c>
      <c r="M72" t="str">
        <f>IF(Bike_buyers[[#This Row],[Age]]&gt;=50, "Old",IF(Bike_buyers[[#This Row],[Age]]&gt;=30,"Middle Aged", "Adolescent"))</f>
        <v>Middle Aged</v>
      </c>
      <c r="N72" t="s">
        <v>15</v>
      </c>
    </row>
    <row r="73" spans="1:14" x14ac:dyDescent="0.25">
      <c r="A73">
        <v>16200</v>
      </c>
      <c r="B73" t="s">
        <v>37</v>
      </c>
      <c r="C73" t="s">
        <v>39</v>
      </c>
      <c r="D73" s="1">
        <v>10000</v>
      </c>
      <c r="E73">
        <v>0</v>
      </c>
      <c r="F73" t="s">
        <v>29</v>
      </c>
      <c r="G73" t="s">
        <v>25</v>
      </c>
      <c r="H73" t="s">
        <v>18</v>
      </c>
      <c r="I73">
        <v>2</v>
      </c>
      <c r="J73" t="s">
        <v>16</v>
      </c>
      <c r="K73" t="s">
        <v>17</v>
      </c>
      <c r="L73">
        <v>35</v>
      </c>
      <c r="M73" t="str">
        <f>IF(Bike_buyers[[#This Row],[Age]]&gt;=50, "Old",IF(Bike_buyers[[#This Row],[Age]]&gt;=30,"Middle Aged", "Adolescent"))</f>
        <v>Middle Aged</v>
      </c>
      <c r="N73" t="s">
        <v>18</v>
      </c>
    </row>
    <row r="74" spans="1:14" x14ac:dyDescent="0.25">
      <c r="A74">
        <v>24857</v>
      </c>
      <c r="B74" t="s">
        <v>36</v>
      </c>
      <c r="C74" t="s">
        <v>39</v>
      </c>
      <c r="D74" s="1">
        <v>130000</v>
      </c>
      <c r="E74">
        <v>3</v>
      </c>
      <c r="F74" t="s">
        <v>27</v>
      </c>
      <c r="G74" t="s">
        <v>21</v>
      </c>
      <c r="H74" t="s">
        <v>15</v>
      </c>
      <c r="I74">
        <v>4</v>
      </c>
      <c r="J74" t="s">
        <v>16</v>
      </c>
      <c r="K74" t="s">
        <v>17</v>
      </c>
      <c r="L74">
        <v>52</v>
      </c>
      <c r="M74" t="str">
        <f>IF(Bike_buyers[[#This Row],[Age]]&gt;=50, "Old",IF(Bike_buyers[[#This Row],[Age]]&gt;=30,"Middle Aged", "Adolescent"))</f>
        <v>Old</v>
      </c>
      <c r="N74" t="s">
        <v>18</v>
      </c>
    </row>
    <row r="75" spans="1:14" x14ac:dyDescent="0.25">
      <c r="A75">
        <v>26956</v>
      </c>
      <c r="B75" t="s">
        <v>37</v>
      </c>
      <c r="C75" t="s">
        <v>39</v>
      </c>
      <c r="D75" s="1">
        <v>20000</v>
      </c>
      <c r="E75">
        <v>0</v>
      </c>
      <c r="F75" t="s">
        <v>19</v>
      </c>
      <c r="G75" t="s">
        <v>25</v>
      </c>
      <c r="H75" t="s">
        <v>18</v>
      </c>
      <c r="I75">
        <v>1</v>
      </c>
      <c r="J75" t="s">
        <v>22</v>
      </c>
      <c r="K75" t="s">
        <v>17</v>
      </c>
      <c r="L75">
        <v>36</v>
      </c>
      <c r="M75" t="str">
        <f>IF(Bike_buyers[[#This Row],[Age]]&gt;=50, "Old",IF(Bike_buyers[[#This Row],[Age]]&gt;=30,"Middle Aged", "Adolescent"))</f>
        <v>Middle Aged</v>
      </c>
      <c r="N75" t="s">
        <v>15</v>
      </c>
    </row>
    <row r="76" spans="1:14" x14ac:dyDescent="0.25">
      <c r="A76">
        <v>14517</v>
      </c>
      <c r="B76" t="s">
        <v>36</v>
      </c>
      <c r="C76" t="s">
        <v>39</v>
      </c>
      <c r="D76" s="1">
        <v>20000</v>
      </c>
      <c r="E76">
        <v>3</v>
      </c>
      <c r="F76" t="s">
        <v>27</v>
      </c>
      <c r="G76" t="s">
        <v>14</v>
      </c>
      <c r="H76" t="s">
        <v>18</v>
      </c>
      <c r="I76">
        <v>2</v>
      </c>
      <c r="J76" t="s">
        <v>26</v>
      </c>
      <c r="K76" t="s">
        <v>24</v>
      </c>
      <c r="L76">
        <v>62</v>
      </c>
      <c r="M76" t="str">
        <f>IF(Bike_buyers[[#This Row],[Age]]&gt;=50, "Old",IF(Bike_buyers[[#This Row],[Age]]&gt;=30,"Middle Aged", "Adolescent"))</f>
        <v>Old</v>
      </c>
      <c r="N76" t="s">
        <v>18</v>
      </c>
    </row>
    <row r="77" spans="1:14" x14ac:dyDescent="0.25">
      <c r="A77">
        <v>12678</v>
      </c>
      <c r="B77" t="s">
        <v>37</v>
      </c>
      <c r="C77" t="s">
        <v>39</v>
      </c>
      <c r="D77" s="1">
        <v>130000</v>
      </c>
      <c r="E77">
        <v>4</v>
      </c>
      <c r="F77" t="s">
        <v>27</v>
      </c>
      <c r="G77" t="s">
        <v>28</v>
      </c>
      <c r="H77" t="s">
        <v>15</v>
      </c>
      <c r="I77">
        <v>4</v>
      </c>
      <c r="J77" t="s">
        <v>16</v>
      </c>
      <c r="K77" t="s">
        <v>24</v>
      </c>
      <c r="L77">
        <v>31</v>
      </c>
      <c r="M77" t="str">
        <f>IF(Bike_buyers[[#This Row],[Age]]&gt;=50, "Old",IF(Bike_buyers[[#This Row],[Age]]&gt;=30,"Middle Aged", "Adolescent"))</f>
        <v>Middle Aged</v>
      </c>
      <c r="N77" t="s">
        <v>18</v>
      </c>
    </row>
    <row r="78" spans="1:14" x14ac:dyDescent="0.25">
      <c r="A78">
        <v>16188</v>
      </c>
      <c r="B78" t="s">
        <v>37</v>
      </c>
      <c r="C78" t="s">
        <v>39</v>
      </c>
      <c r="D78" s="1">
        <v>20000</v>
      </c>
      <c r="E78">
        <v>0</v>
      </c>
      <c r="F78" t="s">
        <v>29</v>
      </c>
      <c r="G78" t="s">
        <v>25</v>
      </c>
      <c r="H78" t="s">
        <v>18</v>
      </c>
      <c r="I78">
        <v>2</v>
      </c>
      <c r="J78" t="s">
        <v>26</v>
      </c>
      <c r="K78" t="s">
        <v>17</v>
      </c>
      <c r="L78">
        <v>26</v>
      </c>
      <c r="M78" t="str">
        <f>IF(Bike_buyers[[#This Row],[Age]]&gt;=50, "Old",IF(Bike_buyers[[#This Row],[Age]]&gt;=30,"Middle Aged", "Adolescent"))</f>
        <v>Adolescent</v>
      </c>
      <c r="N78" t="s">
        <v>18</v>
      </c>
    </row>
    <row r="79" spans="1:14" x14ac:dyDescent="0.25">
      <c r="A79">
        <v>27969</v>
      </c>
      <c r="B79" t="s">
        <v>36</v>
      </c>
      <c r="C79" t="s">
        <v>38</v>
      </c>
      <c r="D79" s="1">
        <v>80000</v>
      </c>
      <c r="E79">
        <v>0</v>
      </c>
      <c r="F79" t="s">
        <v>13</v>
      </c>
      <c r="G79" t="s">
        <v>21</v>
      </c>
      <c r="H79" t="s">
        <v>15</v>
      </c>
      <c r="I79">
        <v>2</v>
      </c>
      <c r="J79" t="s">
        <v>30</v>
      </c>
      <c r="K79" t="s">
        <v>24</v>
      </c>
      <c r="L79">
        <v>29</v>
      </c>
      <c r="M79" t="str">
        <f>IF(Bike_buyers[[#This Row],[Age]]&gt;=50, "Old",IF(Bike_buyers[[#This Row],[Age]]&gt;=30,"Middle Aged", "Adolescent"))</f>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IF(Bike_buyers[[#This Row],[Age]]&gt;=50, "Old",IF(Bike_buyers[[#This Row],[Age]]&gt;=30,"Middle Aged", "Adolescent"))</f>
        <v>Old</v>
      </c>
      <c r="N80" t="s">
        <v>15</v>
      </c>
    </row>
    <row r="81" spans="1:14" x14ac:dyDescent="0.25">
      <c r="A81">
        <v>27745</v>
      </c>
      <c r="B81" t="s">
        <v>37</v>
      </c>
      <c r="C81" t="s">
        <v>38</v>
      </c>
      <c r="D81" s="1">
        <v>40000</v>
      </c>
      <c r="E81">
        <v>2</v>
      </c>
      <c r="F81" t="s">
        <v>13</v>
      </c>
      <c r="G81" t="s">
        <v>28</v>
      </c>
      <c r="H81" t="s">
        <v>15</v>
      </c>
      <c r="I81">
        <v>2</v>
      </c>
      <c r="J81" t="s">
        <v>23</v>
      </c>
      <c r="K81" t="s">
        <v>24</v>
      </c>
      <c r="L81">
        <v>63</v>
      </c>
      <c r="M81" t="str">
        <f>IF(Bike_buyers[[#This Row],[Age]]&gt;=50, "Old",IF(Bike_buyers[[#This Row],[Age]]&gt;=30,"Middle Aged", "Adolescent"))</f>
        <v>Old</v>
      </c>
      <c r="N81" t="s">
        <v>15</v>
      </c>
    </row>
    <row r="82" spans="1:14" x14ac:dyDescent="0.25">
      <c r="A82">
        <v>20828</v>
      </c>
      <c r="B82" t="s">
        <v>36</v>
      </c>
      <c r="C82" t="s">
        <v>39</v>
      </c>
      <c r="D82" s="1">
        <v>30000</v>
      </c>
      <c r="E82">
        <v>4</v>
      </c>
      <c r="F82" t="s">
        <v>31</v>
      </c>
      <c r="G82" t="s">
        <v>20</v>
      </c>
      <c r="H82" t="s">
        <v>15</v>
      </c>
      <c r="I82">
        <v>0</v>
      </c>
      <c r="J82" t="s">
        <v>16</v>
      </c>
      <c r="K82" t="s">
        <v>17</v>
      </c>
      <c r="L82">
        <v>45</v>
      </c>
      <c r="M82" t="str">
        <f>IF(Bike_buyers[[#This Row],[Age]]&gt;=50, "Old",IF(Bike_buyers[[#This Row],[Age]]&gt;=30,"Middle Aged", "Adolescent"))</f>
        <v>Middle Aged</v>
      </c>
      <c r="N82" t="s">
        <v>15</v>
      </c>
    </row>
    <row r="83" spans="1:14" x14ac:dyDescent="0.25">
      <c r="A83">
        <v>19461</v>
      </c>
      <c r="B83" t="s">
        <v>37</v>
      </c>
      <c r="C83" t="s">
        <v>39</v>
      </c>
      <c r="D83" s="1">
        <v>10000</v>
      </c>
      <c r="E83">
        <v>4</v>
      </c>
      <c r="F83" t="s">
        <v>29</v>
      </c>
      <c r="G83" t="s">
        <v>25</v>
      </c>
      <c r="H83" t="s">
        <v>15</v>
      </c>
      <c r="I83">
        <v>2</v>
      </c>
      <c r="J83" t="s">
        <v>16</v>
      </c>
      <c r="K83" t="s">
        <v>17</v>
      </c>
      <c r="L83">
        <v>40</v>
      </c>
      <c r="M83" t="str">
        <f>IF(Bike_buyers[[#This Row],[Age]]&gt;=50, "Old",IF(Bike_buyers[[#This Row],[Age]]&gt;=30,"Middle Aged", "Adolescent"))</f>
        <v>Middle Aged</v>
      </c>
      <c r="N83" t="s">
        <v>18</v>
      </c>
    </row>
    <row r="84" spans="1:14" x14ac:dyDescent="0.25">
      <c r="A84">
        <v>26941</v>
      </c>
      <c r="B84" t="s">
        <v>36</v>
      </c>
      <c r="C84" t="s">
        <v>38</v>
      </c>
      <c r="D84" s="1">
        <v>30000</v>
      </c>
      <c r="E84">
        <v>0</v>
      </c>
      <c r="F84" t="s">
        <v>13</v>
      </c>
      <c r="G84" t="s">
        <v>20</v>
      </c>
      <c r="H84" t="s">
        <v>15</v>
      </c>
      <c r="I84">
        <v>0</v>
      </c>
      <c r="J84" t="s">
        <v>16</v>
      </c>
      <c r="K84" t="s">
        <v>17</v>
      </c>
      <c r="L84">
        <v>47</v>
      </c>
      <c r="M84" t="str">
        <f>IF(Bike_buyers[[#This Row],[Age]]&gt;=50, "Old",IF(Bike_buyers[[#This Row],[Age]]&gt;=30,"Middle Aged", "Adolescent"))</f>
        <v>Middle Aged</v>
      </c>
      <c r="N84" t="s">
        <v>15</v>
      </c>
    </row>
    <row r="85" spans="1:14" x14ac:dyDescent="0.25">
      <c r="A85">
        <v>28412</v>
      </c>
      <c r="B85" t="s">
        <v>37</v>
      </c>
      <c r="C85" t="s">
        <v>38</v>
      </c>
      <c r="D85" s="1">
        <v>20000</v>
      </c>
      <c r="E85">
        <v>0</v>
      </c>
      <c r="F85" t="s">
        <v>27</v>
      </c>
      <c r="G85" t="s">
        <v>25</v>
      </c>
      <c r="H85" t="s">
        <v>18</v>
      </c>
      <c r="I85">
        <v>1</v>
      </c>
      <c r="J85" t="s">
        <v>22</v>
      </c>
      <c r="K85" t="s">
        <v>17</v>
      </c>
      <c r="L85">
        <v>29</v>
      </c>
      <c r="M85" t="str">
        <f>IF(Bike_buyers[[#This Row],[Age]]&gt;=50, "Old",IF(Bike_buyers[[#This Row],[Age]]&gt;=30,"Middle Aged", "Adolescent"))</f>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IF(Bike_buyers[[#This Row],[Age]]&gt;=50, "Old",IF(Bike_buyers[[#This Row],[Age]]&gt;=30,"Middle Aged", "Adolescent"))</f>
        <v>Old</v>
      </c>
      <c r="N86" t="s">
        <v>15</v>
      </c>
    </row>
    <row r="87" spans="1:14" x14ac:dyDescent="0.25">
      <c r="A87">
        <v>16514</v>
      </c>
      <c r="B87" t="s">
        <v>37</v>
      </c>
      <c r="C87" t="s">
        <v>38</v>
      </c>
      <c r="D87" s="1">
        <v>10000</v>
      </c>
      <c r="E87">
        <v>0</v>
      </c>
      <c r="F87" t="s">
        <v>19</v>
      </c>
      <c r="G87" t="s">
        <v>25</v>
      </c>
      <c r="H87" t="s">
        <v>15</v>
      </c>
      <c r="I87">
        <v>1</v>
      </c>
      <c r="J87" t="s">
        <v>26</v>
      </c>
      <c r="K87" t="s">
        <v>24</v>
      </c>
      <c r="L87">
        <v>26</v>
      </c>
      <c r="M87" t="str">
        <f>IF(Bike_buyers[[#This Row],[Age]]&gt;=50, "Old",IF(Bike_buyers[[#This Row],[Age]]&gt;=30,"Middle Aged", "Adolescent"))</f>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IF(Bike_buyers[[#This Row],[Age]]&gt;=50, "Old",IF(Bike_buyers[[#This Row],[Age]]&gt;=30,"Middle Aged", "Adolescent"))</f>
        <v>Old</v>
      </c>
      <c r="N88" t="s">
        <v>15</v>
      </c>
    </row>
    <row r="89" spans="1:14" x14ac:dyDescent="0.25">
      <c r="A89">
        <v>19608</v>
      </c>
      <c r="B89" t="s">
        <v>36</v>
      </c>
      <c r="C89" t="s">
        <v>38</v>
      </c>
      <c r="D89" s="1">
        <v>80000</v>
      </c>
      <c r="E89">
        <v>5</v>
      </c>
      <c r="F89" t="s">
        <v>13</v>
      </c>
      <c r="G89" t="s">
        <v>21</v>
      </c>
      <c r="H89" t="s">
        <v>15</v>
      </c>
      <c r="I89">
        <v>4</v>
      </c>
      <c r="J89" t="s">
        <v>26</v>
      </c>
      <c r="K89" t="s">
        <v>24</v>
      </c>
      <c r="L89">
        <v>40</v>
      </c>
      <c r="M89" t="str">
        <f>IF(Bike_buyers[[#This Row],[Age]]&gt;=50, "Old",IF(Bike_buyers[[#This Row],[Age]]&gt;=30,"Middle Aged", "Adolescent"))</f>
        <v>Middle Aged</v>
      </c>
      <c r="N89" t="s">
        <v>18</v>
      </c>
    </row>
    <row r="90" spans="1:14" x14ac:dyDescent="0.25">
      <c r="A90">
        <v>24119</v>
      </c>
      <c r="B90" t="s">
        <v>37</v>
      </c>
      <c r="C90" t="s">
        <v>38</v>
      </c>
      <c r="D90" s="1">
        <v>30000</v>
      </c>
      <c r="E90">
        <v>0</v>
      </c>
      <c r="F90" t="s">
        <v>19</v>
      </c>
      <c r="G90" t="s">
        <v>20</v>
      </c>
      <c r="H90" t="s">
        <v>18</v>
      </c>
      <c r="I90">
        <v>1</v>
      </c>
      <c r="J90" t="s">
        <v>22</v>
      </c>
      <c r="K90" t="s">
        <v>17</v>
      </c>
      <c r="L90">
        <v>29</v>
      </c>
      <c r="M90" t="str">
        <f>IF(Bike_buyers[[#This Row],[Age]]&gt;=50, "Old",IF(Bike_buyers[[#This Row],[Age]]&gt;=30,"Middle Aged", "Adolescent"))</f>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IF(Bike_buyers[[#This Row],[Age]]&gt;=50, "Old",IF(Bike_buyers[[#This Row],[Age]]&gt;=30,"Middle Aged", "Adolescent"))</f>
        <v>Middle Aged</v>
      </c>
      <c r="N91" t="s">
        <v>15</v>
      </c>
    </row>
    <row r="92" spans="1:14" x14ac:dyDescent="0.25">
      <c r="A92">
        <v>26886</v>
      </c>
      <c r="B92" t="s">
        <v>37</v>
      </c>
      <c r="C92" t="s">
        <v>39</v>
      </c>
      <c r="D92" s="1">
        <v>30000</v>
      </c>
      <c r="E92">
        <v>0</v>
      </c>
      <c r="F92" t="s">
        <v>19</v>
      </c>
      <c r="G92" t="s">
        <v>20</v>
      </c>
      <c r="H92" t="s">
        <v>18</v>
      </c>
      <c r="I92">
        <v>1</v>
      </c>
      <c r="J92" t="s">
        <v>16</v>
      </c>
      <c r="K92" t="s">
        <v>17</v>
      </c>
      <c r="L92">
        <v>29</v>
      </c>
      <c r="M92" t="str">
        <f>IF(Bike_buyers[[#This Row],[Age]]&gt;=50, "Old",IF(Bike_buyers[[#This Row],[Age]]&gt;=30,"Middle Aged", "Adolescent"))</f>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IF(Bike_buyers[[#This Row],[Age]]&gt;=50, "Old",IF(Bike_buyers[[#This Row],[Age]]&gt;=30,"Middle Aged", "Adolescent"))</f>
        <v>Middle Aged</v>
      </c>
      <c r="N93" t="s">
        <v>15</v>
      </c>
    </row>
    <row r="94" spans="1:14" x14ac:dyDescent="0.25">
      <c r="A94">
        <v>19562</v>
      </c>
      <c r="B94" t="s">
        <v>37</v>
      </c>
      <c r="C94" t="s">
        <v>39</v>
      </c>
      <c r="D94" s="1">
        <v>60000</v>
      </c>
      <c r="E94">
        <v>2</v>
      </c>
      <c r="F94" t="s">
        <v>13</v>
      </c>
      <c r="G94" t="s">
        <v>21</v>
      </c>
      <c r="H94" t="s">
        <v>15</v>
      </c>
      <c r="I94">
        <v>1</v>
      </c>
      <c r="J94" t="s">
        <v>22</v>
      </c>
      <c r="K94" t="s">
        <v>24</v>
      </c>
      <c r="L94">
        <v>37</v>
      </c>
      <c r="M94" t="str">
        <f>IF(Bike_buyers[[#This Row],[Age]]&gt;=50, "Old",IF(Bike_buyers[[#This Row],[Age]]&gt;=30,"Middle Aged", "Adolescent"))</f>
        <v>Middle Aged</v>
      </c>
      <c r="N94" t="s">
        <v>15</v>
      </c>
    </row>
    <row r="95" spans="1:14" x14ac:dyDescent="0.25">
      <c r="A95">
        <v>15608</v>
      </c>
      <c r="B95" t="s">
        <v>37</v>
      </c>
      <c r="C95" t="s">
        <v>39</v>
      </c>
      <c r="D95" s="1">
        <v>30000</v>
      </c>
      <c r="E95">
        <v>0</v>
      </c>
      <c r="F95" t="s">
        <v>19</v>
      </c>
      <c r="G95" t="s">
        <v>20</v>
      </c>
      <c r="H95" t="s">
        <v>18</v>
      </c>
      <c r="I95">
        <v>1</v>
      </c>
      <c r="J95" t="s">
        <v>22</v>
      </c>
      <c r="K95" t="s">
        <v>17</v>
      </c>
      <c r="L95">
        <v>33</v>
      </c>
      <c r="M95" t="str">
        <f>IF(Bike_buyers[[#This Row],[Age]]&gt;=50, "Old",IF(Bike_buyers[[#This Row],[Age]]&gt;=30,"Middle Aged", "Adolescent"))</f>
        <v>Middle Aged</v>
      </c>
      <c r="N95" t="s">
        <v>18</v>
      </c>
    </row>
    <row r="96" spans="1:14" x14ac:dyDescent="0.25">
      <c r="A96">
        <v>16487</v>
      </c>
      <c r="B96" t="s">
        <v>37</v>
      </c>
      <c r="C96" t="s">
        <v>39</v>
      </c>
      <c r="D96" s="1">
        <v>30000</v>
      </c>
      <c r="E96">
        <v>3</v>
      </c>
      <c r="F96" t="s">
        <v>27</v>
      </c>
      <c r="G96" t="s">
        <v>14</v>
      </c>
      <c r="H96" t="s">
        <v>15</v>
      </c>
      <c r="I96">
        <v>2</v>
      </c>
      <c r="J96" t="s">
        <v>23</v>
      </c>
      <c r="K96" t="s">
        <v>24</v>
      </c>
      <c r="L96">
        <v>55</v>
      </c>
      <c r="M96" t="str">
        <f>IF(Bike_buyers[[#This Row],[Age]]&gt;=50, "Old",IF(Bike_buyers[[#This Row],[Age]]&gt;=30,"Middle Aged", "Adolescent"))</f>
        <v>Old</v>
      </c>
      <c r="N96" t="s">
        <v>18</v>
      </c>
    </row>
    <row r="97" spans="1:14" x14ac:dyDescent="0.25">
      <c r="A97">
        <v>17197</v>
      </c>
      <c r="B97" t="s">
        <v>37</v>
      </c>
      <c r="C97" t="s">
        <v>39</v>
      </c>
      <c r="D97" s="1">
        <v>90000</v>
      </c>
      <c r="E97">
        <v>5</v>
      </c>
      <c r="F97" t="s">
        <v>19</v>
      </c>
      <c r="G97" t="s">
        <v>21</v>
      </c>
      <c r="H97" t="s">
        <v>15</v>
      </c>
      <c r="I97">
        <v>2</v>
      </c>
      <c r="J97" t="s">
        <v>30</v>
      </c>
      <c r="K97" t="s">
        <v>17</v>
      </c>
      <c r="L97">
        <v>62</v>
      </c>
      <c r="M97" t="str">
        <f>IF(Bike_buyers[[#This Row],[Age]]&gt;=50, "Old",IF(Bike_buyers[[#This Row],[Age]]&gt;=30,"Middle Aged", "Adolescent"))</f>
        <v>Old</v>
      </c>
      <c r="N97" t="s">
        <v>18</v>
      </c>
    </row>
    <row r="98" spans="1:14" x14ac:dyDescent="0.25">
      <c r="A98">
        <v>12507</v>
      </c>
      <c r="B98" t="s">
        <v>36</v>
      </c>
      <c r="C98" t="s">
        <v>38</v>
      </c>
      <c r="D98" s="1">
        <v>30000</v>
      </c>
      <c r="E98">
        <v>1</v>
      </c>
      <c r="F98" t="s">
        <v>19</v>
      </c>
      <c r="G98" t="s">
        <v>20</v>
      </c>
      <c r="H98" t="s">
        <v>15</v>
      </c>
      <c r="I98">
        <v>1</v>
      </c>
      <c r="J98" t="s">
        <v>16</v>
      </c>
      <c r="K98" t="s">
        <v>17</v>
      </c>
      <c r="L98">
        <v>43</v>
      </c>
      <c r="M98" t="str">
        <f>IF(Bike_buyers[[#This Row],[Age]]&gt;=50, "Old",IF(Bike_buyers[[#This Row],[Age]]&gt;=30,"Middle Aged", "Adolescent"))</f>
        <v>Middle Aged</v>
      </c>
      <c r="N98" t="s">
        <v>18</v>
      </c>
    </row>
    <row r="99" spans="1:14" x14ac:dyDescent="0.25">
      <c r="A99">
        <v>23940</v>
      </c>
      <c r="B99" t="s">
        <v>36</v>
      </c>
      <c r="C99" t="s">
        <v>38</v>
      </c>
      <c r="D99" s="1">
        <v>40000</v>
      </c>
      <c r="E99">
        <v>1</v>
      </c>
      <c r="F99" t="s">
        <v>13</v>
      </c>
      <c r="G99" t="s">
        <v>14</v>
      </c>
      <c r="H99" t="s">
        <v>15</v>
      </c>
      <c r="I99">
        <v>1</v>
      </c>
      <c r="J99" t="s">
        <v>16</v>
      </c>
      <c r="K99" t="s">
        <v>17</v>
      </c>
      <c r="L99">
        <v>44</v>
      </c>
      <c r="M99" t="str">
        <f>IF(Bike_buyers[[#This Row],[Age]]&gt;=50, "Old",IF(Bike_buyers[[#This Row],[Age]]&gt;=30,"Middle Aged", "Adolescent"))</f>
        <v>Middle Aged</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IF(Bike_buyers[[#This Row],[Age]]&gt;=50, "Old",IF(Bike_buyers[[#This Row],[Age]]&gt;=30,"Middle Aged", "Adolescent"))</f>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IF(Bike_buyers[[#This Row],[Age]]&gt;=50, "Old",IF(Bike_buyers[[#This Row],[Age]]&gt;=30,"Middle Aged", "Adolescent"))</f>
        <v>Middle Aged</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IF(Bike_buyers[[#This Row],[Age]]&gt;=50, "Old",IF(Bike_buyers[[#This Row],[Age]]&gt;=30,"Middle Aged", "Adolescent"))</f>
        <v>Middle Aged</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IF(Bike_buyers[[#This Row],[Age]]&gt;=50, "Old",IF(Bike_buyers[[#This Row],[Age]]&gt;=30,"Middle Aged", "Adolescent"))</f>
        <v>Middle Aged</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IF(Bike_buyers[[#This Row],[Age]]&gt;=50, "Old",IF(Bike_buyers[[#This Row],[Age]]&gt;=30,"Middle Aged", "Adolescent"))</f>
        <v>Middle Aged</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IF(Bike_buyers[[#This Row],[Age]]&gt;=50, "Old",IF(Bike_buyers[[#This Row],[Age]]&gt;=30,"Middle Aged", "Adolescent"))</f>
        <v>Middle Aged</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IF(Bike_buyers[[#This Row],[Age]]&gt;=50, "Old",IF(Bike_buyers[[#This Row],[Age]]&gt;=30,"Middle Aged", "Adolescent"))</f>
        <v>Middle Aged</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IF(Bike_buyers[[#This Row],[Age]]&gt;=50, "Old",IF(Bike_buyers[[#This Row],[Age]]&gt;=30,"Middle Aged", "Adolescent"))</f>
        <v>Middle Aged</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IF(Bike_buyers[[#This Row],[Age]]&gt;=50, "Old",IF(Bike_buyers[[#This Row],[Age]]&gt;=30,"Middle Aged", "Adolescent"))</f>
        <v>Old</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IF(Bike_buyers[[#This Row],[Age]]&gt;=50, "Old",IF(Bike_buyers[[#This Row],[Age]]&gt;=30,"Middle Aged", "Adolescent"))</f>
        <v>Old</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IF(Bike_buyers[[#This Row],[Age]]&gt;=50, "Old",IF(Bike_buyers[[#This Row],[Age]]&gt;=30,"Middle Aged", "Adolescent"))</f>
        <v>Middle Aged</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IF(Bike_buyers[[#This Row],[Age]]&gt;=50, "Old",IF(Bike_buyers[[#This Row],[Age]]&gt;=30,"Middle Aged", "Adolescent"))</f>
        <v>Middle Aged</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IF(Bike_buyers[[#This Row],[Age]]&gt;=50, "Old",IF(Bike_buyers[[#This Row],[Age]]&gt;=30,"Middle Aged", "Adolescent"))</f>
        <v>Middle Aged</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IF(Bike_buyers[[#This Row],[Age]]&gt;=50, "Old",IF(Bike_buyers[[#This Row],[Age]]&gt;=30,"Middle Aged", "Adolescent"))</f>
        <v>Middle Aged</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IF(Bike_buyers[[#This Row],[Age]]&gt;=50, "Old",IF(Bike_buyers[[#This Row],[Age]]&gt;=30,"Middle Aged", "Adolescent"))</f>
        <v>Middle Aged</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IF(Bike_buyers[[#This Row],[Age]]&gt;=50, "Old",IF(Bike_buyers[[#This Row],[Age]]&gt;=30,"Middle Aged", "Adolescent"))</f>
        <v>Middle Aged</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IF(Bike_buyers[[#This Row],[Age]]&gt;=50, "Old",IF(Bike_buyers[[#This Row],[Age]]&gt;=30,"Middle Aged", "Adolescent"))</f>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IF(Bike_buyers[[#This Row],[Age]]&gt;=50, "Old",IF(Bike_buyers[[#This Row],[Age]]&gt;=30,"Middle Aged", "Adolescent"))</f>
        <v>Middle Aged</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IF(Bike_buyers[[#This Row],[Age]]&gt;=50, "Old",IF(Bike_buyers[[#This Row],[Age]]&gt;=30,"Middle Aged", "Adolescent"))</f>
        <v>Middle Aged</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IF(Bike_buyers[[#This Row],[Age]]&gt;=50, "Old",IF(Bike_buyers[[#This Row],[Age]]&gt;=30,"Middle Aged", "Adolescent"))</f>
        <v>Middle Aged</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IF(Bike_buyers[[#This Row],[Age]]&gt;=50, "Old",IF(Bike_buyers[[#This Row],[Age]]&gt;=30,"Middle Aged", "Adolescent"))</f>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IF(Bike_buyers[[#This Row],[Age]]&gt;=50, "Old",IF(Bike_buyers[[#This Row],[Age]]&gt;=30,"Middle Aged", "Adolescent"))</f>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IF(Bike_buyers[[#This Row],[Age]]&gt;=50, "Old",IF(Bike_buyers[[#This Row],[Age]]&gt;=30,"Middle Aged", "Adolescent"))</f>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IF(Bike_buyers[[#This Row],[Age]]&gt;=50, "Old",IF(Bike_buyers[[#This Row],[Age]]&gt;=30,"Middle Aged", "Adolescent"))</f>
        <v>Middle Aged</v>
      </c>
      <c r="N123" t="s">
        <v>18</v>
      </c>
    </row>
    <row r="124" spans="1:14" x14ac:dyDescent="0.25">
      <c r="A124">
        <v>12344</v>
      </c>
      <c r="B124" t="s">
        <v>37</v>
      </c>
      <c r="C124" t="s">
        <v>39</v>
      </c>
      <c r="D124" s="1">
        <v>80000</v>
      </c>
      <c r="E124">
        <v>0</v>
      </c>
      <c r="F124" t="s">
        <v>13</v>
      </c>
      <c r="G124" t="s">
        <v>21</v>
      </c>
      <c r="H124" t="s">
        <v>18</v>
      </c>
      <c r="I124">
        <v>3</v>
      </c>
      <c r="J124" t="s">
        <v>30</v>
      </c>
      <c r="K124" t="s">
        <v>24</v>
      </c>
      <c r="L124">
        <v>31</v>
      </c>
      <c r="M124" t="str">
        <f>IF(Bike_buyers[[#This Row],[Age]]&gt;=50, "Old",IF(Bike_buyers[[#This Row],[Age]]&gt;=30,"Middle Aged", "Adolescent"))</f>
        <v>Middle Aged</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IF(Bike_buyers[[#This Row],[Age]]&gt;=50, "Old",IF(Bike_buyers[[#This Row],[Age]]&gt;=30,"Middle Aged", "Adolescent"))</f>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IF(Bike_buyers[[#This Row],[Age]]&gt;=50, "Old",IF(Bike_buyers[[#This Row],[Age]]&gt;=30,"Middle Aged", "Adolescent"))</f>
        <v>Middle Aged</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IF(Bike_buyers[[#This Row],[Age]]&gt;=50, "Old",IF(Bike_buyers[[#This Row],[Age]]&gt;=30,"Middle Aged", "Adolescent"))</f>
        <v>Middle Aged</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IF(Bike_buyers[[#This Row],[Age]]&gt;=50, "Old",IF(Bike_buyers[[#This Row],[Age]]&gt;=30,"Middle Aged", "Adolescent"))</f>
        <v>Middle Aged</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IF(Bike_buyers[[#This Row],[Age]]&gt;=50, "Old",IF(Bike_buyers[[#This Row],[Age]]&gt;=30,"Middle Aged", "Adolescent"))</f>
        <v>Middle Aged</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IF(Bike_buyers[[#This Row],[Age]]&gt;=50, "Old",IF(Bike_buyers[[#This Row],[Age]]&gt;=30,"Middle Aged", "Adolescent"))</f>
        <v>Old</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IF(Bike_buyers[[#This Row],[Age]]&gt;=50, "Old",IF(Bike_buyers[[#This Row],[Age]]&gt;=30,"Middle Aged", "Adolescent"))</f>
        <v>Middle Aged</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IF(Bike_buyers[[#This Row],[Age]]&gt;=50, "Old",IF(Bike_buyers[[#This Row],[Age]]&gt;=30,"Middle Aged", "Adolescent"))</f>
        <v>Middle Aged</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IF(Bike_buyers[[#This Row],[Age]]&gt;=50, "Old",IF(Bike_buyers[[#This Row],[Age]]&gt;=30,"Middle Aged", "Adolescent"))</f>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IF(Bike_buyers[[#This Row],[Age]]&gt;=50, "Old",IF(Bike_buyers[[#This Row],[Age]]&gt;=30,"Middle Aged", "Adolescent"))</f>
        <v>Middle Aged</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IF(Bike_buyers[[#This Row],[Age]]&gt;=50, "Old",IF(Bike_buyers[[#This Row],[Age]]&gt;=30,"Middle Aged", "Adolescent"))</f>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IF(Bike_buyers[[#This Row],[Age]]&gt;=50, "Old",IF(Bike_buyers[[#This Row],[Age]]&gt;=30,"Middle Aged", "Adolescent"))</f>
        <v>Middle Aged</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IF(Bike_buyers[[#This Row],[Age]]&gt;=50, "Old",IF(Bike_buyers[[#This Row],[Age]]&gt;=30,"Middle Aged", "Adolescent"))</f>
        <v>Old</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IF(Bike_buyers[[#This Row],[Age]]&gt;=50, "Old",IF(Bike_buyers[[#This Row],[Age]]&gt;=30,"Middle Aged", "Adolescent"))</f>
        <v>Middle Aged</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IF(Bike_buyers[[#This Row],[Age]]&gt;=50, "Old",IF(Bike_buyers[[#This Row],[Age]]&gt;=30,"Middle Aged", "Adolescent"))</f>
        <v>Middle Aged</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IF(Bike_buyers[[#This Row],[Age]]&gt;=50, "Old",IF(Bike_buyers[[#This Row],[Age]]&gt;=30,"Middle Aged", "Adolescent"))</f>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IF(Bike_buyers[[#This Row],[Age]]&gt;=50, "Old",IF(Bike_buyers[[#This Row],[Age]]&gt;=30,"Middle Aged", "Adolescent"))</f>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IF(Bike_buyers[[#This Row],[Age]]&gt;=50, "Old",IF(Bike_buyers[[#This Row],[Age]]&gt;=30,"Middle Aged", "Adolescent"))</f>
        <v>Middle Aged</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IF(Bike_buyers[[#This Row],[Age]]&gt;=50, "Old",IF(Bike_buyers[[#This Row],[Age]]&gt;=30,"Middle Aged", "Adolescent"))</f>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IF(Bike_buyers[[#This Row],[Age]]&gt;=50, "Old",IF(Bike_buyers[[#This Row],[Age]]&gt;=30,"Middle Aged", "Adolescent"))</f>
        <v>Middle Aged</v>
      </c>
      <c r="N144" t="s">
        <v>15</v>
      </c>
    </row>
    <row r="145" spans="1:14" x14ac:dyDescent="0.25">
      <c r="A145">
        <v>16614</v>
      </c>
      <c r="B145" t="s">
        <v>36</v>
      </c>
      <c r="C145" t="s">
        <v>39</v>
      </c>
      <c r="D145" s="1">
        <v>80000</v>
      </c>
      <c r="E145">
        <v>0</v>
      </c>
      <c r="F145" t="s">
        <v>13</v>
      </c>
      <c r="G145" t="s">
        <v>21</v>
      </c>
      <c r="H145" t="s">
        <v>15</v>
      </c>
      <c r="I145">
        <v>3</v>
      </c>
      <c r="J145" t="s">
        <v>30</v>
      </c>
      <c r="K145" t="s">
        <v>24</v>
      </c>
      <c r="L145">
        <v>32</v>
      </c>
      <c r="M145" t="str">
        <f>IF(Bike_buyers[[#This Row],[Age]]&gt;=50, "Old",IF(Bike_buyers[[#This Row],[Age]]&gt;=30,"Middle Aged", "Adolescent"))</f>
        <v>Middle Aged</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IF(Bike_buyers[[#This Row],[Age]]&gt;=50, "Old",IF(Bike_buyers[[#This Row],[Age]]&gt;=30,"Middle Aged", "Adolescent"))</f>
        <v>Middle Aged</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IF(Bike_buyers[[#This Row],[Age]]&gt;=50, "Old",IF(Bike_buyers[[#This Row],[Age]]&gt;=30,"Middle Aged", "Adolescent"))</f>
        <v>Middle Aged</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IF(Bike_buyers[[#This Row],[Age]]&gt;=50, "Old",IF(Bike_buyers[[#This Row],[Age]]&gt;=30,"Middle Aged", "Adolescent"))</f>
        <v>Middle Aged</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IF(Bike_buyers[[#This Row],[Age]]&gt;=50, "Old",IF(Bike_buyers[[#This Row],[Age]]&gt;=30,"Middle Aged", "Adolescent"))</f>
        <v>Middle Aged</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IF(Bike_buyers[[#This Row],[Age]]&gt;=50, "Old",IF(Bike_buyers[[#This Row],[Age]]&gt;=30,"Middle Aged", "Adolescent"))</f>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IF(Bike_buyers[[#This Row],[Age]]&gt;=50, "Old",IF(Bike_buyers[[#This Row],[Age]]&gt;=30,"Middle Aged", "Adolescent"))</f>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IF(Bike_buyers[[#This Row],[Age]]&gt;=50, "Old",IF(Bike_buyers[[#This Row],[Age]]&gt;=30,"Middle Aged", "Adolescent"))</f>
        <v>Middle Aged</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IF(Bike_buyers[[#This Row],[Age]]&gt;=50, "Old",IF(Bike_buyers[[#This Row],[Age]]&gt;=30,"Middle Aged", "Adolescent"))</f>
        <v>Middle Aged</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IF(Bike_buyers[[#This Row],[Age]]&gt;=50, "Old",IF(Bike_buyers[[#This Row],[Age]]&gt;=30,"Middle Aged", "Adolescent"))</f>
        <v>Middle Aged</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IF(Bike_buyers[[#This Row],[Age]]&gt;=50, "Old",IF(Bike_buyers[[#This Row],[Age]]&gt;=30,"Middle Aged", "Adolescent"))</f>
        <v>Middle Aged</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IF(Bike_buyers[[#This Row],[Age]]&gt;=50, "Old",IF(Bike_buyers[[#This Row],[Age]]&gt;=30,"Middle Aged", "Adolescent"))</f>
        <v>Middle Aged</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IF(Bike_buyers[[#This Row],[Age]]&gt;=50, "Old",IF(Bike_buyers[[#This Row],[Age]]&gt;=30,"Middle Aged", "Adolescent"))</f>
        <v>Middle Aged</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IF(Bike_buyers[[#This Row],[Age]]&gt;=50, "Old",IF(Bike_buyers[[#This Row],[Age]]&gt;=30,"Middle Aged", "Adolescent"))</f>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IF(Bike_buyers[[#This Row],[Age]]&gt;=50, "Old",IF(Bike_buyers[[#This Row],[Age]]&gt;=30,"Middle Aged", "Adolescent"))</f>
        <v>Old</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IF(Bike_buyers[[#This Row],[Age]]&gt;=50, "Old",IF(Bike_buyers[[#This Row],[Age]]&gt;=30,"Middle Aged", "Adolescent"))</f>
        <v>Old</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IF(Bike_buyers[[#This Row],[Age]]&gt;=50, "Old",IF(Bike_buyers[[#This Row],[Age]]&gt;=30,"Middle Aged", "Adolescent"))</f>
        <v>Middle Aged</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IF(Bike_buyers[[#This Row],[Age]]&gt;=50, "Old",IF(Bike_buyers[[#This Row],[Age]]&gt;=30,"Middle Aged", "Adolescent"))</f>
        <v>Middle Aged</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IF(Bike_buyers[[#This Row],[Age]]&gt;=50, "Old",IF(Bike_buyers[[#This Row],[Age]]&gt;=30,"Middle Aged", "Adolescent"))</f>
        <v>Middle Aged</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IF(Bike_buyers[[#This Row],[Age]]&gt;=50, "Old",IF(Bike_buyers[[#This Row],[Age]]&gt;=30,"Middle Aged", "Adolescent"))</f>
        <v>Middle Aged</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IF(Bike_buyers[[#This Row],[Age]]&gt;=50, "Old",IF(Bike_buyers[[#This Row],[Age]]&gt;=30,"Middle Aged", "Adolescent"))</f>
        <v>Old</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IF(Bike_buyers[[#This Row],[Age]]&gt;=50, "Old",IF(Bike_buyers[[#This Row],[Age]]&gt;=30,"Middle Aged", "Adolescent"))</f>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IF(Bike_buyers[[#This Row],[Age]]&gt;=50, "Old",IF(Bike_buyers[[#This Row],[Age]]&gt;=30,"Middle Aged", "Adolescent"))</f>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IF(Bike_buyers[[#This Row],[Age]]&gt;=50, "Old",IF(Bike_buyers[[#This Row],[Age]]&gt;=30,"Middle Aged", "Adolescent"))</f>
        <v>Middle Aged</v>
      </c>
      <c r="N168" t="s">
        <v>15</v>
      </c>
    </row>
    <row r="169" spans="1:14" x14ac:dyDescent="0.25">
      <c r="A169">
        <v>14233</v>
      </c>
      <c r="B169" t="s">
        <v>37</v>
      </c>
      <c r="C169" t="s">
        <v>38</v>
      </c>
      <c r="D169" s="1">
        <v>100000</v>
      </c>
      <c r="E169">
        <v>0</v>
      </c>
      <c r="F169" t="s">
        <v>27</v>
      </c>
      <c r="G169" t="s">
        <v>28</v>
      </c>
      <c r="H169" t="s">
        <v>15</v>
      </c>
      <c r="I169">
        <v>3</v>
      </c>
      <c r="J169" t="s">
        <v>30</v>
      </c>
      <c r="K169" t="s">
        <v>24</v>
      </c>
      <c r="L169">
        <v>35</v>
      </c>
      <c r="M169" t="str">
        <f>IF(Bike_buyers[[#This Row],[Age]]&gt;=50, "Old",IF(Bike_buyers[[#This Row],[Age]]&gt;=30,"Middle Aged", "Adolescent"))</f>
        <v>Middle Aged</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IF(Bike_buyers[[#This Row],[Age]]&gt;=50, "Old",IF(Bike_buyers[[#This Row],[Age]]&gt;=30,"Middle Aged", "Adolescent"))</f>
        <v>Middle Aged</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IF(Bike_buyers[[#This Row],[Age]]&gt;=50, "Old",IF(Bike_buyers[[#This Row],[Age]]&gt;=30,"Middle Aged", "Adolescent"))</f>
        <v>Middle Aged</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IF(Bike_buyers[[#This Row],[Age]]&gt;=50, "Old",IF(Bike_buyers[[#This Row],[Age]]&gt;=30,"Middle Aged", "Adolescent"))</f>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IF(Bike_buyers[[#This Row],[Age]]&gt;=50, "Old",IF(Bike_buyers[[#This Row],[Age]]&gt;=30,"Middle Aged", "Adolescent"))</f>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IF(Bike_buyers[[#This Row],[Age]]&gt;=50, "Old",IF(Bike_buyers[[#This Row],[Age]]&gt;=30,"Middle Aged", "Adolescent"))</f>
        <v>Middle Aged</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IF(Bike_buyers[[#This Row],[Age]]&gt;=50, "Old",IF(Bike_buyers[[#This Row],[Age]]&gt;=30,"Middle Aged", "Adolescent"))</f>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IF(Bike_buyers[[#This Row],[Age]]&gt;=50, "Old",IF(Bike_buyers[[#This Row],[Age]]&gt;=30,"Middle Aged", "Adolescent"))</f>
        <v>Middle Aged</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IF(Bike_buyers[[#This Row],[Age]]&gt;=50, "Old",IF(Bike_buyers[[#This Row],[Age]]&gt;=30,"Middle Aged", "Adolescent"))</f>
        <v>Old</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IF(Bike_buyers[[#This Row],[Age]]&gt;=50, "Old",IF(Bike_buyers[[#This Row],[Age]]&gt;=30,"Middle Aged", "Adolescent"))</f>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IF(Bike_buyers[[#This Row],[Age]]&gt;=50, "Old",IF(Bike_buyers[[#This Row],[Age]]&gt;=30,"Middle Aged", "Adolescent"))</f>
        <v>Middle Aged</v>
      </c>
      <c r="N179" t="s">
        <v>18</v>
      </c>
    </row>
    <row r="180" spans="1:14" x14ac:dyDescent="0.25">
      <c r="A180">
        <v>14191</v>
      </c>
      <c r="B180" t="s">
        <v>36</v>
      </c>
      <c r="C180" t="s">
        <v>38</v>
      </c>
      <c r="D180" s="1">
        <v>160000</v>
      </c>
      <c r="E180">
        <v>4</v>
      </c>
      <c r="F180" t="s">
        <v>19</v>
      </c>
      <c r="G180" t="s">
        <v>21</v>
      </c>
      <c r="H180" t="s">
        <v>18</v>
      </c>
      <c r="I180">
        <v>2</v>
      </c>
      <c r="J180" t="s">
        <v>30</v>
      </c>
      <c r="K180" t="s">
        <v>17</v>
      </c>
      <c r="L180">
        <v>55</v>
      </c>
      <c r="M180" t="str">
        <f>IF(Bike_buyers[[#This Row],[Age]]&gt;=50, "Old",IF(Bike_buyers[[#This Row],[Age]]&gt;=30,"Middle Aged", "Adolescent"))</f>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IF(Bike_buyers[[#This Row],[Age]]&gt;=50, "Old",IF(Bike_buyers[[#This Row],[Age]]&gt;=30,"Middle Aged", "Adolescent"))</f>
        <v>Middle Aged</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IF(Bike_buyers[[#This Row],[Age]]&gt;=50, "Old",IF(Bike_buyers[[#This Row],[Age]]&gt;=30,"Middle Aged", "Adolescent"))</f>
        <v>Middle Aged</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IF(Bike_buyers[[#This Row],[Age]]&gt;=50, "Old",IF(Bike_buyers[[#This Row],[Age]]&gt;=30,"Middle Aged", "Adolescent"))</f>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IF(Bike_buyers[[#This Row],[Age]]&gt;=50, "Old",IF(Bike_buyers[[#This Row],[Age]]&gt;=30,"Middle Aged", "Adolescent"))</f>
        <v>Middle Aged</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IF(Bike_buyers[[#This Row],[Age]]&gt;=50, "Old",IF(Bike_buyers[[#This Row],[Age]]&gt;=30,"Middle Aged", "Adolescent"))</f>
        <v>Old</v>
      </c>
      <c r="N185" t="s">
        <v>15</v>
      </c>
    </row>
    <row r="186" spans="1:14" x14ac:dyDescent="0.25">
      <c r="A186">
        <v>28918</v>
      </c>
      <c r="B186" t="s">
        <v>36</v>
      </c>
      <c r="C186" t="s">
        <v>39</v>
      </c>
      <c r="D186" s="1">
        <v>130000</v>
      </c>
      <c r="E186">
        <v>4</v>
      </c>
      <c r="F186" t="s">
        <v>27</v>
      </c>
      <c r="G186" t="s">
        <v>28</v>
      </c>
      <c r="H186" t="s">
        <v>18</v>
      </c>
      <c r="I186">
        <v>4</v>
      </c>
      <c r="J186" t="s">
        <v>30</v>
      </c>
      <c r="K186" t="s">
        <v>17</v>
      </c>
      <c r="L186">
        <v>58</v>
      </c>
      <c r="M186" t="str">
        <f>IF(Bike_buyers[[#This Row],[Age]]&gt;=50, "Old",IF(Bike_buyers[[#This Row],[Age]]&gt;=30,"Middle Aged", "Adolescent"))</f>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IF(Bike_buyers[[#This Row],[Age]]&gt;=50, "Old",IF(Bike_buyers[[#This Row],[Age]]&gt;=30,"Middle Aged", "Adolescent"))</f>
        <v>Middle Aged</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IF(Bike_buyers[[#This Row],[Age]]&gt;=50, "Old",IF(Bike_buyers[[#This Row],[Age]]&gt;=30,"Middle Aged", "Adolescent"))</f>
        <v>Old</v>
      </c>
      <c r="N188" t="s">
        <v>15</v>
      </c>
    </row>
    <row r="189" spans="1:14" x14ac:dyDescent="0.25">
      <c r="A189">
        <v>18151</v>
      </c>
      <c r="B189" t="s">
        <v>37</v>
      </c>
      <c r="C189" t="s">
        <v>38</v>
      </c>
      <c r="D189" s="1">
        <v>80000</v>
      </c>
      <c r="E189">
        <v>5</v>
      </c>
      <c r="F189" t="s">
        <v>19</v>
      </c>
      <c r="G189" t="s">
        <v>21</v>
      </c>
      <c r="H189" t="s">
        <v>18</v>
      </c>
      <c r="I189">
        <v>2</v>
      </c>
      <c r="J189" t="s">
        <v>30</v>
      </c>
      <c r="K189" t="s">
        <v>17</v>
      </c>
      <c r="L189">
        <v>59</v>
      </c>
      <c r="M189" t="str">
        <f>IF(Bike_buyers[[#This Row],[Age]]&gt;=50, "Old",IF(Bike_buyers[[#This Row],[Age]]&gt;=30,"Middle Aged", "Adolescent"))</f>
        <v>Old</v>
      </c>
      <c r="N189" t="s">
        <v>18</v>
      </c>
    </row>
    <row r="190" spans="1:14" x14ac:dyDescent="0.25">
      <c r="A190">
        <v>20606</v>
      </c>
      <c r="B190" t="s">
        <v>36</v>
      </c>
      <c r="C190" t="s">
        <v>39</v>
      </c>
      <c r="D190" s="1">
        <v>70000</v>
      </c>
      <c r="E190">
        <v>0</v>
      </c>
      <c r="F190" t="s">
        <v>13</v>
      </c>
      <c r="G190" t="s">
        <v>21</v>
      </c>
      <c r="H190" t="s">
        <v>15</v>
      </c>
      <c r="I190">
        <v>4</v>
      </c>
      <c r="J190" t="s">
        <v>30</v>
      </c>
      <c r="K190" t="s">
        <v>24</v>
      </c>
      <c r="L190">
        <v>32</v>
      </c>
      <c r="M190" t="str">
        <f>IF(Bike_buyers[[#This Row],[Age]]&gt;=50, "Old",IF(Bike_buyers[[#This Row],[Age]]&gt;=30,"Middle Aged", "Adolescent"))</f>
        <v>Middle Aged</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IF(Bike_buyers[[#This Row],[Age]]&gt;=50, "Old",IF(Bike_buyers[[#This Row],[Age]]&gt;=30,"Middle Aged", "Adolescent"))</f>
        <v>Middle Aged</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IF(Bike_buyers[[#This Row],[Age]]&gt;=50, "Old",IF(Bike_buyers[[#This Row],[Age]]&gt;=30,"Middle Aged", "Adolescent"))</f>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IF(Bike_buyers[[#This Row],[Age]]&gt;=50, "Old",IF(Bike_buyers[[#This Row],[Age]]&gt;=30,"Middle Aged", "Adolescent"))</f>
        <v>Middle Aged</v>
      </c>
      <c r="N193" t="s">
        <v>15</v>
      </c>
    </row>
    <row r="194" spans="1:14" x14ac:dyDescent="0.25">
      <c r="A194">
        <v>15682</v>
      </c>
      <c r="B194" t="s">
        <v>37</v>
      </c>
      <c r="C194" t="s">
        <v>39</v>
      </c>
      <c r="D194" s="1">
        <v>80000</v>
      </c>
      <c r="E194">
        <v>5</v>
      </c>
      <c r="F194" t="s">
        <v>13</v>
      </c>
      <c r="G194" t="s">
        <v>28</v>
      </c>
      <c r="H194" t="s">
        <v>15</v>
      </c>
      <c r="I194">
        <v>2</v>
      </c>
      <c r="J194" t="s">
        <v>30</v>
      </c>
      <c r="K194" t="s">
        <v>17</v>
      </c>
      <c r="L194">
        <v>62</v>
      </c>
      <c r="M194" t="str">
        <f>IF(Bike_buyers[[#This Row],[Age]]&gt;=50, "Old",IF(Bike_buyers[[#This Row],[Age]]&gt;=30,"Middle Aged", "Adolescent"))</f>
        <v>Old</v>
      </c>
      <c r="N194" t="s">
        <v>18</v>
      </c>
    </row>
    <row r="195" spans="1:14" x14ac:dyDescent="0.25">
      <c r="A195">
        <v>26032</v>
      </c>
      <c r="B195" t="s">
        <v>36</v>
      </c>
      <c r="C195" t="s">
        <v>39</v>
      </c>
      <c r="D195" s="1">
        <v>70000</v>
      </c>
      <c r="E195">
        <v>5</v>
      </c>
      <c r="F195" t="s">
        <v>13</v>
      </c>
      <c r="G195" t="s">
        <v>21</v>
      </c>
      <c r="H195" t="s">
        <v>15</v>
      </c>
      <c r="I195">
        <v>4</v>
      </c>
      <c r="J195" t="s">
        <v>30</v>
      </c>
      <c r="K195" t="s">
        <v>24</v>
      </c>
      <c r="L195">
        <v>41</v>
      </c>
      <c r="M195" t="str">
        <f>IF(Bike_buyers[[#This Row],[Age]]&gt;=50, "Old",IF(Bike_buyers[[#This Row],[Age]]&gt;=30,"Middle Aged", "Adolescent"))</f>
        <v>Middle Aged</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IF(Bike_buyers[[#This Row],[Age]]&gt;=50, "Old",IF(Bike_buyers[[#This Row],[Age]]&gt;=30,"Middle Aged", "Adolescent"))</f>
        <v>Middle Aged</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IF(Bike_buyers[[#This Row],[Age]]&gt;=50, "Old",IF(Bike_buyers[[#This Row],[Age]]&gt;=30,"Middle Aged", "Adolescent"))</f>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IF(Bike_buyers[[#This Row],[Age]]&gt;=50, "Old",IF(Bike_buyers[[#This Row],[Age]]&gt;=30,"Middle Aged", "Adolescent"))</f>
        <v>Middle Aged</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IF(Bike_buyers[[#This Row],[Age]]&gt;=50, "Old",IF(Bike_buyers[[#This Row],[Age]]&gt;=30,"Middle Aged", "Adolescent"))</f>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IF(Bike_buyers[[#This Row],[Age]]&gt;=50, "Old",IF(Bike_buyers[[#This Row],[Age]]&gt;=30,"Middle Aged", "Adolescent"))</f>
        <v>Middle Aged</v>
      </c>
      <c r="N200" t="s">
        <v>15</v>
      </c>
    </row>
    <row r="201" spans="1:14" x14ac:dyDescent="0.25">
      <c r="A201">
        <v>11453</v>
      </c>
      <c r="B201" t="s">
        <v>37</v>
      </c>
      <c r="C201" t="s">
        <v>38</v>
      </c>
      <c r="D201" s="1">
        <v>80000</v>
      </c>
      <c r="E201">
        <v>0</v>
      </c>
      <c r="F201" t="s">
        <v>13</v>
      </c>
      <c r="G201" t="s">
        <v>21</v>
      </c>
      <c r="H201" t="s">
        <v>18</v>
      </c>
      <c r="I201">
        <v>3</v>
      </c>
      <c r="J201" t="s">
        <v>30</v>
      </c>
      <c r="K201" t="s">
        <v>24</v>
      </c>
      <c r="L201">
        <v>33</v>
      </c>
      <c r="M201" t="str">
        <f>IF(Bike_buyers[[#This Row],[Age]]&gt;=50, "Old",IF(Bike_buyers[[#This Row],[Age]]&gt;=30,"Middle Aged", "Adolescent"))</f>
        <v>Middle Aged</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IF(Bike_buyers[[#This Row],[Age]]&gt;=50, "Old",IF(Bike_buyers[[#This Row],[Age]]&gt;=30,"Middle Aged", "Adolescent"))</f>
        <v>Middle Aged</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IF(Bike_buyers[[#This Row],[Age]]&gt;=50, "Old",IF(Bike_buyers[[#This Row],[Age]]&gt;=30,"Middle Aged", "Adolescent"))</f>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IF(Bike_buyers[[#This Row],[Age]]&gt;=50, "Old",IF(Bike_buyers[[#This Row],[Age]]&gt;=30,"Middle Aged", "Adolescent"))</f>
        <v>Middle Aged</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IF(Bike_buyers[[#This Row],[Age]]&gt;=50, "Old",IF(Bike_buyers[[#This Row],[Age]]&gt;=30,"Middle Aged", "Adolescent"))</f>
        <v>Middle Aged</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IF(Bike_buyers[[#This Row],[Age]]&gt;=50, "Old",IF(Bike_buyers[[#This Row],[Age]]&gt;=30,"Middle Aged", "Adolescent"))</f>
        <v>Old</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IF(Bike_buyers[[#This Row],[Age]]&gt;=50, "Old",IF(Bike_buyers[[#This Row],[Age]]&gt;=30,"Middle Aged", "Adolescent"))</f>
        <v>Middle Aged</v>
      </c>
      <c r="N207" t="s">
        <v>15</v>
      </c>
    </row>
    <row r="208" spans="1:14" x14ac:dyDescent="0.25">
      <c r="A208">
        <v>11415</v>
      </c>
      <c r="B208" t="s">
        <v>37</v>
      </c>
      <c r="C208" t="s">
        <v>38</v>
      </c>
      <c r="D208" s="1">
        <v>90000</v>
      </c>
      <c r="E208">
        <v>5</v>
      </c>
      <c r="F208" t="s">
        <v>19</v>
      </c>
      <c r="G208" t="s">
        <v>21</v>
      </c>
      <c r="H208" t="s">
        <v>18</v>
      </c>
      <c r="I208">
        <v>2</v>
      </c>
      <c r="J208" t="s">
        <v>30</v>
      </c>
      <c r="K208" t="s">
        <v>17</v>
      </c>
      <c r="L208">
        <v>62</v>
      </c>
      <c r="M208" t="str">
        <f>IF(Bike_buyers[[#This Row],[Age]]&gt;=50, "Old",IF(Bike_buyers[[#This Row],[Age]]&gt;=30,"Middle Aged", "Adolescent"))</f>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IF(Bike_buyers[[#This Row],[Age]]&gt;=50, "Old",IF(Bike_buyers[[#This Row],[Age]]&gt;=30,"Middle Aged", "Adolescent"))</f>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IF(Bike_buyers[[#This Row],[Age]]&gt;=50, "Old",IF(Bike_buyers[[#This Row],[Age]]&gt;=30,"Middle Aged", "Adolescent"))</f>
        <v>Middle Aged</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IF(Bike_buyers[[#This Row],[Age]]&gt;=50, "Old",IF(Bike_buyers[[#This Row],[Age]]&gt;=30,"Middle Aged", "Adolescent"))</f>
        <v>Middle Aged</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IF(Bike_buyers[[#This Row],[Age]]&gt;=50, "Old",IF(Bike_buyers[[#This Row],[Age]]&gt;=30,"Middle Aged", "Adolescent"))</f>
        <v>Middle Aged</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IF(Bike_buyers[[#This Row],[Age]]&gt;=50, "Old",IF(Bike_buyers[[#This Row],[Age]]&gt;=30,"Middle Aged", "Adolescent"))</f>
        <v>Middle Aged</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IF(Bike_buyers[[#This Row],[Age]]&gt;=50, "Old",IF(Bike_buyers[[#This Row],[Age]]&gt;=30,"Middle Aged", "Adolescent"))</f>
        <v>Middle Aged</v>
      </c>
      <c r="N214" t="s">
        <v>18</v>
      </c>
    </row>
    <row r="215" spans="1:14" x14ac:dyDescent="0.25">
      <c r="A215">
        <v>11451</v>
      </c>
      <c r="B215" t="s">
        <v>37</v>
      </c>
      <c r="C215" t="s">
        <v>38</v>
      </c>
      <c r="D215" s="1">
        <v>70000</v>
      </c>
      <c r="E215">
        <v>0</v>
      </c>
      <c r="F215" t="s">
        <v>13</v>
      </c>
      <c r="G215" t="s">
        <v>21</v>
      </c>
      <c r="H215" t="s">
        <v>18</v>
      </c>
      <c r="I215">
        <v>4</v>
      </c>
      <c r="J215" t="s">
        <v>30</v>
      </c>
      <c r="K215" t="s">
        <v>24</v>
      </c>
      <c r="L215">
        <v>31</v>
      </c>
      <c r="M215" t="str">
        <f>IF(Bike_buyers[[#This Row],[Age]]&gt;=50, "Old",IF(Bike_buyers[[#This Row],[Age]]&gt;=30,"Middle Aged", "Adolescent"))</f>
        <v>Middle Aged</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IF(Bike_buyers[[#This Row],[Age]]&gt;=50, "Old",IF(Bike_buyers[[#This Row],[Age]]&gt;=30,"Middle Aged", "Adolescent"))</f>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IF(Bike_buyers[[#This Row],[Age]]&gt;=50, "Old",IF(Bike_buyers[[#This Row],[Age]]&gt;=30,"Middle Aged", "Adolescent"))</f>
        <v>Old</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IF(Bike_buyers[[#This Row],[Age]]&gt;=50, "Old",IF(Bike_buyers[[#This Row],[Age]]&gt;=30,"Middle Aged", "Adolescent"))</f>
        <v>Old</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IF(Bike_buyers[[#This Row],[Age]]&gt;=50, "Old",IF(Bike_buyers[[#This Row],[Age]]&gt;=30,"Middle Aged", "Adolescent"))</f>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IF(Bike_buyers[[#This Row],[Age]]&gt;=50, "Old",IF(Bike_buyers[[#This Row],[Age]]&gt;=30,"Middle Aged", "Adolescent"))</f>
        <v>Middle Aged</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IF(Bike_buyers[[#This Row],[Age]]&gt;=50, "Old",IF(Bike_buyers[[#This Row],[Age]]&gt;=30,"Middle Aged", "Adolescent"))</f>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IF(Bike_buyers[[#This Row],[Age]]&gt;=50, "Old",IF(Bike_buyers[[#This Row],[Age]]&gt;=30,"Middle Aged", "Adolescent"))</f>
        <v>Middle Aged</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IF(Bike_buyers[[#This Row],[Age]]&gt;=50, "Old",IF(Bike_buyers[[#This Row],[Age]]&gt;=30,"Middle Aged", "Adolescent"))</f>
        <v>Middle Aged</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IF(Bike_buyers[[#This Row],[Age]]&gt;=50, "Old",IF(Bike_buyers[[#This Row],[Age]]&gt;=30,"Middle Aged", "Adolescent"))</f>
        <v>Middle Aged</v>
      </c>
      <c r="N224" t="s">
        <v>18</v>
      </c>
    </row>
    <row r="225" spans="1:14" x14ac:dyDescent="0.25">
      <c r="A225">
        <v>18711</v>
      </c>
      <c r="B225" t="s">
        <v>37</v>
      </c>
      <c r="C225" t="s">
        <v>39</v>
      </c>
      <c r="D225" s="1">
        <v>70000</v>
      </c>
      <c r="E225">
        <v>5</v>
      </c>
      <c r="F225" t="s">
        <v>13</v>
      </c>
      <c r="G225" t="s">
        <v>21</v>
      </c>
      <c r="H225" t="s">
        <v>15</v>
      </c>
      <c r="I225">
        <v>4</v>
      </c>
      <c r="J225" t="s">
        <v>30</v>
      </c>
      <c r="K225" t="s">
        <v>24</v>
      </c>
      <c r="L225">
        <v>39</v>
      </c>
      <c r="M225" t="str">
        <f>IF(Bike_buyers[[#This Row],[Age]]&gt;=50, "Old",IF(Bike_buyers[[#This Row],[Age]]&gt;=30,"Middle Aged", "Adolescent"))</f>
        <v>Middle Aged</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IF(Bike_buyers[[#This Row],[Age]]&gt;=50, "Old",IF(Bike_buyers[[#This Row],[Age]]&gt;=30,"Middle Aged", "Adolescent"))</f>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IF(Bike_buyers[[#This Row],[Age]]&gt;=50, "Old",IF(Bike_buyers[[#This Row],[Age]]&gt;=30,"Middle Aged", "Adolescent"))</f>
        <v>Middle Aged</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IF(Bike_buyers[[#This Row],[Age]]&gt;=50, "Old",IF(Bike_buyers[[#This Row],[Age]]&gt;=30,"Middle Aged", "Adolescent"))</f>
        <v>Middle Aged</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IF(Bike_buyers[[#This Row],[Age]]&gt;=50, "Old",IF(Bike_buyers[[#This Row],[Age]]&gt;=30,"Middle Aged", "Adolescent"))</f>
        <v>Middle Aged</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IF(Bike_buyers[[#This Row],[Age]]&gt;=50, "Old",IF(Bike_buyers[[#This Row],[Age]]&gt;=30,"Middle Aged", "Adolescent"))</f>
        <v>Middle Aged</v>
      </c>
      <c r="N230" t="s">
        <v>18</v>
      </c>
    </row>
    <row r="231" spans="1:14" x14ac:dyDescent="0.25">
      <c r="A231">
        <v>28915</v>
      </c>
      <c r="B231" t="s">
        <v>37</v>
      </c>
      <c r="C231" t="s">
        <v>38</v>
      </c>
      <c r="D231" s="1">
        <v>80000</v>
      </c>
      <c r="E231">
        <v>5</v>
      </c>
      <c r="F231" t="s">
        <v>27</v>
      </c>
      <c r="G231" t="s">
        <v>28</v>
      </c>
      <c r="H231" t="s">
        <v>15</v>
      </c>
      <c r="I231">
        <v>3</v>
      </c>
      <c r="J231" t="s">
        <v>30</v>
      </c>
      <c r="K231" t="s">
        <v>17</v>
      </c>
      <c r="L231">
        <v>57</v>
      </c>
      <c r="M231" t="str">
        <f>IF(Bike_buyers[[#This Row],[Age]]&gt;=50, "Old",IF(Bike_buyers[[#This Row],[Age]]&gt;=30,"Middle Aged", "Adolescent"))</f>
        <v>Old</v>
      </c>
      <c r="N231" t="s">
        <v>18</v>
      </c>
    </row>
    <row r="232" spans="1:14" x14ac:dyDescent="0.25">
      <c r="A232">
        <v>22830</v>
      </c>
      <c r="B232" t="s">
        <v>36</v>
      </c>
      <c r="C232" t="s">
        <v>38</v>
      </c>
      <c r="D232" s="1">
        <v>120000</v>
      </c>
      <c r="E232">
        <v>4</v>
      </c>
      <c r="F232" t="s">
        <v>19</v>
      </c>
      <c r="G232" t="s">
        <v>28</v>
      </c>
      <c r="H232" t="s">
        <v>15</v>
      </c>
      <c r="I232">
        <v>3</v>
      </c>
      <c r="J232" t="s">
        <v>30</v>
      </c>
      <c r="K232" t="s">
        <v>17</v>
      </c>
      <c r="L232">
        <v>56</v>
      </c>
      <c r="M232" t="str">
        <f>IF(Bike_buyers[[#This Row],[Age]]&gt;=50, "Old",IF(Bike_buyers[[#This Row],[Age]]&gt;=30,"Middle Aged", "Adolescent"))</f>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IF(Bike_buyers[[#This Row],[Age]]&gt;=50, "Old",IF(Bike_buyers[[#This Row],[Age]]&gt;=30,"Middle Aged", "Adolescent"))</f>
        <v>Middle Aged</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IF(Bike_buyers[[#This Row],[Age]]&gt;=50, "Old",IF(Bike_buyers[[#This Row],[Age]]&gt;=30,"Middle Aged", "Adolescent"))</f>
        <v>Middle Aged</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IF(Bike_buyers[[#This Row],[Age]]&gt;=50, "Old",IF(Bike_buyers[[#This Row],[Age]]&gt;=30,"Middle Aged", "Adolescent"))</f>
        <v>Adolescent</v>
      </c>
      <c r="N235" t="s">
        <v>15</v>
      </c>
    </row>
    <row r="236" spans="1:14" x14ac:dyDescent="0.25">
      <c r="A236">
        <v>24611</v>
      </c>
      <c r="B236" t="s">
        <v>37</v>
      </c>
      <c r="C236" t="s">
        <v>38</v>
      </c>
      <c r="D236" s="1">
        <v>90000</v>
      </c>
      <c r="E236">
        <v>0</v>
      </c>
      <c r="F236" t="s">
        <v>13</v>
      </c>
      <c r="G236" t="s">
        <v>21</v>
      </c>
      <c r="H236" t="s">
        <v>18</v>
      </c>
      <c r="I236">
        <v>4</v>
      </c>
      <c r="J236" t="s">
        <v>30</v>
      </c>
      <c r="K236" t="s">
        <v>24</v>
      </c>
      <c r="L236">
        <v>35</v>
      </c>
      <c r="M236" t="str">
        <f>IF(Bike_buyers[[#This Row],[Age]]&gt;=50, "Old",IF(Bike_buyers[[#This Row],[Age]]&gt;=30,"Middle Aged", "Adolescent"))</f>
        <v>Middle Aged</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IF(Bike_buyers[[#This Row],[Age]]&gt;=50, "Old",IF(Bike_buyers[[#This Row],[Age]]&gt;=30,"Middle Aged", "Adolescent"))</f>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IF(Bike_buyers[[#This Row],[Age]]&gt;=50, "Old",IF(Bike_buyers[[#This Row],[Age]]&gt;=30,"Middle Aged", "Adolescent"))</f>
        <v>Middle Aged</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IF(Bike_buyers[[#This Row],[Age]]&gt;=50, "Old",IF(Bike_buyers[[#This Row],[Age]]&gt;=30,"Middle Aged", "Adolescent"))</f>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IF(Bike_buyers[[#This Row],[Age]]&gt;=50, "Old",IF(Bike_buyers[[#This Row],[Age]]&gt;=30,"Middle Aged", "Adolescent"))</f>
        <v>Middle Aged</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IF(Bike_buyers[[#This Row],[Age]]&gt;=50, "Old",IF(Bike_buyers[[#This Row],[Age]]&gt;=30,"Middle Aged", "Adolescent"))</f>
        <v>Middle Aged</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IF(Bike_buyers[[#This Row],[Age]]&gt;=50, "Old",IF(Bike_buyers[[#This Row],[Age]]&gt;=30,"Middle Aged", "Adolescent"))</f>
        <v>Middle Aged</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IF(Bike_buyers[[#This Row],[Age]]&gt;=50, "Old",IF(Bike_buyers[[#This Row],[Age]]&gt;=30,"Middle Aged", "Adolescent"))</f>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IF(Bike_buyers[[#This Row],[Age]]&gt;=50, "Old",IF(Bike_buyers[[#This Row],[Age]]&gt;=30,"Middle Aged", "Adolescent"))</f>
        <v>Middle Aged</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IF(Bike_buyers[[#This Row],[Age]]&gt;=50, "Old",IF(Bike_buyers[[#This Row],[Age]]&gt;=30,"Middle Aged", "Adolescent"))</f>
        <v>Adolescent</v>
      </c>
      <c r="N245" t="s">
        <v>18</v>
      </c>
    </row>
    <row r="246" spans="1:14" x14ac:dyDescent="0.25">
      <c r="A246">
        <v>19057</v>
      </c>
      <c r="B246" t="s">
        <v>36</v>
      </c>
      <c r="C246" t="s">
        <v>39</v>
      </c>
      <c r="D246" s="1">
        <v>120000</v>
      </c>
      <c r="E246">
        <v>3</v>
      </c>
      <c r="F246" t="s">
        <v>13</v>
      </c>
      <c r="G246" t="s">
        <v>28</v>
      </c>
      <c r="H246" t="s">
        <v>18</v>
      </c>
      <c r="I246">
        <v>2</v>
      </c>
      <c r="J246" t="s">
        <v>30</v>
      </c>
      <c r="K246" t="s">
        <v>17</v>
      </c>
      <c r="L246">
        <v>52</v>
      </c>
      <c r="M246" t="str">
        <f>IF(Bike_buyers[[#This Row],[Age]]&gt;=50, "Old",IF(Bike_buyers[[#This Row],[Age]]&gt;=30,"Middle Aged", "Adolescent"))</f>
        <v>Old</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IF(Bike_buyers[[#This Row],[Age]]&gt;=50, "Old",IF(Bike_buyers[[#This Row],[Age]]&gt;=30,"Middle Aged", "Adolescent"))</f>
        <v>Middle Aged</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IF(Bike_buyers[[#This Row],[Age]]&gt;=50, "Old",IF(Bike_buyers[[#This Row],[Age]]&gt;=30,"Middle Aged", "Adolescent"))</f>
        <v>Old</v>
      </c>
      <c r="N248" t="s">
        <v>15</v>
      </c>
    </row>
    <row r="249" spans="1:14" x14ac:dyDescent="0.25">
      <c r="A249">
        <v>21568</v>
      </c>
      <c r="B249" t="s">
        <v>36</v>
      </c>
      <c r="C249" t="s">
        <v>39</v>
      </c>
      <c r="D249" s="1">
        <v>100000</v>
      </c>
      <c r="E249">
        <v>0</v>
      </c>
      <c r="F249" t="s">
        <v>27</v>
      </c>
      <c r="G249" t="s">
        <v>28</v>
      </c>
      <c r="H249" t="s">
        <v>15</v>
      </c>
      <c r="I249">
        <v>4</v>
      </c>
      <c r="J249" t="s">
        <v>30</v>
      </c>
      <c r="K249" t="s">
        <v>24</v>
      </c>
      <c r="L249">
        <v>34</v>
      </c>
      <c r="M249" t="str">
        <f>IF(Bike_buyers[[#This Row],[Age]]&gt;=50, "Old",IF(Bike_buyers[[#This Row],[Age]]&gt;=30,"Middle Aged", "Adolescent"))</f>
        <v>Middle Aged</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IF(Bike_buyers[[#This Row],[Age]]&gt;=50, "Old",IF(Bike_buyers[[#This Row],[Age]]&gt;=30,"Middle Aged", "Adolescent"))</f>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IF(Bike_buyers[[#This Row],[Age]]&gt;=50, "Old",IF(Bike_buyers[[#This Row],[Age]]&gt;=30,"Middle Aged", "Adolescent"))</f>
        <v>Middle Aged</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IF(Bike_buyers[[#This Row],[Age]]&gt;=50, "Old",IF(Bike_buyers[[#This Row],[Age]]&gt;=30,"Middle Aged", "Adolescent"))</f>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IF(Bike_buyers[[#This Row],[Age]]&gt;=50, "Old",IF(Bike_buyers[[#This Row],[Age]]&gt;=30,"Middle Aged", "Adolescent"))</f>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IF(Bike_buyers[[#This Row],[Age]]&gt;=50, "Old",IF(Bike_buyers[[#This Row],[Age]]&gt;=30,"Middle Aged", "Adolescent"))</f>
        <v>Middle Aged</v>
      </c>
      <c r="N254" t="s">
        <v>18</v>
      </c>
    </row>
    <row r="255" spans="1:14" x14ac:dyDescent="0.25">
      <c r="A255">
        <v>20598</v>
      </c>
      <c r="B255" t="s">
        <v>36</v>
      </c>
      <c r="C255" t="s">
        <v>38</v>
      </c>
      <c r="D255" s="1">
        <v>100000</v>
      </c>
      <c r="E255">
        <v>3</v>
      </c>
      <c r="F255" t="s">
        <v>29</v>
      </c>
      <c r="G255" t="s">
        <v>21</v>
      </c>
      <c r="H255" t="s">
        <v>15</v>
      </c>
      <c r="I255">
        <v>0</v>
      </c>
      <c r="J255" t="s">
        <v>30</v>
      </c>
      <c r="K255" t="s">
        <v>17</v>
      </c>
      <c r="L255">
        <v>59</v>
      </c>
      <c r="M255" t="str">
        <f>IF(Bike_buyers[[#This Row],[Age]]&gt;=50, "Old",IF(Bike_buyers[[#This Row],[Age]]&gt;=30,"Middle Aged", "Adolescent"))</f>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IF(Bike_buyers[[#This Row],[Age]]&gt;=50, "Old",IF(Bike_buyers[[#This Row],[Age]]&gt;=30,"Middle Aged", "Adolescent"))</f>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IF(Bike_buyers[[#This Row],[Age]]&gt;=50, "Old",IF(Bike_buyers[[#This Row],[Age]]&gt;=30,"Middle Aged", "Adolescent"))</f>
        <v>Middle Aged</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IF(Bike_buyers[[#This Row],[Age]]&gt;=50, "Old",IF(Bike_buyers[[#This Row],[Age]]&gt;=30,"Middle Aged", "Adolescent"))</f>
        <v>Middle Aged</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IF(Bike_buyers[[#This Row],[Age]]&gt;=50, "Old",IF(Bike_buyers[[#This Row],[Age]]&gt;=30,"Middle Aged", "Adolescent"))</f>
        <v>Middle Aged</v>
      </c>
      <c r="N259" t="s">
        <v>15</v>
      </c>
    </row>
    <row r="260" spans="1:14" x14ac:dyDescent="0.25">
      <c r="A260">
        <v>14193</v>
      </c>
      <c r="B260" t="s">
        <v>37</v>
      </c>
      <c r="C260" t="s">
        <v>39</v>
      </c>
      <c r="D260" s="1">
        <v>100000</v>
      </c>
      <c r="E260">
        <v>3</v>
      </c>
      <c r="F260" t="s">
        <v>19</v>
      </c>
      <c r="G260" t="s">
        <v>28</v>
      </c>
      <c r="H260" t="s">
        <v>15</v>
      </c>
      <c r="I260">
        <v>4</v>
      </c>
      <c r="J260" t="s">
        <v>30</v>
      </c>
      <c r="K260" t="s">
        <v>17</v>
      </c>
      <c r="L260">
        <v>56</v>
      </c>
      <c r="M260" t="str">
        <f>IF(Bike_buyers[[#This Row],[Age]]&gt;=50, "Old",IF(Bike_buyers[[#This Row],[Age]]&gt;=30,"Middle Aged", "Adolescent"))</f>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IF(Bike_buyers[[#This Row],[Age]]&gt;=50, "Old",IF(Bike_buyers[[#This Row],[Age]]&gt;=30,"Middle Aged", "Adolescent"))</f>
        <v>Middle Aged</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IF(Bike_buyers[[#This Row],[Age]]&gt;=50, "Old",IF(Bike_buyers[[#This Row],[Age]]&gt;=30,"Middle Aged", "Adolescent"))</f>
        <v>Middle Aged</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IF(Bike_buyers[[#This Row],[Age]]&gt;=50, "Old",IF(Bike_buyers[[#This Row],[Age]]&gt;=30,"Middle Aged", "Adolescent"))</f>
        <v>Middle Aged</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IF(Bike_buyers[[#This Row],[Age]]&gt;=50, "Old",IF(Bike_buyers[[#This Row],[Age]]&gt;=30,"Middle Aged", "Adolescent"))</f>
        <v>Old</v>
      </c>
      <c r="N264" t="s">
        <v>18</v>
      </c>
    </row>
    <row r="265" spans="1:14" x14ac:dyDescent="0.25">
      <c r="A265">
        <v>23419</v>
      </c>
      <c r="B265" t="s">
        <v>37</v>
      </c>
      <c r="C265" t="s">
        <v>39</v>
      </c>
      <c r="D265" s="1">
        <v>70000</v>
      </c>
      <c r="E265">
        <v>5</v>
      </c>
      <c r="F265" t="s">
        <v>13</v>
      </c>
      <c r="G265" t="s">
        <v>21</v>
      </c>
      <c r="H265" t="s">
        <v>15</v>
      </c>
      <c r="I265">
        <v>3</v>
      </c>
      <c r="J265" t="s">
        <v>30</v>
      </c>
      <c r="K265" t="s">
        <v>24</v>
      </c>
      <c r="L265">
        <v>39</v>
      </c>
      <c r="M265" t="str">
        <f>IF(Bike_buyers[[#This Row],[Age]]&gt;=50, "Old",IF(Bike_buyers[[#This Row],[Age]]&gt;=30,"Middle Aged", "Adolescent"))</f>
        <v>Middle Aged</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IF(Bike_buyers[[#This Row],[Age]]&gt;=50, "Old",IF(Bike_buyers[[#This Row],[Age]]&gt;=30,"Middle Aged", "Adolescent"))</f>
        <v>Middle Aged</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IF(Bike_buyers[[#This Row],[Age]]&gt;=50, "Old",IF(Bike_buyers[[#This Row],[Age]]&gt;=30,"Middle Aged", "Adolescent"))</f>
        <v>Middle Aged</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IF(Bike_buyers[[#This Row],[Age]]&gt;=50, "Old",IF(Bike_buyers[[#This Row],[Age]]&gt;=30,"Middle Aged", "Adolescent"))</f>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IF(Bike_buyers[[#This Row],[Age]]&gt;=50, "Old",IF(Bike_buyers[[#This Row],[Age]]&gt;=30,"Middle Aged", "Adolescent"))</f>
        <v>Middle Aged</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IF(Bike_buyers[[#This Row],[Age]]&gt;=50, "Old",IF(Bike_buyers[[#This Row],[Age]]&gt;=30,"Middle Aged", "Adolescent"))</f>
        <v>Middle Aged</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IF(Bike_buyers[[#This Row],[Age]]&gt;=50, "Old",IF(Bike_buyers[[#This Row],[Age]]&gt;=30,"Middle Aged", "Adolescent"))</f>
        <v>Middle Aged</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IF(Bike_buyers[[#This Row],[Age]]&gt;=50, "Old",IF(Bike_buyers[[#This Row],[Age]]&gt;=30,"Middle Aged", "Adolescent"))</f>
        <v>Old</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IF(Bike_buyers[[#This Row],[Age]]&gt;=50, "Old",IF(Bike_buyers[[#This Row],[Age]]&gt;=30,"Middle Aged", "Adolescent"))</f>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IF(Bike_buyers[[#This Row],[Age]]&gt;=50, "Old",IF(Bike_buyers[[#This Row],[Age]]&gt;=30,"Middle Aged", "Adolescent"))</f>
        <v>Middle Aged</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IF(Bike_buyers[[#This Row],[Age]]&gt;=50, "Old",IF(Bike_buyers[[#This Row],[Age]]&gt;=30,"Middle Aged", "Adolescent"))</f>
        <v>Middle Aged</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IF(Bike_buyers[[#This Row],[Age]]&gt;=50, "Old",IF(Bike_buyers[[#This Row],[Age]]&gt;=30,"Middle Aged", "Adolescent"))</f>
        <v>Middle Aged</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IF(Bike_buyers[[#This Row],[Age]]&gt;=50, "Old",IF(Bike_buyers[[#This Row],[Age]]&gt;=30,"Middle Aged", "Adolescent"))</f>
        <v>Middle Aged</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IF(Bike_buyers[[#This Row],[Age]]&gt;=50, "Old",IF(Bike_buyers[[#This Row],[Age]]&gt;=30,"Middle Aged", "Adolescent"))</f>
        <v>Middle Aged</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IF(Bike_buyers[[#This Row],[Age]]&gt;=50, "Old",IF(Bike_buyers[[#This Row],[Age]]&gt;=30,"Middle Aged", "Adolescent"))</f>
        <v>Middle Aged</v>
      </c>
      <c r="N279" t="s">
        <v>15</v>
      </c>
    </row>
    <row r="280" spans="1:14" x14ac:dyDescent="0.25">
      <c r="A280">
        <v>20625</v>
      </c>
      <c r="B280" t="s">
        <v>36</v>
      </c>
      <c r="C280" t="s">
        <v>38</v>
      </c>
      <c r="D280" s="1">
        <v>100000</v>
      </c>
      <c r="E280">
        <v>0</v>
      </c>
      <c r="F280" t="s">
        <v>27</v>
      </c>
      <c r="G280" t="s">
        <v>28</v>
      </c>
      <c r="H280" t="s">
        <v>15</v>
      </c>
      <c r="I280">
        <v>3</v>
      </c>
      <c r="J280" t="s">
        <v>30</v>
      </c>
      <c r="K280" t="s">
        <v>24</v>
      </c>
      <c r="L280">
        <v>35</v>
      </c>
      <c r="M280" t="str">
        <f>IF(Bike_buyers[[#This Row],[Age]]&gt;=50, "Old",IF(Bike_buyers[[#This Row],[Age]]&gt;=30,"Middle Aged", "Adolescent"))</f>
        <v>Middle Aged</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IF(Bike_buyers[[#This Row],[Age]]&gt;=50, "Old",IF(Bike_buyers[[#This Row],[Age]]&gt;=30,"Middle Aged", "Adolescent"))</f>
        <v>Middle Aged</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IF(Bike_buyers[[#This Row],[Age]]&gt;=50, "Old",IF(Bike_buyers[[#This Row],[Age]]&gt;=30,"Middle Aged", "Adolescent"))</f>
        <v>Middle Aged</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IF(Bike_buyers[[#This Row],[Age]]&gt;=50, "Old",IF(Bike_buyers[[#This Row],[Age]]&gt;=30,"Middle Aged", "Adolescent"))</f>
        <v>Middle Aged</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IF(Bike_buyers[[#This Row],[Age]]&gt;=50, "Old",IF(Bike_buyers[[#This Row],[Age]]&gt;=30,"Middle Aged", "Adolescent"))</f>
        <v>Middle Aged</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IF(Bike_buyers[[#This Row],[Age]]&gt;=50, "Old",IF(Bike_buyers[[#This Row],[Age]]&gt;=30,"Middle Aged", "Adolescent"))</f>
        <v>Middle Aged</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IF(Bike_buyers[[#This Row],[Age]]&gt;=50, "Old",IF(Bike_buyers[[#This Row],[Age]]&gt;=30,"Middle Aged", "Adolescent"))</f>
        <v>Middle Aged</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IF(Bike_buyers[[#This Row],[Age]]&gt;=50, "Old",IF(Bike_buyers[[#This Row],[Age]]&gt;=30,"Middle Aged", "Adolescent"))</f>
        <v>Middle Aged</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IF(Bike_buyers[[#This Row],[Age]]&gt;=50, "Old",IF(Bike_buyers[[#This Row],[Age]]&gt;=30,"Middle Aged", "Adolescent"))</f>
        <v>Middle Aged</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IF(Bike_buyers[[#This Row],[Age]]&gt;=50, "Old",IF(Bike_buyers[[#This Row],[Age]]&gt;=30,"Middle Aged", "Adolescent"))</f>
        <v>Middle Aged</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IF(Bike_buyers[[#This Row],[Age]]&gt;=50, "Old",IF(Bike_buyers[[#This Row],[Age]]&gt;=30,"Middle Aged", "Adolescent"))</f>
        <v>Middle Aged</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IF(Bike_buyers[[#This Row],[Age]]&gt;=50, "Old",IF(Bike_buyers[[#This Row],[Age]]&gt;=30,"Middle Aged", "Adolescent"))</f>
        <v>Old</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IF(Bike_buyers[[#This Row],[Age]]&gt;=50, "Old",IF(Bike_buyers[[#This Row],[Age]]&gt;=30,"Middle Aged", "Adolescent"))</f>
        <v>Middle Aged</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IF(Bike_buyers[[#This Row],[Age]]&gt;=50, "Old",IF(Bike_buyers[[#This Row],[Age]]&gt;=30,"Middle Aged", "Adolescent"))</f>
        <v>Middle Aged</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IF(Bike_buyers[[#This Row],[Age]]&gt;=50, "Old",IF(Bike_buyers[[#This Row],[Age]]&gt;=30,"Middle Aged", "Adolescent"))</f>
        <v>Middle Aged</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IF(Bike_buyers[[#This Row],[Age]]&gt;=50, "Old",IF(Bike_buyers[[#This Row],[Age]]&gt;=30,"Middle Aged", "Adolescent"))</f>
        <v>Middle Aged</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IF(Bike_buyers[[#This Row],[Age]]&gt;=50, "Old",IF(Bike_buyers[[#This Row],[Age]]&gt;=30,"Middle Aged", "Adolescent"))</f>
        <v>Middle Aged</v>
      </c>
      <c r="N296" t="s">
        <v>15</v>
      </c>
    </row>
    <row r="297" spans="1:14" x14ac:dyDescent="0.25">
      <c r="A297">
        <v>21557</v>
      </c>
      <c r="B297" t="s">
        <v>37</v>
      </c>
      <c r="C297" t="s">
        <v>39</v>
      </c>
      <c r="D297" s="1">
        <v>110000</v>
      </c>
      <c r="E297">
        <v>0</v>
      </c>
      <c r="F297" t="s">
        <v>19</v>
      </c>
      <c r="G297" t="s">
        <v>28</v>
      </c>
      <c r="H297" t="s">
        <v>15</v>
      </c>
      <c r="I297">
        <v>3</v>
      </c>
      <c r="J297" t="s">
        <v>30</v>
      </c>
      <c r="K297" t="s">
        <v>24</v>
      </c>
      <c r="L297">
        <v>32</v>
      </c>
      <c r="M297" t="str">
        <f>IF(Bike_buyers[[#This Row],[Age]]&gt;=50, "Old",IF(Bike_buyers[[#This Row],[Age]]&gt;=30,"Middle Aged", "Adolescent"))</f>
        <v>Middle Aged</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IF(Bike_buyers[[#This Row],[Age]]&gt;=50, "Old",IF(Bike_buyers[[#This Row],[Age]]&gt;=30,"Middle Aged", "Adolescent"))</f>
        <v>Middle Aged</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IF(Bike_buyers[[#This Row],[Age]]&gt;=50, "Old",IF(Bike_buyers[[#This Row],[Age]]&gt;=30,"Middle Aged", "Adolescent"))</f>
        <v>Middle Aged</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IF(Bike_buyers[[#This Row],[Age]]&gt;=50, "Old",IF(Bike_buyers[[#This Row],[Age]]&gt;=30,"Middle Aged", "Adolescent"))</f>
        <v>Old</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IF(Bike_buyers[[#This Row],[Age]]&gt;=50, "Old",IF(Bike_buyers[[#This Row],[Age]]&gt;=30,"Middle Aged", "Adolescent"))</f>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IF(Bike_buyers[[#This Row],[Age]]&gt;=50, "Old",IF(Bike_buyers[[#This Row],[Age]]&gt;=30,"Middle Aged", "Adolescent"))</f>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IF(Bike_buyers[[#This Row],[Age]]&gt;=50, "Old",IF(Bike_buyers[[#This Row],[Age]]&gt;=30,"Middle Aged", "Adolescent"))</f>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IF(Bike_buyers[[#This Row],[Age]]&gt;=50, "Old",IF(Bike_buyers[[#This Row],[Age]]&gt;=30,"Middle Aged", "Adolescent"))</f>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IF(Bike_buyers[[#This Row],[Age]]&gt;=50, "Old",IF(Bike_buyers[[#This Row],[Age]]&gt;=30,"Middle Aged", "Adolescent"))</f>
        <v>Middle Aged</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IF(Bike_buyers[[#This Row],[Age]]&gt;=50, "Old",IF(Bike_buyers[[#This Row],[Age]]&gt;=30,"Middle Aged", "Adolescent"))</f>
        <v>Middle Aged</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IF(Bike_buyers[[#This Row],[Age]]&gt;=50, "Old",IF(Bike_buyers[[#This Row],[Age]]&gt;=30,"Middle Aged", "Adolescent"))</f>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IF(Bike_buyers[[#This Row],[Age]]&gt;=50, "Old",IF(Bike_buyers[[#This Row],[Age]]&gt;=30,"Middle Aged", "Adolescent"))</f>
        <v>Middle Aged</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IF(Bike_buyers[[#This Row],[Age]]&gt;=50, "Old",IF(Bike_buyers[[#This Row],[Age]]&gt;=30,"Middle Aged", "Adolescent"))</f>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IF(Bike_buyers[[#This Row],[Age]]&gt;=50, "Old",IF(Bike_buyers[[#This Row],[Age]]&gt;=30,"Middle Aged", "Adolescent"))</f>
        <v>Middle Aged</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IF(Bike_buyers[[#This Row],[Age]]&gt;=50, "Old",IF(Bike_buyers[[#This Row],[Age]]&gt;=30,"Middle Aged", "Adolescent"))</f>
        <v>Middle Aged</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IF(Bike_buyers[[#This Row],[Age]]&gt;=50, "Old",IF(Bike_buyers[[#This Row],[Age]]&gt;=30,"Middle Aged", "Adolescent"))</f>
        <v>Middle Aged</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IF(Bike_buyers[[#This Row],[Age]]&gt;=50, "Old",IF(Bike_buyers[[#This Row],[Age]]&gt;=30,"Middle Aged", "Adolescent"))</f>
        <v>Middle Aged</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IF(Bike_buyers[[#This Row],[Age]]&gt;=50, "Old",IF(Bike_buyers[[#This Row],[Age]]&gt;=30,"Middle Aged", "Adolescent"))</f>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IF(Bike_buyers[[#This Row],[Age]]&gt;=50, "Old",IF(Bike_buyers[[#This Row],[Age]]&gt;=30,"Middle Aged", "Adolescent"))</f>
        <v>Old</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IF(Bike_buyers[[#This Row],[Age]]&gt;=50, "Old",IF(Bike_buyers[[#This Row],[Age]]&gt;=30,"Middle Aged", "Adolescent"))</f>
        <v>Middle Aged</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IF(Bike_buyers[[#This Row],[Age]]&gt;=50, "Old",IF(Bike_buyers[[#This Row],[Age]]&gt;=30,"Middle Aged", "Adolescent"))</f>
        <v>Middle Aged</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IF(Bike_buyers[[#This Row],[Age]]&gt;=50, "Old",IF(Bike_buyers[[#This Row],[Age]]&gt;=30,"Middle Aged", "Adolescent"))</f>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IF(Bike_buyers[[#This Row],[Age]]&gt;=50, "Old",IF(Bike_buyers[[#This Row],[Age]]&gt;=30,"Middle Aged", "Adolescent"))</f>
        <v>Middle Aged</v>
      </c>
      <c r="N319" t="s">
        <v>15</v>
      </c>
    </row>
    <row r="320" spans="1:14" x14ac:dyDescent="0.25">
      <c r="A320">
        <v>19066</v>
      </c>
      <c r="B320" t="s">
        <v>36</v>
      </c>
      <c r="C320" t="s">
        <v>38</v>
      </c>
      <c r="D320" s="1">
        <v>130000</v>
      </c>
      <c r="E320">
        <v>4</v>
      </c>
      <c r="F320" t="s">
        <v>19</v>
      </c>
      <c r="G320" t="s">
        <v>21</v>
      </c>
      <c r="H320" t="s">
        <v>18</v>
      </c>
      <c r="I320">
        <v>3</v>
      </c>
      <c r="J320" t="s">
        <v>30</v>
      </c>
      <c r="K320" t="s">
        <v>17</v>
      </c>
      <c r="L320">
        <v>54</v>
      </c>
      <c r="M320" t="str">
        <f>IF(Bike_buyers[[#This Row],[Age]]&gt;=50, "Old",IF(Bike_buyers[[#This Row],[Age]]&gt;=30,"Middle Aged", "Adolescent"))</f>
        <v>Old</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IF(Bike_buyers[[#This Row],[Age]]&gt;=50, "Old",IF(Bike_buyers[[#This Row],[Age]]&gt;=30,"Middle Aged", "Adolescent"))</f>
        <v>Middle Aged</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IF(Bike_buyers[[#This Row],[Age]]&gt;=50, "Old",IF(Bike_buyers[[#This Row],[Age]]&gt;=30,"Middle Aged", "Adolescent"))</f>
        <v>Middle Aged</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IF(Bike_buyers[[#This Row],[Age]]&gt;=50, "Old",IF(Bike_buyers[[#This Row],[Age]]&gt;=30,"Middle Aged", "Adolescent"))</f>
        <v>Middle Aged</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IF(Bike_buyers[[#This Row],[Age]]&gt;=50, "Old",IF(Bike_buyers[[#This Row],[Age]]&gt;=30,"Middle Aged", "Adolescent"))</f>
        <v>Middle Aged</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IF(Bike_buyers[[#This Row],[Age]]&gt;=50, "Old",IF(Bike_buyers[[#This Row],[Age]]&gt;=30,"Middle Aged", "Adolescent"))</f>
        <v>Middle Aged</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IF(Bike_buyers[[#This Row],[Age]]&gt;=50, "Old",IF(Bike_buyers[[#This Row],[Age]]&gt;=30,"Middle Aged", "Adolescent"))</f>
        <v>Middle Aged</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IF(Bike_buyers[[#This Row],[Age]]&gt;=50, "Old",IF(Bike_buyers[[#This Row],[Age]]&gt;=30,"Middle Aged", "Adolescent"))</f>
        <v>Middle Aged</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IF(Bike_buyers[[#This Row],[Age]]&gt;=50, "Old",IF(Bike_buyers[[#This Row],[Age]]&gt;=30,"Middle Aged", "Adolescent"))</f>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IF(Bike_buyers[[#This Row],[Age]]&gt;=50, "Old",IF(Bike_buyers[[#This Row],[Age]]&gt;=30,"Middle Aged", "Adolescent"))</f>
        <v>Middle Aged</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IF(Bike_buyers[[#This Row],[Age]]&gt;=50, "Old",IF(Bike_buyers[[#This Row],[Age]]&gt;=30,"Middle Aged", "Adolescent"))</f>
        <v>Middle Aged</v>
      </c>
      <c r="N330" t="s">
        <v>18</v>
      </c>
    </row>
    <row r="331" spans="1:14" x14ac:dyDescent="0.25">
      <c r="A331">
        <v>12663</v>
      </c>
      <c r="B331" t="s">
        <v>36</v>
      </c>
      <c r="C331" t="s">
        <v>39</v>
      </c>
      <c r="D331" s="1">
        <v>90000</v>
      </c>
      <c r="E331">
        <v>5</v>
      </c>
      <c r="F331" t="s">
        <v>29</v>
      </c>
      <c r="G331" t="s">
        <v>14</v>
      </c>
      <c r="H331" t="s">
        <v>15</v>
      </c>
      <c r="I331">
        <v>2</v>
      </c>
      <c r="J331" t="s">
        <v>30</v>
      </c>
      <c r="K331" t="s">
        <v>17</v>
      </c>
      <c r="L331">
        <v>59</v>
      </c>
      <c r="M331" t="str">
        <f>IF(Bike_buyers[[#This Row],[Age]]&gt;=50, "Old",IF(Bike_buyers[[#This Row],[Age]]&gt;=30,"Middle Aged", "Adolescent"))</f>
        <v>Old</v>
      </c>
      <c r="N331" t="s">
        <v>18</v>
      </c>
    </row>
    <row r="332" spans="1:14" x14ac:dyDescent="0.25">
      <c r="A332">
        <v>24898</v>
      </c>
      <c r="B332" t="s">
        <v>37</v>
      </c>
      <c r="C332" t="s">
        <v>39</v>
      </c>
      <c r="D332" s="1">
        <v>80000</v>
      </c>
      <c r="E332">
        <v>0</v>
      </c>
      <c r="F332" t="s">
        <v>13</v>
      </c>
      <c r="G332" t="s">
        <v>21</v>
      </c>
      <c r="H332" t="s">
        <v>15</v>
      </c>
      <c r="I332">
        <v>3</v>
      </c>
      <c r="J332" t="s">
        <v>30</v>
      </c>
      <c r="K332" t="s">
        <v>24</v>
      </c>
      <c r="L332">
        <v>32</v>
      </c>
      <c r="M332" t="str">
        <f>IF(Bike_buyers[[#This Row],[Age]]&gt;=50, "Old",IF(Bike_buyers[[#This Row],[Age]]&gt;=30,"Middle Aged", "Adolescent"))</f>
        <v>Middle Aged</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IF(Bike_buyers[[#This Row],[Age]]&gt;=50, "Old",IF(Bike_buyers[[#This Row],[Age]]&gt;=30,"Middle Aged", "Adolescent"))</f>
        <v>Middle Aged</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IF(Bike_buyers[[#This Row],[Age]]&gt;=50, "Old",IF(Bike_buyers[[#This Row],[Age]]&gt;=30,"Middle Aged", "Adolescent"))</f>
        <v>Middle Aged</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IF(Bike_buyers[[#This Row],[Age]]&gt;=50, "Old",IF(Bike_buyers[[#This Row],[Age]]&gt;=30,"Middle Aged", "Adolescent"))</f>
        <v>Old</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IF(Bike_buyers[[#This Row],[Age]]&gt;=50, "Old",IF(Bike_buyers[[#This Row],[Age]]&gt;=30,"Middle Aged", "Adolescent"))</f>
        <v>Middle Aged</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IF(Bike_buyers[[#This Row],[Age]]&gt;=50, "Old",IF(Bike_buyers[[#This Row],[Age]]&gt;=30,"Middle Aged", "Adolescent"))</f>
        <v>Middle Aged</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IF(Bike_buyers[[#This Row],[Age]]&gt;=50, "Old",IF(Bike_buyers[[#This Row],[Age]]&gt;=30,"Middle Aged", "Adolescent"))</f>
        <v>Middle Aged</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IF(Bike_buyers[[#This Row],[Age]]&gt;=50, "Old",IF(Bike_buyers[[#This Row],[Age]]&gt;=30,"Middle Aged", "Adolescent"))</f>
        <v>Middle Aged</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IF(Bike_buyers[[#This Row],[Age]]&gt;=50, "Old",IF(Bike_buyers[[#This Row],[Age]]&gt;=30,"Middle Aged", "Adolescent"))</f>
        <v>Old</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IF(Bike_buyers[[#This Row],[Age]]&gt;=50, "Old",IF(Bike_buyers[[#This Row],[Age]]&gt;=30,"Middle Aged", "Adolescent"))</f>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IF(Bike_buyers[[#This Row],[Age]]&gt;=50, "Old",IF(Bike_buyers[[#This Row],[Age]]&gt;=30,"Middle Aged", "Adolescent"))</f>
        <v>Middle Aged</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IF(Bike_buyers[[#This Row],[Age]]&gt;=50, "Old",IF(Bike_buyers[[#This Row],[Age]]&gt;=30,"Middle Aged", "Adolescent"))</f>
        <v>Middle Aged</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IF(Bike_buyers[[#This Row],[Age]]&gt;=50, "Old",IF(Bike_buyers[[#This Row],[Age]]&gt;=30,"Middle Aged", "Adolescent"))</f>
        <v>Middle Aged</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IF(Bike_buyers[[#This Row],[Age]]&gt;=50, "Old",IF(Bike_buyers[[#This Row],[Age]]&gt;=30,"Middle Aged", "Adolescent"))</f>
        <v>Middle Aged</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IF(Bike_buyers[[#This Row],[Age]]&gt;=50, "Old",IF(Bike_buyers[[#This Row],[Age]]&gt;=30,"Middle Aged", "Adolescent"))</f>
        <v>Middle Aged</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IF(Bike_buyers[[#This Row],[Age]]&gt;=50, "Old",IF(Bike_buyers[[#This Row],[Age]]&gt;=30,"Middle Aged", "Adolescent"))</f>
        <v>Old</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IF(Bike_buyers[[#This Row],[Age]]&gt;=50, "Old",IF(Bike_buyers[[#This Row],[Age]]&gt;=30,"Middle Aged", "Adolescent"))</f>
        <v>Middle Aged</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IF(Bike_buyers[[#This Row],[Age]]&gt;=50, "Old",IF(Bike_buyers[[#This Row],[Age]]&gt;=30,"Middle Aged", "Adolescent"))</f>
        <v>Middle Aged</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IF(Bike_buyers[[#This Row],[Age]]&gt;=50, "Old",IF(Bike_buyers[[#This Row],[Age]]&gt;=30,"Middle Aged", "Adolescent"))</f>
        <v>Middle Aged</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IF(Bike_buyers[[#This Row],[Age]]&gt;=50, "Old",IF(Bike_buyers[[#This Row],[Age]]&gt;=30,"Middle Aged", "Adolescent"))</f>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IF(Bike_buyers[[#This Row],[Age]]&gt;=50, "Old",IF(Bike_buyers[[#This Row],[Age]]&gt;=30,"Middle Aged", "Adolescent"))</f>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IF(Bike_buyers[[#This Row],[Age]]&gt;=50, "Old",IF(Bike_buyers[[#This Row],[Age]]&gt;=30,"Middle Aged", "Adolescent"))</f>
        <v>Middle Aged</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IF(Bike_buyers[[#This Row],[Age]]&gt;=50, "Old",IF(Bike_buyers[[#This Row],[Age]]&gt;=30,"Middle Aged", "Adolescent"))</f>
        <v>Old</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IF(Bike_buyers[[#This Row],[Age]]&gt;=50, "Old",IF(Bike_buyers[[#This Row],[Age]]&gt;=30,"Middle Aged", "Adolescent"))</f>
        <v>Middle Aged</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IF(Bike_buyers[[#This Row],[Age]]&gt;=50, "Old",IF(Bike_buyers[[#This Row],[Age]]&gt;=30,"Middle Aged", "Adolescent"))</f>
        <v>Middle Aged</v>
      </c>
      <c r="N356" t="s">
        <v>18</v>
      </c>
    </row>
    <row r="357" spans="1:14" x14ac:dyDescent="0.25">
      <c r="A357">
        <v>17238</v>
      </c>
      <c r="B357" t="s">
        <v>37</v>
      </c>
      <c r="C357" t="s">
        <v>38</v>
      </c>
      <c r="D357" s="1">
        <v>80000</v>
      </c>
      <c r="E357">
        <v>0</v>
      </c>
      <c r="F357" t="s">
        <v>13</v>
      </c>
      <c r="G357" t="s">
        <v>21</v>
      </c>
      <c r="H357" t="s">
        <v>15</v>
      </c>
      <c r="I357">
        <v>3</v>
      </c>
      <c r="J357" t="s">
        <v>30</v>
      </c>
      <c r="K357" t="s">
        <v>24</v>
      </c>
      <c r="L357">
        <v>32</v>
      </c>
      <c r="M357" t="str">
        <f>IF(Bike_buyers[[#This Row],[Age]]&gt;=50, "Old",IF(Bike_buyers[[#This Row],[Age]]&gt;=30,"Middle Aged", "Adolescent"))</f>
        <v>Middle Aged</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IF(Bike_buyers[[#This Row],[Age]]&gt;=50, "Old",IF(Bike_buyers[[#This Row],[Age]]&gt;=30,"Middle Aged", "Adolescent"))</f>
        <v>Old</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IF(Bike_buyers[[#This Row],[Age]]&gt;=50, "Old",IF(Bike_buyers[[#This Row],[Age]]&gt;=30,"Middle Aged", "Adolescent"))</f>
        <v>Middle Aged</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IF(Bike_buyers[[#This Row],[Age]]&gt;=50, "Old",IF(Bike_buyers[[#This Row],[Age]]&gt;=30,"Middle Aged", "Adolescent"))</f>
        <v>Old</v>
      </c>
      <c r="N360" t="s">
        <v>15</v>
      </c>
    </row>
    <row r="361" spans="1:14" x14ac:dyDescent="0.25">
      <c r="A361">
        <v>17230</v>
      </c>
      <c r="B361" t="s">
        <v>36</v>
      </c>
      <c r="C361" t="s">
        <v>38</v>
      </c>
      <c r="D361" s="1">
        <v>80000</v>
      </c>
      <c r="E361">
        <v>0</v>
      </c>
      <c r="F361" t="s">
        <v>13</v>
      </c>
      <c r="G361" t="s">
        <v>21</v>
      </c>
      <c r="H361" t="s">
        <v>15</v>
      </c>
      <c r="I361">
        <v>3</v>
      </c>
      <c r="J361" t="s">
        <v>30</v>
      </c>
      <c r="K361" t="s">
        <v>24</v>
      </c>
      <c r="L361">
        <v>30</v>
      </c>
      <c r="M361" t="str">
        <f>IF(Bike_buyers[[#This Row],[Age]]&gt;=50, "Old",IF(Bike_buyers[[#This Row],[Age]]&gt;=30,"Middle Aged", "Adolescent"))</f>
        <v>Middle Aged</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IF(Bike_buyers[[#This Row],[Age]]&gt;=50, "Old",IF(Bike_buyers[[#This Row],[Age]]&gt;=30,"Middle Aged", "Adolescent"))</f>
        <v>Middle Aged</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IF(Bike_buyers[[#This Row],[Age]]&gt;=50, "Old",IF(Bike_buyers[[#This Row],[Age]]&gt;=30,"Middle Aged", "Adolescent"))</f>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IF(Bike_buyers[[#This Row],[Age]]&gt;=50, "Old",IF(Bike_buyers[[#This Row],[Age]]&gt;=30,"Middle Aged", "Adolescent"))</f>
        <v>Middle Aged</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IF(Bike_buyers[[#This Row],[Age]]&gt;=50, "Old",IF(Bike_buyers[[#This Row],[Age]]&gt;=30,"Middle Aged", "Adolescent"))</f>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IF(Bike_buyers[[#This Row],[Age]]&gt;=50, "Old",IF(Bike_buyers[[#This Row],[Age]]&gt;=30,"Middle Aged", "Adolescent"))</f>
        <v>Middle Aged</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IF(Bike_buyers[[#This Row],[Age]]&gt;=50, "Old",IF(Bike_buyers[[#This Row],[Age]]&gt;=30,"Middle Aged", "Adolescent"))</f>
        <v>Middle Aged</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IF(Bike_buyers[[#This Row],[Age]]&gt;=50, "Old",IF(Bike_buyers[[#This Row],[Age]]&gt;=30,"Middle Aged", "Adolescent"))</f>
        <v>Middle Aged</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IF(Bike_buyers[[#This Row],[Age]]&gt;=50, "Old",IF(Bike_buyers[[#This Row],[Age]]&gt;=30,"Middle Aged", "Adolescent"))</f>
        <v>Old</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IF(Bike_buyers[[#This Row],[Age]]&gt;=50, "Old",IF(Bike_buyers[[#This Row],[Age]]&gt;=30,"Middle Aged", "Adolescent"))</f>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IF(Bike_buyers[[#This Row],[Age]]&gt;=50, "Old",IF(Bike_buyers[[#This Row],[Age]]&gt;=30,"Middle Aged", "Adolescent"))</f>
        <v>Old</v>
      </c>
      <c r="N371" t="s">
        <v>15</v>
      </c>
    </row>
    <row r="372" spans="1:14" x14ac:dyDescent="0.25">
      <c r="A372">
        <v>17324</v>
      </c>
      <c r="B372" t="s">
        <v>36</v>
      </c>
      <c r="C372" t="s">
        <v>39</v>
      </c>
      <c r="D372" s="1">
        <v>100000</v>
      </c>
      <c r="E372">
        <v>4</v>
      </c>
      <c r="F372" t="s">
        <v>13</v>
      </c>
      <c r="G372" t="s">
        <v>21</v>
      </c>
      <c r="H372" t="s">
        <v>15</v>
      </c>
      <c r="I372">
        <v>1</v>
      </c>
      <c r="J372" t="s">
        <v>30</v>
      </c>
      <c r="K372" t="s">
        <v>24</v>
      </c>
      <c r="L372">
        <v>46</v>
      </c>
      <c r="M372" t="str">
        <f>IF(Bike_buyers[[#This Row],[Age]]&gt;=50, "Old",IF(Bike_buyers[[#This Row],[Age]]&gt;=30,"Middle Aged", "Adolescent"))</f>
        <v>Middle Aged</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IF(Bike_buyers[[#This Row],[Age]]&gt;=50, "Old",IF(Bike_buyers[[#This Row],[Age]]&gt;=30,"Middle Aged", "Adolescent"))</f>
        <v>Old</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IF(Bike_buyers[[#This Row],[Age]]&gt;=50, "Old",IF(Bike_buyers[[#This Row],[Age]]&gt;=30,"Middle Aged", "Adolescent"))</f>
        <v>Middle Aged</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IF(Bike_buyers[[#This Row],[Age]]&gt;=50, "Old",IF(Bike_buyers[[#This Row],[Age]]&gt;=30,"Middle Aged", "Adolescent"))</f>
        <v>Middle Aged</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IF(Bike_buyers[[#This Row],[Age]]&gt;=50, "Old",IF(Bike_buyers[[#This Row],[Age]]&gt;=30,"Middle Aged", "Adolescent"))</f>
        <v>Middle Aged</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IF(Bike_buyers[[#This Row],[Age]]&gt;=50, "Old",IF(Bike_buyers[[#This Row],[Age]]&gt;=30,"Middle Aged", "Adolescent"))</f>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IF(Bike_buyers[[#This Row],[Age]]&gt;=50, "Old",IF(Bike_buyers[[#This Row],[Age]]&gt;=30,"Middle Aged", "Adolescent"))</f>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IF(Bike_buyers[[#This Row],[Age]]&gt;=50, "Old",IF(Bike_buyers[[#This Row],[Age]]&gt;=30,"Middle Aged", "Adolescent"))</f>
        <v>Old</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IF(Bike_buyers[[#This Row],[Age]]&gt;=50, "Old",IF(Bike_buyers[[#This Row],[Age]]&gt;=30,"Middle Aged", "Adolescent"))</f>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IF(Bike_buyers[[#This Row],[Age]]&gt;=50, "Old",IF(Bike_buyers[[#This Row],[Age]]&gt;=30,"Middle Aged", "Adolescent"))</f>
        <v>Middle Aged</v>
      </c>
      <c r="N381" t="s">
        <v>18</v>
      </c>
    </row>
    <row r="382" spans="1:14" x14ac:dyDescent="0.25">
      <c r="A382">
        <v>13620</v>
      </c>
      <c r="B382" t="s">
        <v>37</v>
      </c>
      <c r="C382" t="s">
        <v>38</v>
      </c>
      <c r="D382" s="1">
        <v>70000</v>
      </c>
      <c r="E382">
        <v>0</v>
      </c>
      <c r="F382" t="s">
        <v>13</v>
      </c>
      <c r="G382" t="s">
        <v>21</v>
      </c>
      <c r="H382" t="s">
        <v>18</v>
      </c>
      <c r="I382">
        <v>3</v>
      </c>
      <c r="J382" t="s">
        <v>30</v>
      </c>
      <c r="K382" t="s">
        <v>24</v>
      </c>
      <c r="L382">
        <v>30</v>
      </c>
      <c r="M382" t="str">
        <f>IF(Bike_buyers[[#This Row],[Age]]&gt;=50, "Old",IF(Bike_buyers[[#This Row],[Age]]&gt;=30,"Middle Aged", "Adolescent"))</f>
        <v>Middle Aged</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IF(Bike_buyers[[#This Row],[Age]]&gt;=50, "Old",IF(Bike_buyers[[#This Row],[Age]]&gt;=30,"Middle Aged", "Adolescent"))</f>
        <v>Old</v>
      </c>
      <c r="N383" t="s">
        <v>18</v>
      </c>
    </row>
    <row r="384" spans="1:14" x14ac:dyDescent="0.25">
      <c r="A384">
        <v>13586</v>
      </c>
      <c r="B384" t="s">
        <v>36</v>
      </c>
      <c r="C384" t="s">
        <v>38</v>
      </c>
      <c r="D384" s="1">
        <v>80000</v>
      </c>
      <c r="E384">
        <v>4</v>
      </c>
      <c r="F384" t="s">
        <v>19</v>
      </c>
      <c r="G384" t="s">
        <v>21</v>
      </c>
      <c r="H384" t="s">
        <v>15</v>
      </c>
      <c r="I384">
        <v>2</v>
      </c>
      <c r="J384" t="s">
        <v>30</v>
      </c>
      <c r="K384" t="s">
        <v>17</v>
      </c>
      <c r="L384">
        <v>53</v>
      </c>
      <c r="M384" t="str">
        <f>IF(Bike_buyers[[#This Row],[Age]]&gt;=50, "Old",IF(Bike_buyers[[#This Row],[Age]]&gt;=30,"Middle Aged", "Adolescent"))</f>
        <v>Old</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IF(Bike_buyers[[#This Row],[Age]]&gt;=50, "Old",IF(Bike_buyers[[#This Row],[Age]]&gt;=30,"Middle Aged", "Adolescent"))</f>
        <v>Middle Aged</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IF(Bike_buyers[[#This Row],[Age]]&gt;=50, "Old",IF(Bike_buyers[[#This Row],[Age]]&gt;=30,"Middle Aged", "Adolescent"))</f>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IF(Bike_buyers[[#This Row],[Age]]&gt;=50, "Old",IF(Bike_buyers[[#This Row],[Age]]&gt;=30,"Middle Aged", "Adolescent"))</f>
        <v>Middle Aged</v>
      </c>
      <c r="N387" t="s">
        <v>18</v>
      </c>
    </row>
    <row r="388" spans="1:14" x14ac:dyDescent="0.25">
      <c r="A388">
        <v>28957</v>
      </c>
      <c r="B388" t="s">
        <v>37</v>
      </c>
      <c r="C388" t="s">
        <v>39</v>
      </c>
      <c r="D388" s="1">
        <v>120000</v>
      </c>
      <c r="E388">
        <v>0</v>
      </c>
      <c r="F388" t="s">
        <v>29</v>
      </c>
      <c r="G388" t="s">
        <v>21</v>
      </c>
      <c r="H388" t="s">
        <v>15</v>
      </c>
      <c r="I388">
        <v>4</v>
      </c>
      <c r="J388" t="s">
        <v>30</v>
      </c>
      <c r="K388" t="s">
        <v>24</v>
      </c>
      <c r="L388">
        <v>34</v>
      </c>
      <c r="M388" t="str">
        <f>IF(Bike_buyers[[#This Row],[Age]]&gt;=50, "Old",IF(Bike_buyers[[#This Row],[Age]]&gt;=30,"Middle Aged", "Adolescent"))</f>
        <v>Middle Aged</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IF(Bike_buyers[[#This Row],[Age]]&gt;=50, "Old",IF(Bike_buyers[[#This Row],[Age]]&gt;=30,"Middle Aged", "Adolescent"))</f>
        <v>Middle Aged</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IF(Bike_buyers[[#This Row],[Age]]&gt;=50, "Old",IF(Bike_buyers[[#This Row],[Age]]&gt;=30,"Middle Aged", "Adolescent"))</f>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IF(Bike_buyers[[#This Row],[Age]]&gt;=50, "Old",IF(Bike_buyers[[#This Row],[Age]]&gt;=30,"Middle Aged", "Adolescent"))</f>
        <v>Middle Aged</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IF(Bike_buyers[[#This Row],[Age]]&gt;=50, "Old",IF(Bike_buyers[[#This Row],[Age]]&gt;=30,"Middle Aged", "Adolescent"))</f>
        <v>Middle Aged</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IF(Bike_buyers[[#This Row],[Age]]&gt;=50, "Old",IF(Bike_buyers[[#This Row],[Age]]&gt;=30,"Middle Aged", "Adolescent"))</f>
        <v>Middle Aged</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IF(Bike_buyers[[#This Row],[Age]]&gt;=50, "Old",IF(Bike_buyers[[#This Row],[Age]]&gt;=30,"Middle Aged", "Adolescent"))</f>
        <v>Old</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IF(Bike_buyers[[#This Row],[Age]]&gt;=50, "Old",IF(Bike_buyers[[#This Row],[Age]]&gt;=30,"Middle Aged", "Adolescent"))</f>
        <v>Middle Aged</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IF(Bike_buyers[[#This Row],[Age]]&gt;=50, "Old",IF(Bike_buyers[[#This Row],[Age]]&gt;=30,"Middle Aged", "Adolescent"))</f>
        <v>Middle Aged</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IF(Bike_buyers[[#This Row],[Age]]&gt;=50, "Old",IF(Bike_buyers[[#This Row],[Age]]&gt;=30,"Middle Aged", "Adolescent"))</f>
        <v>Middle Aged</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IF(Bike_buyers[[#This Row],[Age]]&gt;=50, "Old",IF(Bike_buyers[[#This Row],[Age]]&gt;=30,"Middle Aged", "Adolescent"))</f>
        <v>Middle Aged</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IF(Bike_buyers[[#This Row],[Age]]&gt;=50, "Old",IF(Bike_buyers[[#This Row],[Age]]&gt;=30,"Middle Aged", "Adolescent"))</f>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IF(Bike_buyers[[#This Row],[Age]]&gt;=50, "Old",IF(Bike_buyers[[#This Row],[Age]]&gt;=30,"Middle Aged", "Adolescent"))</f>
        <v>Middle Aged</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IF(Bike_buyers[[#This Row],[Age]]&gt;=50, "Old",IF(Bike_buyers[[#This Row],[Age]]&gt;=30,"Middle Aged", "Adolescent"))</f>
        <v>Old</v>
      </c>
      <c r="N401" t="s">
        <v>15</v>
      </c>
    </row>
    <row r="402" spans="1:14" x14ac:dyDescent="0.25">
      <c r="A402">
        <v>25792</v>
      </c>
      <c r="B402" t="s">
        <v>37</v>
      </c>
      <c r="C402" t="s">
        <v>39</v>
      </c>
      <c r="D402" s="1">
        <v>110000</v>
      </c>
      <c r="E402">
        <v>3</v>
      </c>
      <c r="F402" t="s">
        <v>13</v>
      </c>
      <c r="G402" t="s">
        <v>28</v>
      </c>
      <c r="H402" t="s">
        <v>15</v>
      </c>
      <c r="I402">
        <v>4</v>
      </c>
      <c r="J402" t="s">
        <v>30</v>
      </c>
      <c r="K402" t="s">
        <v>17</v>
      </c>
      <c r="L402">
        <v>53</v>
      </c>
      <c r="M402" t="str">
        <f>IF(Bike_buyers[[#This Row],[Age]]&gt;=50, "Old",IF(Bike_buyers[[#This Row],[Age]]&gt;=30,"Middle Aged", "Adolescent"))</f>
        <v>Old</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IF(Bike_buyers[[#This Row],[Age]]&gt;=50, "Old",IF(Bike_buyers[[#This Row],[Age]]&gt;=30,"Middle Aged", "Adolescent"))</f>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IF(Bike_buyers[[#This Row],[Age]]&gt;=50, "Old",IF(Bike_buyers[[#This Row],[Age]]&gt;=30,"Middle Aged", "Adolescent"))</f>
        <v>Middle Aged</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IF(Bike_buyers[[#This Row],[Age]]&gt;=50, "Old",IF(Bike_buyers[[#This Row],[Age]]&gt;=30,"Middle Aged", "Adolescent"))</f>
        <v>Middle Aged</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IF(Bike_buyers[[#This Row],[Age]]&gt;=50, "Old",IF(Bike_buyers[[#This Row],[Age]]&gt;=30,"Middle Aged", "Adolescent"))</f>
        <v>Old</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IF(Bike_buyers[[#This Row],[Age]]&gt;=50, "Old",IF(Bike_buyers[[#This Row],[Age]]&gt;=30,"Middle Aged", "Adolescent"))</f>
        <v>Middle Aged</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IF(Bike_buyers[[#This Row],[Age]]&gt;=50, "Old",IF(Bike_buyers[[#This Row],[Age]]&gt;=30,"Middle Aged", "Adolescent"))</f>
        <v>Middle Aged</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IF(Bike_buyers[[#This Row],[Age]]&gt;=50, "Old",IF(Bike_buyers[[#This Row],[Age]]&gt;=30,"Middle Aged", "Adolescent"))</f>
        <v>Middle Aged</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IF(Bike_buyers[[#This Row],[Age]]&gt;=50, "Old",IF(Bike_buyers[[#This Row],[Age]]&gt;=30,"Middle Aged", "Adolescent"))</f>
        <v>Middle Aged</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IF(Bike_buyers[[#This Row],[Age]]&gt;=50, "Old",IF(Bike_buyers[[#This Row],[Age]]&gt;=30,"Middle Aged", "Adolescent"))</f>
        <v>Old</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IF(Bike_buyers[[#This Row],[Age]]&gt;=50, "Old",IF(Bike_buyers[[#This Row],[Age]]&gt;=30,"Middle Aged", "Adolescent"))</f>
        <v>Middle Aged</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IF(Bike_buyers[[#This Row],[Age]]&gt;=50, "Old",IF(Bike_buyers[[#This Row],[Age]]&gt;=30,"Middle Aged", "Adolescent"))</f>
        <v>Middle Aged</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IF(Bike_buyers[[#This Row],[Age]]&gt;=50, "Old",IF(Bike_buyers[[#This Row],[Age]]&gt;=30,"Middle Aged", "Adolescent"))</f>
        <v>Middle Aged</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IF(Bike_buyers[[#This Row],[Age]]&gt;=50, "Old",IF(Bike_buyers[[#This Row],[Age]]&gt;=30,"Middle Aged", "Adolescent"))</f>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IF(Bike_buyers[[#This Row],[Age]]&gt;=50, "Old",IF(Bike_buyers[[#This Row],[Age]]&gt;=30,"Middle Aged", "Adolescent"))</f>
        <v>Middle Aged</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IF(Bike_buyers[[#This Row],[Age]]&gt;=50, "Old",IF(Bike_buyers[[#This Row],[Age]]&gt;=30,"Middle Aged", "Adolescent"))</f>
        <v>Middle Aged</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IF(Bike_buyers[[#This Row],[Age]]&gt;=50, "Old",IF(Bike_buyers[[#This Row],[Age]]&gt;=30,"Middle Aged", "Adolescent"))</f>
        <v>Middle Aged</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IF(Bike_buyers[[#This Row],[Age]]&gt;=50, "Old",IF(Bike_buyers[[#This Row],[Age]]&gt;=30,"Middle Aged", "Adolescent"))</f>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IF(Bike_buyers[[#This Row],[Age]]&gt;=50, "Old",IF(Bike_buyers[[#This Row],[Age]]&gt;=30,"Middle Aged", "Adolescent"))</f>
        <v>Middle Aged</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IF(Bike_buyers[[#This Row],[Age]]&gt;=50, "Old",IF(Bike_buyers[[#This Row],[Age]]&gt;=30,"Middle Aged", "Adolescent"))</f>
        <v>Old</v>
      </c>
      <c r="N421" t="s">
        <v>15</v>
      </c>
    </row>
    <row r="422" spans="1:14" x14ac:dyDescent="0.25">
      <c r="A422">
        <v>18153</v>
      </c>
      <c r="B422" t="s">
        <v>36</v>
      </c>
      <c r="C422" t="s">
        <v>39</v>
      </c>
      <c r="D422" s="1">
        <v>100000</v>
      </c>
      <c r="E422">
        <v>2</v>
      </c>
      <c r="F422" t="s">
        <v>13</v>
      </c>
      <c r="G422" t="s">
        <v>28</v>
      </c>
      <c r="H422" t="s">
        <v>15</v>
      </c>
      <c r="I422">
        <v>4</v>
      </c>
      <c r="J422" t="s">
        <v>30</v>
      </c>
      <c r="K422" t="s">
        <v>17</v>
      </c>
      <c r="L422">
        <v>59</v>
      </c>
      <c r="M422" t="str">
        <f>IF(Bike_buyers[[#This Row],[Age]]&gt;=50, "Old",IF(Bike_buyers[[#This Row],[Age]]&gt;=30,"Middle Aged", "Adolescent"))</f>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IF(Bike_buyers[[#This Row],[Age]]&gt;=50, "Old",IF(Bike_buyers[[#This Row],[Age]]&gt;=30,"Middle Aged", "Adolescent"))</f>
        <v>Old</v>
      </c>
      <c r="N423" t="s">
        <v>18</v>
      </c>
    </row>
    <row r="424" spans="1:14" x14ac:dyDescent="0.25">
      <c r="A424">
        <v>24901</v>
      </c>
      <c r="B424" t="s">
        <v>37</v>
      </c>
      <c r="C424" t="s">
        <v>38</v>
      </c>
      <c r="D424" s="1">
        <v>110000</v>
      </c>
      <c r="E424">
        <v>0</v>
      </c>
      <c r="F424" t="s">
        <v>19</v>
      </c>
      <c r="G424" t="s">
        <v>28</v>
      </c>
      <c r="H424" t="s">
        <v>18</v>
      </c>
      <c r="I424">
        <v>3</v>
      </c>
      <c r="J424" t="s">
        <v>30</v>
      </c>
      <c r="K424" t="s">
        <v>24</v>
      </c>
      <c r="L424">
        <v>32</v>
      </c>
      <c r="M424" t="str">
        <f>IF(Bike_buyers[[#This Row],[Age]]&gt;=50, "Old",IF(Bike_buyers[[#This Row],[Age]]&gt;=30,"Middle Aged", "Adolescent"))</f>
        <v>Middle Aged</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IF(Bike_buyers[[#This Row],[Age]]&gt;=50, "Old",IF(Bike_buyers[[#This Row],[Age]]&gt;=30,"Middle Aged", "Adolescent"))</f>
        <v>Middle Aged</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IF(Bike_buyers[[#This Row],[Age]]&gt;=50, "Old",IF(Bike_buyers[[#This Row],[Age]]&gt;=30,"Middle Aged", "Adolescent"))</f>
        <v>Middle Aged</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IF(Bike_buyers[[#This Row],[Age]]&gt;=50, "Old",IF(Bike_buyers[[#This Row],[Age]]&gt;=30,"Middle Aged", "Adolescent"))</f>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IF(Bike_buyers[[#This Row],[Age]]&gt;=50, "Old",IF(Bike_buyers[[#This Row],[Age]]&gt;=30,"Middle Aged", "Adolescent"))</f>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IF(Bike_buyers[[#This Row],[Age]]&gt;=50, "Old",IF(Bike_buyers[[#This Row],[Age]]&gt;=30,"Middle Aged", "Adolescent"))</f>
        <v>Middle Aged</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IF(Bike_buyers[[#This Row],[Age]]&gt;=50, "Old",IF(Bike_buyers[[#This Row],[Age]]&gt;=30,"Middle Aged", "Adolescent"))</f>
        <v>Middle Aged</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IF(Bike_buyers[[#This Row],[Age]]&gt;=50, "Old",IF(Bike_buyers[[#This Row],[Age]]&gt;=30,"Middle Aged", "Adolescent"))</f>
        <v>Middle Aged</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IF(Bike_buyers[[#This Row],[Age]]&gt;=50, "Old",IF(Bike_buyers[[#This Row],[Age]]&gt;=30,"Middle Aged", "Adolescent"))</f>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IF(Bike_buyers[[#This Row],[Age]]&gt;=50, "Old",IF(Bike_buyers[[#This Row],[Age]]&gt;=30,"Middle Aged", "Adolescent"))</f>
        <v>Adolescent</v>
      </c>
      <c r="N433" t="s">
        <v>15</v>
      </c>
    </row>
    <row r="434" spans="1:14" x14ac:dyDescent="0.25">
      <c r="A434">
        <v>21891</v>
      </c>
      <c r="B434" t="s">
        <v>36</v>
      </c>
      <c r="C434" t="s">
        <v>39</v>
      </c>
      <c r="D434" s="1">
        <v>110000</v>
      </c>
      <c r="E434">
        <v>0</v>
      </c>
      <c r="F434" t="s">
        <v>27</v>
      </c>
      <c r="G434" t="s">
        <v>28</v>
      </c>
      <c r="H434" t="s">
        <v>15</v>
      </c>
      <c r="I434">
        <v>3</v>
      </c>
      <c r="J434" t="s">
        <v>30</v>
      </c>
      <c r="K434" t="s">
        <v>24</v>
      </c>
      <c r="L434">
        <v>34</v>
      </c>
      <c r="M434" t="str">
        <f>IF(Bike_buyers[[#This Row],[Age]]&gt;=50, "Old",IF(Bike_buyers[[#This Row],[Age]]&gt;=30,"Middle Aged", "Adolescent"))</f>
        <v>Middle Aged</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IF(Bike_buyers[[#This Row],[Age]]&gt;=50, "Old",IF(Bike_buyers[[#This Row],[Age]]&gt;=30,"Middle Aged", "Adolescent"))</f>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IF(Bike_buyers[[#This Row],[Age]]&gt;=50, "Old",IF(Bike_buyers[[#This Row],[Age]]&gt;=30,"Middle Aged", "Adolescent"))</f>
        <v>Old</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IF(Bike_buyers[[#This Row],[Age]]&gt;=50, "Old",IF(Bike_buyers[[#This Row],[Age]]&gt;=30,"Middle Aged", "Adolescent"))</f>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IF(Bike_buyers[[#This Row],[Age]]&gt;=50, "Old",IF(Bike_buyers[[#This Row],[Age]]&gt;=30,"Middle Aged", "Adolescent"))</f>
        <v>Old</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IF(Bike_buyers[[#This Row],[Age]]&gt;=50, "Old",IF(Bike_buyers[[#This Row],[Age]]&gt;=30,"Middle Aged", "Adolescent"))</f>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IF(Bike_buyers[[#This Row],[Age]]&gt;=50, "Old",IF(Bike_buyers[[#This Row],[Age]]&gt;=30,"Middle Aged", "Adolescent"))</f>
        <v>Middle Aged</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IF(Bike_buyers[[#This Row],[Age]]&gt;=50, "Old",IF(Bike_buyers[[#This Row],[Age]]&gt;=30,"Middle Aged", "Adolescent"))</f>
        <v>Middle Aged</v>
      </c>
      <c r="N441" t="s">
        <v>18</v>
      </c>
    </row>
    <row r="442" spans="1:14" x14ac:dyDescent="0.25">
      <c r="A442">
        <v>21561</v>
      </c>
      <c r="B442" t="s">
        <v>37</v>
      </c>
      <c r="C442" t="s">
        <v>38</v>
      </c>
      <c r="D442" s="1">
        <v>90000</v>
      </c>
      <c r="E442">
        <v>0</v>
      </c>
      <c r="F442" t="s">
        <v>13</v>
      </c>
      <c r="G442" t="s">
        <v>21</v>
      </c>
      <c r="H442" t="s">
        <v>18</v>
      </c>
      <c r="I442">
        <v>3</v>
      </c>
      <c r="J442" t="s">
        <v>30</v>
      </c>
      <c r="K442" t="s">
        <v>24</v>
      </c>
      <c r="L442">
        <v>34</v>
      </c>
      <c r="M442" t="str">
        <f>IF(Bike_buyers[[#This Row],[Age]]&gt;=50, "Old",IF(Bike_buyers[[#This Row],[Age]]&gt;=30,"Middle Aged", "Adolescent"))</f>
        <v>Middle Aged</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IF(Bike_buyers[[#This Row],[Age]]&gt;=50, "Old",IF(Bike_buyers[[#This Row],[Age]]&gt;=30,"Middle Aged", "Adolescent"))</f>
        <v>Old</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IF(Bike_buyers[[#This Row],[Age]]&gt;=50, "Old",IF(Bike_buyers[[#This Row],[Age]]&gt;=30,"Middle Aged", "Adolescent"))</f>
        <v>Middle Aged</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IF(Bike_buyers[[#This Row],[Age]]&gt;=50, "Old",IF(Bike_buyers[[#This Row],[Age]]&gt;=30,"Middle Aged", "Adolescent"))</f>
        <v>Middle Aged</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IF(Bike_buyers[[#This Row],[Age]]&gt;=50, "Old",IF(Bike_buyers[[#This Row],[Age]]&gt;=30,"Middle Aged", "Adolescent"))</f>
        <v>Middle Aged</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IF(Bike_buyers[[#This Row],[Age]]&gt;=50, "Old",IF(Bike_buyers[[#This Row],[Age]]&gt;=30,"Middle Aged", "Adolescent"))</f>
        <v>Middle Aged</v>
      </c>
      <c r="N447" t="s">
        <v>15</v>
      </c>
    </row>
    <row r="448" spans="1:14" x14ac:dyDescent="0.25">
      <c r="A448">
        <v>14278</v>
      </c>
      <c r="B448" t="s">
        <v>36</v>
      </c>
      <c r="C448" t="s">
        <v>39</v>
      </c>
      <c r="D448" s="1">
        <v>130000</v>
      </c>
      <c r="E448">
        <v>0</v>
      </c>
      <c r="F448" t="s">
        <v>31</v>
      </c>
      <c r="G448" t="s">
        <v>28</v>
      </c>
      <c r="H448" t="s">
        <v>15</v>
      </c>
      <c r="I448">
        <v>1</v>
      </c>
      <c r="J448" t="s">
        <v>30</v>
      </c>
      <c r="K448" t="s">
        <v>24</v>
      </c>
      <c r="L448">
        <v>48</v>
      </c>
      <c r="M448" t="str">
        <f>IF(Bike_buyers[[#This Row],[Age]]&gt;=50, "Old",IF(Bike_buyers[[#This Row],[Age]]&gt;=30,"Middle Aged", "Adolescent"))</f>
        <v>Middle Aged</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IF(Bike_buyers[[#This Row],[Age]]&gt;=50, "Old",IF(Bike_buyers[[#This Row],[Age]]&gt;=30,"Middle Aged", "Adolescent"))</f>
        <v>Middle Aged</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IF(Bike_buyers[[#This Row],[Age]]&gt;=50, "Old",IF(Bike_buyers[[#This Row],[Age]]&gt;=30,"Middle Aged", "Adolescent"))</f>
        <v>Middle Aged</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IF(Bike_buyers[[#This Row],[Age]]&gt;=50, "Old",IF(Bike_buyers[[#This Row],[Age]]&gt;=30,"Middle Aged", "Adolescent"))</f>
        <v>Middle Aged</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IF(Bike_buyers[[#This Row],[Age]]&gt;=50, "Old",IF(Bike_buyers[[#This Row],[Age]]&gt;=30,"Middle Aged", "Adolescent"))</f>
        <v>Middle Aged</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IF(Bike_buyers[[#This Row],[Age]]&gt;=50, "Old",IF(Bike_buyers[[#This Row],[Age]]&gt;=30,"Middle Aged", "Adolescent"))</f>
        <v>Middle Aged</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IF(Bike_buyers[[#This Row],[Age]]&gt;=50, "Old",IF(Bike_buyers[[#This Row],[Age]]&gt;=30,"Middle Aged", "Adolescent"))</f>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IF(Bike_buyers[[#This Row],[Age]]&gt;=50, "Old",IF(Bike_buyers[[#This Row],[Age]]&gt;=30,"Middle Aged", "Adolescent"))</f>
        <v>Middle Aged</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IF(Bike_buyers[[#This Row],[Age]]&gt;=50, "Old",IF(Bike_buyers[[#This Row],[Age]]&gt;=30,"Middle Aged", "Adolescent"))</f>
        <v>Middle Aged</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IF(Bike_buyers[[#This Row],[Age]]&gt;=50, "Old",IF(Bike_buyers[[#This Row],[Age]]&gt;=30,"Middle Aged", "Adolescent"))</f>
        <v>Old</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IF(Bike_buyers[[#This Row],[Age]]&gt;=50, "Old",IF(Bike_buyers[[#This Row],[Age]]&gt;=30,"Middle Aged", "Adolescent"))</f>
        <v>Old</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IF(Bike_buyers[[#This Row],[Age]]&gt;=50, "Old",IF(Bike_buyers[[#This Row],[Age]]&gt;=30,"Middle Aged", "Adolescent"))</f>
        <v>Old</v>
      </c>
      <c r="N459" t="s">
        <v>18</v>
      </c>
    </row>
    <row r="460" spans="1:14" x14ac:dyDescent="0.25">
      <c r="A460">
        <v>21560</v>
      </c>
      <c r="B460" t="s">
        <v>36</v>
      </c>
      <c r="C460" t="s">
        <v>38</v>
      </c>
      <c r="D460" s="1">
        <v>120000</v>
      </c>
      <c r="E460">
        <v>0</v>
      </c>
      <c r="F460" t="s">
        <v>29</v>
      </c>
      <c r="G460" t="s">
        <v>21</v>
      </c>
      <c r="H460" t="s">
        <v>15</v>
      </c>
      <c r="I460">
        <v>4</v>
      </c>
      <c r="J460" t="s">
        <v>30</v>
      </c>
      <c r="K460" t="s">
        <v>24</v>
      </c>
      <c r="L460">
        <v>32</v>
      </c>
      <c r="M460" t="str">
        <f>IF(Bike_buyers[[#This Row],[Age]]&gt;=50, "Old",IF(Bike_buyers[[#This Row],[Age]]&gt;=30,"Middle Aged", "Adolescent"))</f>
        <v>Middle Aged</v>
      </c>
      <c r="N460" t="s">
        <v>15</v>
      </c>
    </row>
    <row r="461" spans="1:14" x14ac:dyDescent="0.25">
      <c r="A461">
        <v>21554</v>
      </c>
      <c r="B461" t="s">
        <v>37</v>
      </c>
      <c r="C461" t="s">
        <v>39</v>
      </c>
      <c r="D461" s="1">
        <v>80000</v>
      </c>
      <c r="E461">
        <v>0</v>
      </c>
      <c r="F461" t="s">
        <v>13</v>
      </c>
      <c r="G461" t="s">
        <v>21</v>
      </c>
      <c r="H461" t="s">
        <v>18</v>
      </c>
      <c r="I461">
        <v>3</v>
      </c>
      <c r="J461" t="s">
        <v>30</v>
      </c>
      <c r="K461" t="s">
        <v>24</v>
      </c>
      <c r="L461">
        <v>33</v>
      </c>
      <c r="M461" t="str">
        <f>IF(Bike_buyers[[#This Row],[Age]]&gt;=50, "Old",IF(Bike_buyers[[#This Row],[Age]]&gt;=30,"Middle Aged", "Adolescent"))</f>
        <v>Middle Aged</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IF(Bike_buyers[[#This Row],[Age]]&gt;=50, "Old",IF(Bike_buyers[[#This Row],[Age]]&gt;=30,"Middle Aged", "Adolescent"))</f>
        <v>Middle Aged</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IF(Bike_buyers[[#This Row],[Age]]&gt;=50, "Old",IF(Bike_buyers[[#This Row],[Age]]&gt;=30,"Middle Aged", "Adolescent"))</f>
        <v>Middle Aged</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IF(Bike_buyers[[#This Row],[Age]]&gt;=50, "Old",IF(Bike_buyers[[#This Row],[Age]]&gt;=30,"Middle Aged", "Adolescent"))</f>
        <v>Middle Aged</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IF(Bike_buyers[[#This Row],[Age]]&gt;=50, "Old",IF(Bike_buyers[[#This Row],[Age]]&gt;=30,"Middle Aged", "Adolescent"))</f>
        <v>Middle Aged</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IF(Bike_buyers[[#This Row],[Age]]&gt;=50, "Old",IF(Bike_buyers[[#This Row],[Age]]&gt;=30,"Middle Aged", "Adolescent"))</f>
        <v>Middle Aged</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IF(Bike_buyers[[#This Row],[Age]]&gt;=50, "Old",IF(Bike_buyers[[#This Row],[Age]]&gt;=30,"Middle Aged", "Adolescent"))</f>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IF(Bike_buyers[[#This Row],[Age]]&gt;=50, "Old",IF(Bike_buyers[[#This Row],[Age]]&gt;=30,"Middle Aged", "Adolescent"))</f>
        <v>Middle Aged</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IF(Bike_buyers[[#This Row],[Age]]&gt;=50, "Old",IF(Bike_buyers[[#This Row],[Age]]&gt;=30,"Middle Aged", "Adolescent"))</f>
        <v>Middle Aged</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IF(Bike_buyers[[#This Row],[Age]]&gt;=50, "Old",IF(Bike_buyers[[#This Row],[Age]]&gt;=30,"Middle Aged", "Adolescent"))</f>
        <v>Middle Aged</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IF(Bike_buyers[[#This Row],[Age]]&gt;=50, "Old",IF(Bike_buyers[[#This Row],[Age]]&gt;=30,"Middle Aged", "Adolescent"))</f>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IF(Bike_buyers[[#This Row],[Age]]&gt;=50, "Old",IF(Bike_buyers[[#This Row],[Age]]&gt;=30,"Middle Aged", "Adolescent"))</f>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IF(Bike_buyers[[#This Row],[Age]]&gt;=50, "Old",IF(Bike_buyers[[#This Row],[Age]]&gt;=30,"Middle Aged", "Adolescent"))</f>
        <v>Middle Aged</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IF(Bike_buyers[[#This Row],[Age]]&gt;=50, "Old",IF(Bike_buyers[[#This Row],[Age]]&gt;=30,"Middle Aged", "Adolescent"))</f>
        <v>Middle Aged</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IF(Bike_buyers[[#This Row],[Age]]&gt;=50, "Old",IF(Bike_buyers[[#This Row],[Age]]&gt;=30,"Middle Aged", "Adolescent"))</f>
        <v>Middle Aged</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IF(Bike_buyers[[#This Row],[Age]]&gt;=50, "Old",IF(Bike_buyers[[#This Row],[Age]]&gt;=30,"Middle Aged", "Adolescent"))</f>
        <v>Middle Aged</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IF(Bike_buyers[[#This Row],[Age]]&gt;=50, "Old",IF(Bike_buyers[[#This Row],[Age]]&gt;=30,"Middle Aged", "Adolescent"))</f>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IF(Bike_buyers[[#This Row],[Age]]&gt;=50, "Old",IF(Bike_buyers[[#This Row],[Age]]&gt;=30,"Middle Aged", "Adolescent"))</f>
        <v>Middle Aged</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IF(Bike_buyers[[#This Row],[Age]]&gt;=50, "Old",IF(Bike_buyers[[#This Row],[Age]]&gt;=30,"Middle Aged", "Adolescent"))</f>
        <v>Old</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IF(Bike_buyers[[#This Row],[Age]]&gt;=50, "Old",IF(Bike_buyers[[#This Row],[Age]]&gt;=30,"Middle Aged", "Adolescent"))</f>
        <v>Middle Aged</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IF(Bike_buyers[[#This Row],[Age]]&gt;=50, "Old",IF(Bike_buyers[[#This Row],[Age]]&gt;=30,"Middle Aged", "Adolescent"))</f>
        <v>Middle Aged</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IF(Bike_buyers[[#This Row],[Age]]&gt;=50, "Old",IF(Bike_buyers[[#This Row],[Age]]&gt;=30,"Middle Aged", "Adolescent"))</f>
        <v>Middle Aged</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IF(Bike_buyers[[#This Row],[Age]]&gt;=50, "Old",IF(Bike_buyers[[#This Row],[Age]]&gt;=30,"Middle Aged", "Adolescent"))</f>
        <v>Middle Aged</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IF(Bike_buyers[[#This Row],[Age]]&gt;=50, "Old",IF(Bike_buyers[[#This Row],[Age]]&gt;=30,"Middle Aged", "Adolescent"))</f>
        <v>Middle Aged</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IF(Bike_buyers[[#This Row],[Age]]&gt;=50, "Old",IF(Bike_buyers[[#This Row],[Age]]&gt;=30,"Middle Aged", "Adolescent"))</f>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IF(Bike_buyers[[#This Row],[Age]]&gt;=50, "Old",IF(Bike_buyers[[#This Row],[Age]]&gt;=30,"Middle Aged", "Adolescent"))</f>
        <v>Middle Aged</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IF(Bike_buyers[[#This Row],[Age]]&gt;=50, "Old",IF(Bike_buyers[[#This Row],[Age]]&gt;=30,"Middle Aged", "Adolescent"))</f>
        <v>Middle Aged</v>
      </c>
      <c r="N487" t="s">
        <v>18</v>
      </c>
    </row>
    <row r="488" spans="1:14" x14ac:dyDescent="0.25">
      <c r="A488">
        <v>26415</v>
      </c>
      <c r="B488" t="s">
        <v>36</v>
      </c>
      <c r="C488" t="s">
        <v>39</v>
      </c>
      <c r="D488" s="1">
        <v>90000</v>
      </c>
      <c r="E488">
        <v>4</v>
      </c>
      <c r="F488" t="s">
        <v>29</v>
      </c>
      <c r="G488" t="s">
        <v>14</v>
      </c>
      <c r="H488" t="s">
        <v>15</v>
      </c>
      <c r="I488">
        <v>4</v>
      </c>
      <c r="J488" t="s">
        <v>30</v>
      </c>
      <c r="K488" t="s">
        <v>17</v>
      </c>
      <c r="L488">
        <v>58</v>
      </c>
      <c r="M488" t="str">
        <f>IF(Bike_buyers[[#This Row],[Age]]&gt;=50, "Old",IF(Bike_buyers[[#This Row],[Age]]&gt;=30,"Middle Aged", "Adolescent"))</f>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IF(Bike_buyers[[#This Row],[Age]]&gt;=50, "Old",IF(Bike_buyers[[#This Row],[Age]]&gt;=30,"Middle Aged", "Adolescent"))</f>
        <v>Middle Aged</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IF(Bike_buyers[[#This Row],[Age]]&gt;=50, "Old",IF(Bike_buyers[[#This Row],[Age]]&gt;=30,"Middle Aged", "Adolescent"))</f>
        <v>Middle Aged</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IF(Bike_buyers[[#This Row],[Age]]&gt;=50, "Old",IF(Bike_buyers[[#This Row],[Age]]&gt;=30,"Middle Aged", "Adolescent"))</f>
        <v>Middle Aged</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IF(Bike_buyers[[#This Row],[Age]]&gt;=50, "Old",IF(Bike_buyers[[#This Row],[Age]]&gt;=30,"Middle Aged", "Adolescent"))</f>
        <v>Middle Aged</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IF(Bike_buyers[[#This Row],[Age]]&gt;=50, "Old",IF(Bike_buyers[[#This Row],[Age]]&gt;=30,"Middle Aged", "Adolescent"))</f>
        <v>Middle Aged</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IF(Bike_buyers[[#This Row],[Age]]&gt;=50, "Old",IF(Bike_buyers[[#This Row],[Age]]&gt;=30,"Middle Aged", "Adolescent"))</f>
        <v>Middle Aged</v>
      </c>
      <c r="N494" t="s">
        <v>15</v>
      </c>
    </row>
    <row r="495" spans="1:14" x14ac:dyDescent="0.25">
      <c r="A495">
        <v>23707</v>
      </c>
      <c r="B495" t="s">
        <v>37</v>
      </c>
      <c r="C495" t="s">
        <v>38</v>
      </c>
      <c r="D495" s="1">
        <v>70000</v>
      </c>
      <c r="E495">
        <v>5</v>
      </c>
      <c r="F495" t="s">
        <v>13</v>
      </c>
      <c r="G495" t="s">
        <v>28</v>
      </c>
      <c r="H495" t="s">
        <v>15</v>
      </c>
      <c r="I495">
        <v>3</v>
      </c>
      <c r="J495" t="s">
        <v>30</v>
      </c>
      <c r="K495" t="s">
        <v>32</v>
      </c>
      <c r="L495">
        <v>60</v>
      </c>
      <c r="M495" t="str">
        <f>IF(Bike_buyers[[#This Row],[Age]]&gt;=50, "Old",IF(Bike_buyers[[#This Row],[Age]]&gt;=30,"Middle Aged", "Adolescent"))</f>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IF(Bike_buyers[[#This Row],[Age]]&gt;=50, "Old",IF(Bike_buyers[[#This Row],[Age]]&gt;=30,"Middle Aged", "Adolescent"))</f>
        <v>Old</v>
      </c>
      <c r="N496" t="s">
        <v>18</v>
      </c>
    </row>
    <row r="497" spans="1:14" x14ac:dyDescent="0.25">
      <c r="A497">
        <v>24981</v>
      </c>
      <c r="B497" t="s">
        <v>36</v>
      </c>
      <c r="C497" t="s">
        <v>38</v>
      </c>
      <c r="D497" s="1">
        <v>60000</v>
      </c>
      <c r="E497">
        <v>2</v>
      </c>
      <c r="F497" t="s">
        <v>19</v>
      </c>
      <c r="G497" t="s">
        <v>21</v>
      </c>
      <c r="H497" t="s">
        <v>15</v>
      </c>
      <c r="I497">
        <v>2</v>
      </c>
      <c r="J497" t="s">
        <v>30</v>
      </c>
      <c r="K497" t="s">
        <v>32</v>
      </c>
      <c r="L497">
        <v>56</v>
      </c>
      <c r="M497" t="str">
        <f>IF(Bike_buyers[[#This Row],[Age]]&gt;=50, "Old",IF(Bike_buyers[[#This Row],[Age]]&gt;=30,"Middle Aged", "Adolescent"))</f>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IF(Bike_buyers[[#This Row],[Age]]&gt;=50, "Old",IF(Bike_buyers[[#This Row],[Age]]&gt;=30,"Middle Aged", "Adolescent"))</f>
        <v>Middle Aged</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IF(Bike_buyers[[#This Row],[Age]]&gt;=50, "Old",IF(Bike_buyers[[#This Row],[Age]]&gt;=30,"Middle Aged", "Adolescent"))</f>
        <v>Middle Aged</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IF(Bike_buyers[[#This Row],[Age]]&gt;=50, "Old",IF(Bike_buyers[[#This Row],[Age]]&gt;=30,"Middle Aged", "Adolescent"))</f>
        <v>Middle Aged</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IF(Bike_buyers[[#This Row],[Age]]&gt;=50, "Old",IF(Bike_buyers[[#This Row],[Age]]&gt;=30,"Middle Aged", "Adolescent"))</f>
        <v>Middle Aged</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IF(Bike_buyers[[#This Row],[Age]]&gt;=50, "Old",IF(Bike_buyers[[#This Row],[Age]]&gt;=30,"Middle Aged", "Adolescent"))</f>
        <v>Middle Aged</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IF(Bike_buyers[[#This Row],[Age]]&gt;=50, "Old",IF(Bike_buyers[[#This Row],[Age]]&gt;=30,"Middle Aged", "Adolescent"))</f>
        <v>Middle Aged</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IF(Bike_buyers[[#This Row],[Age]]&gt;=50, "Old",IF(Bike_buyers[[#This Row],[Age]]&gt;=30,"Middle Aged", "Adolescent"))</f>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IF(Bike_buyers[[#This Row],[Age]]&gt;=50, "Old",IF(Bike_buyers[[#This Row],[Age]]&gt;=30,"Middle Aged", "Adolescent"))</f>
        <v>Middle Aged</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IF(Bike_buyers[[#This Row],[Age]]&gt;=50, "Old",IF(Bike_buyers[[#This Row],[Age]]&gt;=30,"Middle Aged", "Adolescent"))</f>
        <v>Middle Aged</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IF(Bike_buyers[[#This Row],[Age]]&gt;=50, "Old",IF(Bike_buyers[[#This Row],[Age]]&gt;=30,"Middle Aged", "Adolescent"))</f>
        <v>Middle Aged</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IF(Bike_buyers[[#This Row],[Age]]&gt;=50, "Old",IF(Bike_buyers[[#This Row],[Age]]&gt;=30,"Middle Aged", "Adolescent"))</f>
        <v>Middle Aged</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IF(Bike_buyers[[#This Row],[Age]]&gt;=50, "Old",IF(Bike_buyers[[#This Row],[Age]]&gt;=30,"Middle Aged", "Adolescent"))</f>
        <v>Old</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IF(Bike_buyers[[#This Row],[Age]]&gt;=50, "Old",IF(Bike_buyers[[#This Row],[Age]]&gt;=30,"Middle Aged", "Adolescent"))</f>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IF(Bike_buyers[[#This Row],[Age]]&gt;=50, "Old",IF(Bike_buyers[[#This Row],[Age]]&gt;=30,"Middle Aged", "Adolescent"))</f>
        <v>Middle Aged</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IF(Bike_buyers[[#This Row],[Age]]&gt;=50, "Old",IF(Bike_buyers[[#This Row],[Age]]&gt;=30,"Middle Aged", "Adolescent"))</f>
        <v>Middle Aged</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IF(Bike_buyers[[#This Row],[Age]]&gt;=50, "Old",IF(Bike_buyers[[#This Row],[Age]]&gt;=30,"Middle Aged", "Adolescent"))</f>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IF(Bike_buyers[[#This Row],[Age]]&gt;=50, "Old",IF(Bike_buyers[[#This Row],[Age]]&gt;=30,"Middle Aged", "Adolescent"))</f>
        <v>Middle Aged</v>
      </c>
      <c r="N514" t="s">
        <v>15</v>
      </c>
    </row>
    <row r="515" spans="1:14" x14ac:dyDescent="0.25">
      <c r="A515">
        <v>13353</v>
      </c>
      <c r="B515" t="s">
        <v>37</v>
      </c>
      <c r="C515" t="s">
        <v>39</v>
      </c>
      <c r="D515" s="1">
        <v>60000</v>
      </c>
      <c r="E515">
        <v>4</v>
      </c>
      <c r="F515" t="s">
        <v>31</v>
      </c>
      <c r="G515" t="s">
        <v>28</v>
      </c>
      <c r="H515" t="s">
        <v>15</v>
      </c>
      <c r="I515">
        <v>2</v>
      </c>
      <c r="J515" t="s">
        <v>30</v>
      </c>
      <c r="K515" t="s">
        <v>32</v>
      </c>
      <c r="L515">
        <v>61</v>
      </c>
      <c r="M515" t="str">
        <f>IF(Bike_buyers[[#This Row],[Age]]&gt;=50, "Old",IF(Bike_buyers[[#This Row],[Age]]&gt;=30,"Middle Aged", "Adolescent"))</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IF(Bike_buyers[[#This Row],[Age]]&gt;=50, "Old",IF(Bike_buyers[[#This Row],[Age]]&gt;=30,"Middle Aged", "Adolescent"))</f>
        <v>Middle Aged</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IF(Bike_buyers[[#This Row],[Age]]&gt;=50, "Old",IF(Bike_buyers[[#This Row],[Age]]&gt;=30,"Middle Aged", "Adolescent"))</f>
        <v>Middle Aged</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IF(Bike_buyers[[#This Row],[Age]]&gt;=50, "Old",IF(Bike_buyers[[#This Row],[Age]]&gt;=30,"Middle Aged", "Adolescent"))</f>
        <v>Middle Aged</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IF(Bike_buyers[[#This Row],[Age]]&gt;=50, "Old",IF(Bike_buyers[[#This Row],[Age]]&gt;=30,"Middle Aged", "Adolescent"))</f>
        <v>Middle Aged</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IF(Bike_buyers[[#This Row],[Age]]&gt;=50, "Old",IF(Bike_buyers[[#This Row],[Age]]&gt;=30,"Middle Aged", "Adolescent"))</f>
        <v>Middle Aged</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IF(Bike_buyers[[#This Row],[Age]]&gt;=50, "Old",IF(Bike_buyers[[#This Row],[Age]]&gt;=30,"Middle Aged", "Adolescent"))</f>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IF(Bike_buyers[[#This Row],[Age]]&gt;=50, "Old",IF(Bike_buyers[[#This Row],[Age]]&gt;=30,"Middle Aged", "Adolescent"))</f>
        <v>Middle Aged</v>
      </c>
      <c r="N522" t="s">
        <v>18</v>
      </c>
    </row>
    <row r="523" spans="1:14" x14ac:dyDescent="0.25">
      <c r="A523">
        <v>18976</v>
      </c>
      <c r="B523" t="s">
        <v>37</v>
      </c>
      <c r="C523" t="s">
        <v>38</v>
      </c>
      <c r="D523" s="1">
        <v>40000</v>
      </c>
      <c r="E523">
        <v>4</v>
      </c>
      <c r="F523" t="s">
        <v>27</v>
      </c>
      <c r="G523" t="s">
        <v>21</v>
      </c>
      <c r="H523" t="s">
        <v>15</v>
      </c>
      <c r="I523">
        <v>2</v>
      </c>
      <c r="J523" t="s">
        <v>30</v>
      </c>
      <c r="K523" t="s">
        <v>32</v>
      </c>
      <c r="L523">
        <v>62</v>
      </c>
      <c r="M523" t="str">
        <f>IF(Bike_buyers[[#This Row],[Age]]&gt;=50, "Old",IF(Bike_buyers[[#This Row],[Age]]&gt;=30,"Middle Aged", "Adolescent"))</f>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IF(Bike_buyers[[#This Row],[Age]]&gt;=50, "Old",IF(Bike_buyers[[#This Row],[Age]]&gt;=30,"Middle Aged", "Adolescent"))</f>
        <v>Middle Aged</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IF(Bike_buyers[[#This Row],[Age]]&gt;=50, "Old",IF(Bike_buyers[[#This Row],[Age]]&gt;=30,"Middle Aged", "Adolescent"))</f>
        <v>Middle Aged</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IF(Bike_buyers[[#This Row],[Age]]&gt;=50, "Old",IF(Bike_buyers[[#This Row],[Age]]&gt;=30,"Middle Aged", "Adolescent"))</f>
        <v>Old</v>
      </c>
      <c r="N526" t="s">
        <v>18</v>
      </c>
    </row>
    <row r="527" spans="1:14" x14ac:dyDescent="0.25">
      <c r="A527">
        <v>16791</v>
      </c>
      <c r="B527" t="s">
        <v>37</v>
      </c>
      <c r="C527" t="s">
        <v>38</v>
      </c>
      <c r="D527" s="1">
        <v>60000</v>
      </c>
      <c r="E527">
        <v>5</v>
      </c>
      <c r="F527" t="s">
        <v>13</v>
      </c>
      <c r="G527" t="s">
        <v>28</v>
      </c>
      <c r="H527" t="s">
        <v>15</v>
      </c>
      <c r="I527">
        <v>3</v>
      </c>
      <c r="J527" t="s">
        <v>30</v>
      </c>
      <c r="K527" t="s">
        <v>32</v>
      </c>
      <c r="L527">
        <v>59</v>
      </c>
      <c r="M527" t="str">
        <f>IF(Bike_buyers[[#This Row],[Age]]&gt;=50, "Old",IF(Bike_buyers[[#This Row],[Age]]&gt;=30,"Middle Aged", "Adolescent"))</f>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IF(Bike_buyers[[#This Row],[Age]]&gt;=50, "Old",IF(Bike_buyers[[#This Row],[Age]]&gt;=30,"Middle Aged", "Adolescent"))</f>
        <v>Middle Aged</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IF(Bike_buyers[[#This Row],[Age]]&gt;=50, "Old",IF(Bike_buyers[[#This Row],[Age]]&gt;=30,"Middle Aged", "Adolescent"))</f>
        <v>Middle Aged</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IF(Bike_buyers[[#This Row],[Age]]&gt;=50, "Old",IF(Bike_buyers[[#This Row],[Age]]&gt;=30,"Middle Aged", "Adolescent"))</f>
        <v>Adolescent</v>
      </c>
      <c r="N530" t="s">
        <v>18</v>
      </c>
    </row>
    <row r="531" spans="1:14" x14ac:dyDescent="0.25">
      <c r="A531">
        <v>13233</v>
      </c>
      <c r="B531" t="s">
        <v>36</v>
      </c>
      <c r="C531" t="s">
        <v>38</v>
      </c>
      <c r="D531" s="1">
        <v>60000</v>
      </c>
      <c r="E531">
        <v>2</v>
      </c>
      <c r="F531" t="s">
        <v>19</v>
      </c>
      <c r="G531" t="s">
        <v>21</v>
      </c>
      <c r="H531" t="s">
        <v>15</v>
      </c>
      <c r="I531">
        <v>1</v>
      </c>
      <c r="J531" t="s">
        <v>30</v>
      </c>
      <c r="K531" t="s">
        <v>32</v>
      </c>
      <c r="L531">
        <v>57</v>
      </c>
      <c r="M531" t="str">
        <f>IF(Bike_buyers[[#This Row],[Age]]&gt;=50, "Old",IF(Bike_buyers[[#This Row],[Age]]&gt;=30,"Middle Aged", "Adolescent"))</f>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IF(Bike_buyers[[#This Row],[Age]]&gt;=50, "Old",IF(Bike_buyers[[#This Row],[Age]]&gt;=30,"Middle Aged", "Adolescent"))</f>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IF(Bike_buyers[[#This Row],[Age]]&gt;=50, "Old",IF(Bike_buyers[[#This Row],[Age]]&gt;=30,"Middle Aged", "Adolescent"))</f>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IF(Bike_buyers[[#This Row],[Age]]&gt;=50, "Old",IF(Bike_buyers[[#This Row],[Age]]&gt;=30,"Middle Aged", "Adolescent"))</f>
        <v>Middle Aged</v>
      </c>
      <c r="N534" t="s">
        <v>15</v>
      </c>
    </row>
    <row r="535" spans="1:14" x14ac:dyDescent="0.25">
      <c r="A535">
        <v>24941</v>
      </c>
      <c r="B535" t="s">
        <v>36</v>
      </c>
      <c r="C535" t="s">
        <v>38</v>
      </c>
      <c r="D535" s="1">
        <v>60000</v>
      </c>
      <c r="E535">
        <v>3</v>
      </c>
      <c r="F535" t="s">
        <v>13</v>
      </c>
      <c r="G535" t="s">
        <v>28</v>
      </c>
      <c r="H535" t="s">
        <v>15</v>
      </c>
      <c r="I535">
        <v>2</v>
      </c>
      <c r="J535" t="s">
        <v>30</v>
      </c>
      <c r="K535" t="s">
        <v>32</v>
      </c>
      <c r="L535">
        <v>66</v>
      </c>
      <c r="M535" t="str">
        <f>IF(Bike_buyers[[#This Row],[Age]]&gt;=50, "Old",IF(Bike_buyers[[#This Row],[Age]]&gt;=30,"Middle Aged", "Adolescent"))</f>
        <v>Old</v>
      </c>
      <c r="N535" t="s">
        <v>18</v>
      </c>
    </row>
    <row r="536" spans="1:14" x14ac:dyDescent="0.25">
      <c r="A536">
        <v>24637</v>
      </c>
      <c r="B536" t="s">
        <v>36</v>
      </c>
      <c r="C536" t="s">
        <v>38</v>
      </c>
      <c r="D536" s="1">
        <v>40000</v>
      </c>
      <c r="E536">
        <v>4</v>
      </c>
      <c r="F536" t="s">
        <v>27</v>
      </c>
      <c r="G536" t="s">
        <v>21</v>
      </c>
      <c r="H536" t="s">
        <v>15</v>
      </c>
      <c r="I536">
        <v>2</v>
      </c>
      <c r="J536" t="s">
        <v>30</v>
      </c>
      <c r="K536" t="s">
        <v>32</v>
      </c>
      <c r="L536">
        <v>64</v>
      </c>
      <c r="M536" t="str">
        <f>IF(Bike_buyers[[#This Row],[Age]]&gt;=50, "Old",IF(Bike_buyers[[#This Row],[Age]]&gt;=30,"Middle Aged", "Adolescent"))</f>
        <v>Old</v>
      </c>
      <c r="N536" t="s">
        <v>18</v>
      </c>
    </row>
    <row r="537" spans="1:14" x14ac:dyDescent="0.25">
      <c r="A537">
        <v>23893</v>
      </c>
      <c r="B537" t="s">
        <v>36</v>
      </c>
      <c r="C537" t="s">
        <v>38</v>
      </c>
      <c r="D537" s="1">
        <v>50000</v>
      </c>
      <c r="E537">
        <v>3</v>
      </c>
      <c r="F537" t="s">
        <v>13</v>
      </c>
      <c r="G537" t="s">
        <v>14</v>
      </c>
      <c r="H537" t="s">
        <v>15</v>
      </c>
      <c r="I537">
        <v>3</v>
      </c>
      <c r="J537" t="s">
        <v>30</v>
      </c>
      <c r="K537" t="s">
        <v>32</v>
      </c>
      <c r="L537">
        <v>41</v>
      </c>
      <c r="M537" t="str">
        <f>IF(Bike_buyers[[#This Row],[Age]]&gt;=50, "Old",IF(Bike_buyers[[#This Row],[Age]]&gt;=30,"Middle Aged", "Adolescent"))</f>
        <v>Middle Aged</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IF(Bike_buyers[[#This Row],[Age]]&gt;=50, "Old",IF(Bike_buyers[[#This Row],[Age]]&gt;=30,"Middle Aged", "Adolescent"))</f>
        <v>Middle Aged</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IF(Bike_buyers[[#This Row],[Age]]&gt;=50, "Old",IF(Bike_buyers[[#This Row],[Age]]&gt;=30,"Middle Aged", "Adolescent"))</f>
        <v>Middle Aged</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IF(Bike_buyers[[#This Row],[Age]]&gt;=50, "Old",IF(Bike_buyers[[#This Row],[Age]]&gt;=30,"Middle Aged", "Adolescent"))</f>
        <v>Middle Aged</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IF(Bike_buyers[[#This Row],[Age]]&gt;=50, "Old",IF(Bike_buyers[[#This Row],[Age]]&gt;=30,"Middle Aged", "Adolescent"))</f>
        <v>Middle Aged</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IF(Bike_buyers[[#This Row],[Age]]&gt;=50, "Old",IF(Bike_buyers[[#This Row],[Age]]&gt;=30,"Middle Aged", "Adolescent"))</f>
        <v>Old</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IF(Bike_buyers[[#This Row],[Age]]&gt;=50, "Old",IF(Bike_buyers[[#This Row],[Age]]&gt;=30,"Middle Aged", "Adolescent"))</f>
        <v>Middle Aged</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IF(Bike_buyers[[#This Row],[Age]]&gt;=50, "Old",IF(Bike_buyers[[#This Row],[Age]]&gt;=30,"Middle Aged", "Adolescent"))</f>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IF(Bike_buyers[[#This Row],[Age]]&gt;=50, "Old",IF(Bike_buyers[[#This Row],[Age]]&gt;=30,"Middle Aged", "Adolescent"))</f>
        <v>Old</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IF(Bike_buyers[[#This Row],[Age]]&gt;=50, "Old",IF(Bike_buyers[[#This Row],[Age]]&gt;=30,"Middle Aged", "Adolescent"))</f>
        <v>Middle Aged</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IF(Bike_buyers[[#This Row],[Age]]&gt;=50, "Old",IF(Bike_buyers[[#This Row],[Age]]&gt;=30,"Middle Aged", "Adolescent"))</f>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IF(Bike_buyers[[#This Row],[Age]]&gt;=50, "Old",IF(Bike_buyers[[#This Row],[Age]]&gt;=30,"Middle Aged", "Adolescent"))</f>
        <v>Middle Aged</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IF(Bike_buyers[[#This Row],[Age]]&gt;=50, "Old",IF(Bike_buyers[[#This Row],[Age]]&gt;=30,"Middle Aged", "Adolescent"))</f>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IF(Bike_buyers[[#This Row],[Age]]&gt;=50, "Old",IF(Bike_buyers[[#This Row],[Age]]&gt;=30,"Middle Aged", "Adolescent"))</f>
        <v>Middle Aged</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IF(Bike_buyers[[#This Row],[Age]]&gt;=50, "Old",IF(Bike_buyers[[#This Row],[Age]]&gt;=30,"Middle Aged", "Adolescent"))</f>
        <v>Middle Aged</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IF(Bike_buyers[[#This Row],[Age]]&gt;=50, "Old",IF(Bike_buyers[[#This Row],[Age]]&gt;=30,"Middle Aged", "Adolescent"))</f>
        <v>Middle Aged</v>
      </c>
      <c r="N552" t="s">
        <v>15</v>
      </c>
    </row>
    <row r="553" spans="1:14" x14ac:dyDescent="0.25">
      <c r="A553">
        <v>27393</v>
      </c>
      <c r="B553" t="s">
        <v>36</v>
      </c>
      <c r="C553" t="s">
        <v>39</v>
      </c>
      <c r="D553" s="1">
        <v>50000</v>
      </c>
      <c r="E553">
        <v>4</v>
      </c>
      <c r="F553" t="s">
        <v>13</v>
      </c>
      <c r="G553" t="s">
        <v>28</v>
      </c>
      <c r="H553" t="s">
        <v>15</v>
      </c>
      <c r="I553">
        <v>2</v>
      </c>
      <c r="J553" t="s">
        <v>30</v>
      </c>
      <c r="K553" t="s">
        <v>32</v>
      </c>
      <c r="L553">
        <v>63</v>
      </c>
      <c r="M553" t="str">
        <f>IF(Bike_buyers[[#This Row],[Age]]&gt;=50, "Old",IF(Bike_buyers[[#This Row],[Age]]&gt;=30,"Middle Aged", "Adolescent"))</f>
        <v>Old</v>
      </c>
      <c r="N553" t="s">
        <v>18</v>
      </c>
    </row>
    <row r="554" spans="1:14" x14ac:dyDescent="0.25">
      <c r="A554">
        <v>14417</v>
      </c>
      <c r="B554" t="s">
        <v>37</v>
      </c>
      <c r="C554" t="s">
        <v>38</v>
      </c>
      <c r="D554" s="1">
        <v>60000</v>
      </c>
      <c r="E554">
        <v>3</v>
      </c>
      <c r="F554" t="s">
        <v>27</v>
      </c>
      <c r="G554" t="s">
        <v>21</v>
      </c>
      <c r="H554" t="s">
        <v>15</v>
      </c>
      <c r="I554">
        <v>2</v>
      </c>
      <c r="J554" t="s">
        <v>30</v>
      </c>
      <c r="K554" t="s">
        <v>32</v>
      </c>
      <c r="L554">
        <v>54</v>
      </c>
      <c r="M554" t="str">
        <f>IF(Bike_buyers[[#This Row],[Age]]&gt;=50, "Old",IF(Bike_buyers[[#This Row],[Age]]&gt;=30,"Middle Aged", "Adolescent"))</f>
        <v>Old</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IF(Bike_buyers[[#This Row],[Age]]&gt;=50, "Old",IF(Bike_buyers[[#This Row],[Age]]&gt;=30,"Middle Aged", "Adolescent"))</f>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IF(Bike_buyers[[#This Row],[Age]]&gt;=50, "Old",IF(Bike_buyers[[#This Row],[Age]]&gt;=30,"Middle Aged", "Adolescent"))</f>
        <v>Middle Aged</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IF(Bike_buyers[[#This Row],[Age]]&gt;=50, "Old",IF(Bike_buyers[[#This Row],[Age]]&gt;=30,"Middle Aged", "Adolescent"))</f>
        <v>Middle Aged</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IF(Bike_buyers[[#This Row],[Age]]&gt;=50, "Old",IF(Bike_buyers[[#This Row],[Age]]&gt;=30,"Middle Aged", "Adolescent"))</f>
        <v>Middle Aged</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IF(Bike_buyers[[#This Row],[Age]]&gt;=50, "Old",IF(Bike_buyers[[#This Row],[Age]]&gt;=30,"Middle Aged", "Adolescent"))</f>
        <v>Middle Aged</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IF(Bike_buyers[[#This Row],[Age]]&gt;=50, "Old",IF(Bike_buyers[[#This Row],[Age]]&gt;=30,"Middle Aged", "Adolescent"))</f>
        <v>Middle Aged</v>
      </c>
      <c r="N560" t="s">
        <v>18</v>
      </c>
    </row>
    <row r="561" spans="1:14" x14ac:dyDescent="0.25">
      <c r="A561">
        <v>15895</v>
      </c>
      <c r="B561" t="s">
        <v>37</v>
      </c>
      <c r="C561" t="s">
        <v>39</v>
      </c>
      <c r="D561" s="1">
        <v>60000</v>
      </c>
      <c r="E561">
        <v>2</v>
      </c>
      <c r="F561" t="s">
        <v>13</v>
      </c>
      <c r="G561" t="s">
        <v>28</v>
      </c>
      <c r="H561" t="s">
        <v>15</v>
      </c>
      <c r="I561">
        <v>0</v>
      </c>
      <c r="J561" t="s">
        <v>30</v>
      </c>
      <c r="K561" t="s">
        <v>32</v>
      </c>
      <c r="L561">
        <v>58</v>
      </c>
      <c r="M561" t="str">
        <f>IF(Bike_buyers[[#This Row],[Age]]&gt;=50, "Old",IF(Bike_buyers[[#This Row],[Age]]&gt;=30,"Middle Aged", "Adolescent"))</f>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IF(Bike_buyers[[#This Row],[Age]]&gt;=50, "Old",IF(Bike_buyers[[#This Row],[Age]]&gt;=30,"Middle Aged", "Adolescent"))</f>
        <v>Middle Aged</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IF(Bike_buyers[[#This Row],[Age]]&gt;=50, "Old",IF(Bike_buyers[[#This Row],[Age]]&gt;=30,"Middle Aged", "Adolescent"))</f>
        <v>Middle Aged</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IF(Bike_buyers[[#This Row],[Age]]&gt;=50, "Old",IF(Bike_buyers[[#This Row],[Age]]&gt;=30,"Middle Aged", "Adolescent"))</f>
        <v>Middle Aged</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IF(Bike_buyers[[#This Row],[Age]]&gt;=50, "Old",IF(Bike_buyers[[#This Row],[Age]]&gt;=30,"Middle Aged", "Adolescent"))</f>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IF(Bike_buyers[[#This Row],[Age]]&gt;=50, "Old",IF(Bike_buyers[[#This Row],[Age]]&gt;=30,"Middle Aged", "Adolescent"))</f>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IF(Bike_buyers[[#This Row],[Age]]&gt;=50, "Old",IF(Bike_buyers[[#This Row],[Age]]&gt;=30,"Middle Aged", "Adolescent"))</f>
        <v>Old</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IF(Bike_buyers[[#This Row],[Age]]&gt;=50, "Old",IF(Bike_buyers[[#This Row],[Age]]&gt;=30,"Middle Aged", "Adolescent"))</f>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IF(Bike_buyers[[#This Row],[Age]]&gt;=50, "Old",IF(Bike_buyers[[#This Row],[Age]]&gt;=30,"Middle Aged", "Adolescent"))</f>
        <v>Middle Aged</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IF(Bike_buyers[[#This Row],[Age]]&gt;=50, "Old",IF(Bike_buyers[[#This Row],[Age]]&gt;=30,"Middle Aged", "Adolescent"))</f>
        <v>Middle Aged</v>
      </c>
      <c r="N570" t="s">
        <v>15</v>
      </c>
    </row>
    <row r="571" spans="1:14" x14ac:dyDescent="0.25">
      <c r="A571">
        <v>26452</v>
      </c>
      <c r="B571" t="s">
        <v>37</v>
      </c>
      <c r="C571" t="s">
        <v>38</v>
      </c>
      <c r="D571" s="1">
        <v>50000</v>
      </c>
      <c r="E571">
        <v>3</v>
      </c>
      <c r="F571" t="s">
        <v>31</v>
      </c>
      <c r="G571" t="s">
        <v>28</v>
      </c>
      <c r="H571" t="s">
        <v>15</v>
      </c>
      <c r="I571">
        <v>2</v>
      </c>
      <c r="J571" t="s">
        <v>30</v>
      </c>
      <c r="K571" t="s">
        <v>32</v>
      </c>
      <c r="L571">
        <v>69</v>
      </c>
      <c r="M571" t="str">
        <f>IF(Bike_buyers[[#This Row],[Age]]&gt;=50, "Old",IF(Bike_buyers[[#This Row],[Age]]&gt;=30,"Middle Aged", "Adolescent"))</f>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IF(Bike_buyers[[#This Row],[Age]]&gt;=50, "Old",IF(Bike_buyers[[#This Row],[Age]]&gt;=30,"Middle Aged", "Adolescent"))</f>
        <v>Old</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IF(Bike_buyers[[#This Row],[Age]]&gt;=50, "Old",IF(Bike_buyers[[#This Row],[Age]]&gt;=30,"Middle Aged", "Adolescent"))</f>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IF(Bike_buyers[[#This Row],[Age]]&gt;=50, "Old",IF(Bike_buyers[[#This Row],[Age]]&gt;=30,"Middle Aged", "Adolescent"))</f>
        <v>Middle Aged</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IF(Bike_buyers[[#This Row],[Age]]&gt;=50, "Old",IF(Bike_buyers[[#This Row],[Age]]&gt;=30,"Middle Aged", "Adolescent"))</f>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IF(Bike_buyers[[#This Row],[Age]]&gt;=50, "Old",IF(Bike_buyers[[#This Row],[Age]]&gt;=30,"Middle Aged", "Adolescent"))</f>
        <v>Middle Aged</v>
      </c>
      <c r="N576" t="s">
        <v>15</v>
      </c>
    </row>
    <row r="577" spans="1:14" x14ac:dyDescent="0.25">
      <c r="A577">
        <v>13388</v>
      </c>
      <c r="B577" t="s">
        <v>37</v>
      </c>
      <c r="C577" t="s">
        <v>38</v>
      </c>
      <c r="D577" s="1">
        <v>60000</v>
      </c>
      <c r="E577">
        <v>2</v>
      </c>
      <c r="F577" t="s">
        <v>19</v>
      </c>
      <c r="G577" t="s">
        <v>21</v>
      </c>
      <c r="H577" t="s">
        <v>15</v>
      </c>
      <c r="I577">
        <v>1</v>
      </c>
      <c r="J577" t="s">
        <v>30</v>
      </c>
      <c r="K577" t="s">
        <v>32</v>
      </c>
      <c r="L577">
        <v>56</v>
      </c>
      <c r="M577" t="str">
        <f>IF(Bike_buyers[[#This Row],[Age]]&gt;=50, "Old",IF(Bike_buyers[[#This Row],[Age]]&gt;=30,"Middle Aged", "Adolescent"))</f>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IF(Bike_buyers[[#This Row],[Age]]&gt;=50, "Old",IF(Bike_buyers[[#This Row],[Age]]&gt;=30,"Middle Aged", "Adolescent"))</f>
        <v>Middle Aged</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IF(Bike_buyers[[#This Row],[Age]]&gt;=50, "Old",IF(Bike_buyers[[#This Row],[Age]]&gt;=30,"Middle Aged", "Adolescent"))</f>
        <v>Middle Aged</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IF(Bike_buyers[[#This Row],[Age]]&gt;=50, "Old",IF(Bike_buyers[[#This Row],[Age]]&gt;=30,"Middle Aged", "Adolescent"))</f>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IF(Bike_buyers[[#This Row],[Age]]&gt;=50, "Old",IF(Bike_buyers[[#This Row],[Age]]&gt;=30,"Middle Aged", "Adolescent"))</f>
        <v>Middle Aged</v>
      </c>
      <c r="N581" t="s">
        <v>18</v>
      </c>
    </row>
    <row r="582" spans="1:14" x14ac:dyDescent="0.25">
      <c r="A582">
        <v>20380</v>
      </c>
      <c r="B582" t="s">
        <v>36</v>
      </c>
      <c r="C582" t="s">
        <v>39</v>
      </c>
      <c r="D582" s="1">
        <v>60000</v>
      </c>
      <c r="E582">
        <v>3</v>
      </c>
      <c r="F582" t="s">
        <v>31</v>
      </c>
      <c r="G582" t="s">
        <v>28</v>
      </c>
      <c r="H582" t="s">
        <v>15</v>
      </c>
      <c r="I582">
        <v>2</v>
      </c>
      <c r="J582" t="s">
        <v>30</v>
      </c>
      <c r="K582" t="s">
        <v>32</v>
      </c>
      <c r="L582">
        <v>69</v>
      </c>
      <c r="M582" t="str">
        <f>IF(Bike_buyers[[#This Row],[Age]]&gt;=50, "Old",IF(Bike_buyers[[#This Row],[Age]]&gt;=30,"Middle Aged", "Adolescent"))</f>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IF(Bike_buyers[[#This Row],[Age]]&gt;=50, "Old",IF(Bike_buyers[[#This Row],[Age]]&gt;=30,"Middle Aged", "Adolescent"))</f>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IF(Bike_buyers[[#This Row],[Age]]&gt;=50, "Old",IF(Bike_buyers[[#This Row],[Age]]&gt;=30,"Middle Aged", "Adolescent"))</f>
        <v>Middle Aged</v>
      </c>
      <c r="N584" t="s">
        <v>18</v>
      </c>
    </row>
    <row r="585" spans="1:14" x14ac:dyDescent="0.25">
      <c r="A585">
        <v>24943</v>
      </c>
      <c r="B585" t="s">
        <v>36</v>
      </c>
      <c r="C585" t="s">
        <v>38</v>
      </c>
      <c r="D585" s="1">
        <v>60000</v>
      </c>
      <c r="E585">
        <v>3</v>
      </c>
      <c r="F585" t="s">
        <v>13</v>
      </c>
      <c r="G585" t="s">
        <v>28</v>
      </c>
      <c r="H585" t="s">
        <v>15</v>
      </c>
      <c r="I585">
        <v>2</v>
      </c>
      <c r="J585" t="s">
        <v>30</v>
      </c>
      <c r="K585" t="s">
        <v>32</v>
      </c>
      <c r="L585">
        <v>66</v>
      </c>
      <c r="M585" t="str">
        <f>IF(Bike_buyers[[#This Row],[Age]]&gt;=50, "Old",IF(Bike_buyers[[#This Row],[Age]]&gt;=30,"Middle Aged", "Adolescent"))</f>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IF(Bike_buyers[[#This Row],[Age]]&gt;=50, "Old",IF(Bike_buyers[[#This Row],[Age]]&gt;=30,"Middle Aged", "Adolescent"))</f>
        <v>Middle Aged</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IF(Bike_buyers[[#This Row],[Age]]&gt;=50, "Old",IF(Bike_buyers[[#This Row],[Age]]&gt;=30,"Middle Aged", "Adolescent"))</f>
        <v>Middle Aged</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IF(Bike_buyers[[#This Row],[Age]]&gt;=50, "Old",IF(Bike_buyers[[#This Row],[Age]]&gt;=30,"Middle Aged", "Adolescent"))</f>
        <v>Old</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IF(Bike_buyers[[#This Row],[Age]]&gt;=50, "Old",IF(Bike_buyers[[#This Row],[Age]]&gt;=30,"Middle Aged", "Adolescent"))</f>
        <v>Middle Aged</v>
      </c>
      <c r="N589" t="s">
        <v>18</v>
      </c>
    </row>
    <row r="590" spans="1:14" x14ac:dyDescent="0.25">
      <c r="A590">
        <v>16871</v>
      </c>
      <c r="B590" t="s">
        <v>36</v>
      </c>
      <c r="C590" t="s">
        <v>39</v>
      </c>
      <c r="D590" s="1">
        <v>90000</v>
      </c>
      <c r="E590">
        <v>2</v>
      </c>
      <c r="F590" t="s">
        <v>27</v>
      </c>
      <c r="G590" t="s">
        <v>21</v>
      </c>
      <c r="H590" t="s">
        <v>15</v>
      </c>
      <c r="I590">
        <v>1</v>
      </c>
      <c r="J590" t="s">
        <v>30</v>
      </c>
      <c r="K590" t="s">
        <v>32</v>
      </c>
      <c r="L590">
        <v>51</v>
      </c>
      <c r="M590" t="str">
        <f>IF(Bike_buyers[[#This Row],[Age]]&gt;=50, "Old",IF(Bike_buyers[[#This Row],[Age]]&gt;=30,"Middle Aged", "Adolescent"))</f>
        <v>Old</v>
      </c>
      <c r="N590" t="s">
        <v>15</v>
      </c>
    </row>
    <row r="591" spans="1:14" x14ac:dyDescent="0.25">
      <c r="A591">
        <v>12100</v>
      </c>
      <c r="B591" t="s">
        <v>37</v>
      </c>
      <c r="C591" t="s">
        <v>38</v>
      </c>
      <c r="D591" s="1">
        <v>60000</v>
      </c>
      <c r="E591">
        <v>2</v>
      </c>
      <c r="F591" t="s">
        <v>13</v>
      </c>
      <c r="G591" t="s">
        <v>28</v>
      </c>
      <c r="H591" t="s">
        <v>15</v>
      </c>
      <c r="I591">
        <v>0</v>
      </c>
      <c r="J591" t="s">
        <v>30</v>
      </c>
      <c r="K591" t="s">
        <v>32</v>
      </c>
      <c r="L591">
        <v>57</v>
      </c>
      <c r="M591" t="str">
        <f>IF(Bike_buyers[[#This Row],[Age]]&gt;=50, "Old",IF(Bike_buyers[[#This Row],[Age]]&gt;=30,"Middle Aged", "Adolescent"))</f>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IF(Bike_buyers[[#This Row],[Age]]&gt;=50, "Old",IF(Bike_buyers[[#This Row],[Age]]&gt;=30,"Middle Aged", "Adolescent"))</f>
        <v>Middle Aged</v>
      </c>
      <c r="N592" t="s">
        <v>15</v>
      </c>
    </row>
    <row r="593" spans="1:14" x14ac:dyDescent="0.25">
      <c r="A593">
        <v>18545</v>
      </c>
      <c r="B593" t="s">
        <v>36</v>
      </c>
      <c r="C593" t="s">
        <v>38</v>
      </c>
      <c r="D593" s="1">
        <v>40000</v>
      </c>
      <c r="E593">
        <v>4</v>
      </c>
      <c r="F593" t="s">
        <v>27</v>
      </c>
      <c r="G593" t="s">
        <v>21</v>
      </c>
      <c r="H593" t="s">
        <v>18</v>
      </c>
      <c r="I593">
        <v>2</v>
      </c>
      <c r="J593" t="s">
        <v>30</v>
      </c>
      <c r="K593" t="s">
        <v>32</v>
      </c>
      <c r="L593">
        <v>61</v>
      </c>
      <c r="M593" t="str">
        <f>IF(Bike_buyers[[#This Row],[Age]]&gt;=50, "Old",IF(Bike_buyers[[#This Row],[Age]]&gt;=30,"Middle Aged", "Adolescent"))</f>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IF(Bike_buyers[[#This Row],[Age]]&gt;=50, "Old",IF(Bike_buyers[[#This Row],[Age]]&gt;=30,"Middle Aged", "Adolescent"))</f>
        <v>Middle Aged</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IF(Bike_buyers[[#This Row],[Age]]&gt;=50, "Old",IF(Bike_buyers[[#This Row],[Age]]&gt;=30,"Middle Aged", "Adolescent"))</f>
        <v>Middle Aged</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IF(Bike_buyers[[#This Row],[Age]]&gt;=50, "Old",IF(Bike_buyers[[#This Row],[Age]]&gt;=30,"Middle Aged", "Adolescent"))</f>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IF(Bike_buyers[[#This Row],[Age]]&gt;=50, "Old",IF(Bike_buyers[[#This Row],[Age]]&gt;=30,"Middle Aged", "Adolescent"))</f>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IF(Bike_buyers[[#This Row],[Age]]&gt;=50, "Old",IF(Bike_buyers[[#This Row],[Age]]&gt;=30,"Middle Aged", "Adolescent"))</f>
        <v>Middle Aged</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IF(Bike_buyers[[#This Row],[Age]]&gt;=50, "Old",IF(Bike_buyers[[#This Row],[Age]]&gt;=30,"Middle Aged", "Adolescent"))</f>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IF(Bike_buyers[[#This Row],[Age]]&gt;=50, "Old",IF(Bike_buyers[[#This Row],[Age]]&gt;=30,"Middle Aged", "Adolescent"))</f>
        <v>Middle Aged</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IF(Bike_buyers[[#This Row],[Age]]&gt;=50, "Old",IF(Bike_buyers[[#This Row],[Age]]&gt;=30,"Middle Aged", "Adolescent"))</f>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IF(Bike_buyers[[#This Row],[Age]]&gt;=50, "Old",IF(Bike_buyers[[#This Row],[Age]]&gt;=30,"Middle Aged", "Adolescent"))</f>
        <v>Middle Aged</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IF(Bike_buyers[[#This Row],[Age]]&gt;=50, "Old",IF(Bike_buyers[[#This Row],[Age]]&gt;=30,"Middle Aged", "Adolescent"))</f>
        <v>Middle Aged</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IF(Bike_buyers[[#This Row],[Age]]&gt;=50, "Old",IF(Bike_buyers[[#This Row],[Age]]&gt;=30,"Middle Aged", "Adolescent"))</f>
        <v>Old</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IF(Bike_buyers[[#This Row],[Age]]&gt;=50, "Old",IF(Bike_buyers[[#This Row],[Age]]&gt;=30,"Middle Aged", "Adolescent"))</f>
        <v>Middle Aged</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IF(Bike_buyers[[#This Row],[Age]]&gt;=50, "Old",IF(Bike_buyers[[#This Row],[Age]]&gt;=30,"Middle Aged", "Adolescent"))</f>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IF(Bike_buyers[[#This Row],[Age]]&gt;=50, "Old",IF(Bike_buyers[[#This Row],[Age]]&gt;=30,"Middle Aged", "Adolescent"))</f>
        <v>Old</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IF(Bike_buyers[[#This Row],[Age]]&gt;=50, "Old",IF(Bike_buyers[[#This Row],[Age]]&gt;=30,"Middle Aged", "Adolescent"))</f>
        <v>Middle Aged</v>
      </c>
      <c r="N608" t="s">
        <v>18</v>
      </c>
    </row>
    <row r="609" spans="1:14" x14ac:dyDescent="0.25">
      <c r="A609">
        <v>16145</v>
      </c>
      <c r="B609" t="s">
        <v>37</v>
      </c>
      <c r="C609" t="s">
        <v>39</v>
      </c>
      <c r="D609" s="1">
        <v>70000</v>
      </c>
      <c r="E609">
        <v>5</v>
      </c>
      <c r="F609" t="s">
        <v>31</v>
      </c>
      <c r="G609" t="s">
        <v>21</v>
      </c>
      <c r="H609" t="s">
        <v>15</v>
      </c>
      <c r="I609">
        <v>3</v>
      </c>
      <c r="J609" t="s">
        <v>30</v>
      </c>
      <c r="K609" t="s">
        <v>32</v>
      </c>
      <c r="L609">
        <v>46</v>
      </c>
      <c r="M609" t="str">
        <f>IF(Bike_buyers[[#This Row],[Age]]&gt;=50, "Old",IF(Bike_buyers[[#This Row],[Age]]&gt;=30,"Middle Aged", "Adolescent"))</f>
        <v>Middle Aged</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IF(Bike_buyers[[#This Row],[Age]]&gt;=50, "Old",IF(Bike_buyers[[#This Row],[Age]]&gt;=30,"Middle Aged", "Adolescent"))</f>
        <v>Old</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IF(Bike_buyers[[#This Row],[Age]]&gt;=50, "Old",IF(Bike_buyers[[#This Row],[Age]]&gt;=30,"Middle Aged", "Adolescent"))</f>
        <v>Middle Aged</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IF(Bike_buyers[[#This Row],[Age]]&gt;=50, "Old",IF(Bike_buyers[[#This Row],[Age]]&gt;=30,"Middle Aged", "Adolescent"))</f>
        <v>Middle Aged</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IF(Bike_buyers[[#This Row],[Age]]&gt;=50, "Old",IF(Bike_buyers[[#This Row],[Age]]&gt;=30,"Middle Aged", "Adolescent"))</f>
        <v>Middle Aged</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IF(Bike_buyers[[#This Row],[Age]]&gt;=50, "Old",IF(Bike_buyers[[#This Row],[Age]]&gt;=30,"Middle Aged", "Adolescent"))</f>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IF(Bike_buyers[[#This Row],[Age]]&gt;=50, "Old",IF(Bike_buyers[[#This Row],[Age]]&gt;=30,"Middle Aged", "Adolescent"))</f>
        <v>Middle Aged</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IF(Bike_buyers[[#This Row],[Age]]&gt;=50, "Old",IF(Bike_buyers[[#This Row],[Age]]&gt;=30,"Middle Aged", "Adolescent"))</f>
        <v>Middle Aged</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IF(Bike_buyers[[#This Row],[Age]]&gt;=50, "Old",IF(Bike_buyers[[#This Row],[Age]]&gt;=30,"Middle Aged", "Adolescent"))</f>
        <v>Middle Aged</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IF(Bike_buyers[[#This Row],[Age]]&gt;=50, "Old",IF(Bike_buyers[[#This Row],[Age]]&gt;=30,"Middle Aged", "Adolescent"))</f>
        <v>Middle Aged</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IF(Bike_buyers[[#This Row],[Age]]&gt;=50, "Old",IF(Bike_buyers[[#This Row],[Age]]&gt;=30,"Middle Aged", "Adolescent"))</f>
        <v>Middle Aged</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IF(Bike_buyers[[#This Row],[Age]]&gt;=50, "Old",IF(Bike_buyers[[#This Row],[Age]]&gt;=30,"Middle Aged", "Adolescent"))</f>
        <v>Middle Aged</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IF(Bike_buyers[[#This Row],[Age]]&gt;=50, "Old",IF(Bike_buyers[[#This Row],[Age]]&gt;=30,"Middle Aged", "Adolescent"))</f>
        <v>Middle Aged</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IF(Bike_buyers[[#This Row],[Age]]&gt;=50, "Old",IF(Bike_buyers[[#This Row],[Age]]&gt;=30,"Middle Aged", "Adolescent"))</f>
        <v>Middle Aged</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IF(Bike_buyers[[#This Row],[Age]]&gt;=50, "Old",IF(Bike_buyers[[#This Row],[Age]]&gt;=30,"Middle Aged", "Adolescent"))</f>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IF(Bike_buyers[[#This Row],[Age]]&gt;=50, "Old",IF(Bike_buyers[[#This Row],[Age]]&gt;=30,"Middle Aged", "Adolescent"))</f>
        <v>Middle Aged</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IF(Bike_buyers[[#This Row],[Age]]&gt;=50, "Old",IF(Bike_buyers[[#This Row],[Age]]&gt;=30,"Middle Aged", "Adolescent"))</f>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IF(Bike_buyers[[#This Row],[Age]]&gt;=50, "Old",IF(Bike_buyers[[#This Row],[Age]]&gt;=30,"Middle Aged", "Adolescent"))</f>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IF(Bike_buyers[[#This Row],[Age]]&gt;=50, "Old",IF(Bike_buyers[[#This Row],[Age]]&gt;=30,"Middle Aged", "Adolescent"))</f>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IF(Bike_buyers[[#This Row],[Age]]&gt;=50, "Old",IF(Bike_buyers[[#This Row],[Age]]&gt;=30,"Middle Aged", "Adolescent"))</f>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IF(Bike_buyers[[#This Row],[Age]]&gt;=50, "Old",IF(Bike_buyers[[#This Row],[Age]]&gt;=30,"Middle Aged", "Adolescent"))</f>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IF(Bike_buyers[[#This Row],[Age]]&gt;=50, "Old",IF(Bike_buyers[[#This Row],[Age]]&gt;=30,"Middle Aged", "Adolescent"))</f>
        <v>Old</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IF(Bike_buyers[[#This Row],[Age]]&gt;=50, "Old",IF(Bike_buyers[[#This Row],[Age]]&gt;=30,"Middle Aged", "Adolescent"))</f>
        <v>Middle Aged</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IF(Bike_buyers[[#This Row],[Age]]&gt;=50, "Old",IF(Bike_buyers[[#This Row],[Age]]&gt;=30,"Middle Aged", "Adolescent"))</f>
        <v>Middle Aged</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IF(Bike_buyers[[#This Row],[Age]]&gt;=50, "Old",IF(Bike_buyers[[#This Row],[Age]]&gt;=30,"Middle Aged", "Adolescent"))</f>
        <v>Middle Aged</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IF(Bike_buyers[[#This Row],[Age]]&gt;=50, "Old",IF(Bike_buyers[[#This Row],[Age]]&gt;=30,"Middle Aged", "Adolescent"))</f>
        <v>Middle Aged</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IF(Bike_buyers[[#This Row],[Age]]&gt;=50, "Old",IF(Bike_buyers[[#This Row],[Age]]&gt;=30,"Middle Aged", "Adolescent"))</f>
        <v>Middle Aged</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IF(Bike_buyers[[#This Row],[Age]]&gt;=50, "Old",IF(Bike_buyers[[#This Row],[Age]]&gt;=30,"Middle Aged", "Adolescent"))</f>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IF(Bike_buyers[[#This Row],[Age]]&gt;=50, "Old",IF(Bike_buyers[[#This Row],[Age]]&gt;=30,"Middle Aged", "Adolescent"))</f>
        <v>Middle Aged</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IF(Bike_buyers[[#This Row],[Age]]&gt;=50, "Old",IF(Bike_buyers[[#This Row],[Age]]&gt;=30,"Middle Aged", "Adolescent"))</f>
        <v>Middle Aged</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IF(Bike_buyers[[#This Row],[Age]]&gt;=50, "Old",IF(Bike_buyers[[#This Row],[Age]]&gt;=30,"Middle Aged", "Adolescent"))</f>
        <v>Middle Aged</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IF(Bike_buyers[[#This Row],[Age]]&gt;=50, "Old",IF(Bike_buyers[[#This Row],[Age]]&gt;=30,"Middle Aged", "Adolescent"))</f>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IF(Bike_buyers[[#This Row],[Age]]&gt;=50, "Old",IF(Bike_buyers[[#This Row],[Age]]&gt;=30,"Middle Aged", "Adolescent"))</f>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IF(Bike_buyers[[#This Row],[Age]]&gt;=50, "Old",IF(Bike_buyers[[#This Row],[Age]]&gt;=30,"Middle Aged", "Adolescent"))</f>
        <v>Old</v>
      </c>
      <c r="N642" t="s">
        <v>15</v>
      </c>
    </row>
    <row r="643" spans="1:14" x14ac:dyDescent="0.25">
      <c r="A643">
        <v>21441</v>
      </c>
      <c r="B643" t="s">
        <v>36</v>
      </c>
      <c r="C643" t="s">
        <v>38</v>
      </c>
      <c r="D643" s="1">
        <v>50000</v>
      </c>
      <c r="E643">
        <v>4</v>
      </c>
      <c r="F643" t="s">
        <v>13</v>
      </c>
      <c r="G643" t="s">
        <v>28</v>
      </c>
      <c r="H643" t="s">
        <v>15</v>
      </c>
      <c r="I643">
        <v>2</v>
      </c>
      <c r="J643" t="s">
        <v>30</v>
      </c>
      <c r="K643" t="s">
        <v>32</v>
      </c>
      <c r="L643">
        <v>64</v>
      </c>
      <c r="M643" t="str">
        <f>IF(Bike_buyers[[#This Row],[Age]]&gt;=50, "Old",IF(Bike_buyers[[#This Row],[Age]]&gt;=30,"Middle Aged", "Adolescent"))</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IF(Bike_buyers[[#This Row],[Age]]&gt;=50, "Old",IF(Bike_buyers[[#This Row],[Age]]&gt;=30,"Middle Aged", "Adolescent"))</f>
        <v>Old</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IF(Bike_buyers[[#This Row],[Age]]&gt;=50, "Old",IF(Bike_buyers[[#This Row],[Age]]&gt;=30,"Middle Aged", "Adolescent"))</f>
        <v>Middle Aged</v>
      </c>
      <c r="N645" t="s">
        <v>15</v>
      </c>
    </row>
    <row r="646" spans="1:14" x14ac:dyDescent="0.25">
      <c r="A646">
        <v>23368</v>
      </c>
      <c r="B646" t="s">
        <v>36</v>
      </c>
      <c r="C646" t="s">
        <v>39</v>
      </c>
      <c r="D646" s="1">
        <v>60000</v>
      </c>
      <c r="E646">
        <v>5</v>
      </c>
      <c r="F646" t="s">
        <v>13</v>
      </c>
      <c r="G646" t="s">
        <v>14</v>
      </c>
      <c r="H646" t="s">
        <v>15</v>
      </c>
      <c r="I646">
        <v>3</v>
      </c>
      <c r="J646" t="s">
        <v>30</v>
      </c>
      <c r="K646" t="s">
        <v>32</v>
      </c>
      <c r="L646">
        <v>41</v>
      </c>
      <c r="M646" t="str">
        <f>IF(Bike_buyers[[#This Row],[Age]]&gt;=50, "Old",IF(Bike_buyers[[#This Row],[Age]]&gt;=30,"Middle Aged", "Adolescent"))</f>
        <v>Middle Aged</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IF(Bike_buyers[[#This Row],[Age]]&gt;=50, "Old",IF(Bike_buyers[[#This Row],[Age]]&gt;=30,"Middle Aged", "Adolescent"))</f>
        <v>Middle Aged</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IF(Bike_buyers[[#This Row],[Age]]&gt;=50, "Old",IF(Bike_buyers[[#This Row],[Age]]&gt;=30,"Middle Aged", "Adolescent"))</f>
        <v>Middle Aged</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IF(Bike_buyers[[#This Row],[Age]]&gt;=50, "Old",IF(Bike_buyers[[#This Row],[Age]]&gt;=30,"Middle Aged", "Adolescent"))</f>
        <v>Middle Aged</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IF(Bike_buyers[[#This Row],[Age]]&gt;=50, "Old",IF(Bike_buyers[[#This Row],[Age]]&gt;=30,"Middle Aged", "Adolescent"))</f>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IF(Bike_buyers[[#This Row],[Age]]&gt;=50, "Old",IF(Bike_buyers[[#This Row],[Age]]&gt;=30,"Middle Aged", "Adolescent"))</f>
        <v>Middle Aged</v>
      </c>
      <c r="N651" t="s">
        <v>15</v>
      </c>
    </row>
    <row r="652" spans="1:14" x14ac:dyDescent="0.25">
      <c r="A652">
        <v>18435</v>
      </c>
      <c r="B652" t="s">
        <v>37</v>
      </c>
      <c r="C652" t="s">
        <v>39</v>
      </c>
      <c r="D652" s="1">
        <v>70000</v>
      </c>
      <c r="E652">
        <v>5</v>
      </c>
      <c r="F652" t="s">
        <v>31</v>
      </c>
      <c r="G652" t="s">
        <v>28</v>
      </c>
      <c r="H652" t="s">
        <v>15</v>
      </c>
      <c r="I652">
        <v>2</v>
      </c>
      <c r="J652" t="s">
        <v>30</v>
      </c>
      <c r="K652" t="s">
        <v>32</v>
      </c>
      <c r="L652">
        <v>67</v>
      </c>
      <c r="M652" t="str">
        <f>IF(Bike_buyers[[#This Row],[Age]]&gt;=50, "Old",IF(Bike_buyers[[#This Row],[Age]]&gt;=30,"Middle Aged", "Adolescent"))</f>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IF(Bike_buyers[[#This Row],[Age]]&gt;=50, "Old",IF(Bike_buyers[[#This Row],[Age]]&gt;=30,"Middle Aged", "Adolescent"))</f>
        <v>Middle Aged</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IF(Bike_buyers[[#This Row],[Age]]&gt;=50, "Old",IF(Bike_buyers[[#This Row],[Age]]&gt;=30,"Middle Aged", "Adolescent"))</f>
        <v>Middle Aged</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IF(Bike_buyers[[#This Row],[Age]]&gt;=50, "Old",IF(Bike_buyers[[#This Row],[Age]]&gt;=30,"Middle Aged", "Adolescent"))</f>
        <v>Middle Aged</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IF(Bike_buyers[[#This Row],[Age]]&gt;=50, "Old",IF(Bike_buyers[[#This Row],[Age]]&gt;=30,"Middle Aged", "Adolescent"))</f>
        <v>Middle Aged</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IF(Bike_buyers[[#This Row],[Age]]&gt;=50, "Old",IF(Bike_buyers[[#This Row],[Age]]&gt;=30,"Middle Aged", "Adolescent"))</f>
        <v>Middle Aged</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IF(Bike_buyers[[#This Row],[Age]]&gt;=50, "Old",IF(Bike_buyers[[#This Row],[Age]]&gt;=30,"Middle Aged", "Adolescent"))</f>
        <v>Old</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IF(Bike_buyers[[#This Row],[Age]]&gt;=50, "Old",IF(Bike_buyers[[#This Row],[Age]]&gt;=30,"Middle Aged", "Adolescent"))</f>
        <v>Middle Aged</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IF(Bike_buyers[[#This Row],[Age]]&gt;=50, "Old",IF(Bike_buyers[[#This Row],[Age]]&gt;=30,"Middle Aged", "Adolescent"))</f>
        <v>Middle Aged</v>
      </c>
      <c r="N660" t="s">
        <v>15</v>
      </c>
    </row>
    <row r="661" spans="1:14" x14ac:dyDescent="0.25">
      <c r="A661">
        <v>24643</v>
      </c>
      <c r="B661" t="s">
        <v>37</v>
      </c>
      <c r="C661" t="s">
        <v>39</v>
      </c>
      <c r="D661" s="1">
        <v>60000</v>
      </c>
      <c r="E661">
        <v>4</v>
      </c>
      <c r="F661" t="s">
        <v>13</v>
      </c>
      <c r="G661" t="s">
        <v>28</v>
      </c>
      <c r="H661" t="s">
        <v>15</v>
      </c>
      <c r="I661">
        <v>2</v>
      </c>
      <c r="J661" t="s">
        <v>30</v>
      </c>
      <c r="K661" t="s">
        <v>32</v>
      </c>
      <c r="L661">
        <v>63</v>
      </c>
      <c r="M661" t="str">
        <f>IF(Bike_buyers[[#This Row],[Age]]&gt;=50, "Old",IF(Bike_buyers[[#This Row],[Age]]&gt;=30,"Middle Aged", "Adolescent"))</f>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IF(Bike_buyers[[#This Row],[Age]]&gt;=50, "Old",IF(Bike_buyers[[#This Row],[Age]]&gt;=30,"Middle Aged", "Adolescent"))</f>
        <v>Middle Aged</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IF(Bike_buyers[[#This Row],[Age]]&gt;=50, "Old",IF(Bike_buyers[[#This Row],[Age]]&gt;=30,"Middle Aged", "Adolescent"))</f>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IF(Bike_buyers[[#This Row],[Age]]&gt;=50, "Old",IF(Bike_buyers[[#This Row],[Age]]&gt;=30,"Middle Aged", "Adolescent"))</f>
        <v>Middle Aged</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IF(Bike_buyers[[#This Row],[Age]]&gt;=50, "Old",IF(Bike_buyers[[#This Row],[Age]]&gt;=30,"Middle Aged", "Adolescent"))</f>
        <v>Middle Aged</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IF(Bike_buyers[[#This Row],[Age]]&gt;=50, "Old",IF(Bike_buyers[[#This Row],[Age]]&gt;=30,"Middle Aged", "Adolescent"))</f>
        <v>Middle Aged</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IF(Bike_buyers[[#This Row],[Age]]&gt;=50, "Old",IF(Bike_buyers[[#This Row],[Age]]&gt;=30,"Middle Aged", "Adolescent"))</f>
        <v>Middle Aged</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IF(Bike_buyers[[#This Row],[Age]]&gt;=50, "Old",IF(Bike_buyers[[#This Row],[Age]]&gt;=30,"Middle Aged", "Adolescent"))</f>
        <v>Middle Aged</v>
      </c>
      <c r="N668" t="s">
        <v>15</v>
      </c>
    </row>
    <row r="669" spans="1:14" x14ac:dyDescent="0.25">
      <c r="A669">
        <v>20505</v>
      </c>
      <c r="B669" t="s">
        <v>36</v>
      </c>
      <c r="C669" t="s">
        <v>39</v>
      </c>
      <c r="D669" s="1">
        <v>40000</v>
      </c>
      <c r="E669">
        <v>5</v>
      </c>
      <c r="F669" t="s">
        <v>27</v>
      </c>
      <c r="G669" t="s">
        <v>21</v>
      </c>
      <c r="H669" t="s">
        <v>18</v>
      </c>
      <c r="I669">
        <v>2</v>
      </c>
      <c r="J669" t="s">
        <v>30</v>
      </c>
      <c r="K669" t="s">
        <v>32</v>
      </c>
      <c r="L669">
        <v>61</v>
      </c>
      <c r="M669" t="str">
        <f>IF(Bike_buyers[[#This Row],[Age]]&gt;=50, "Old",IF(Bike_buyers[[#This Row],[Age]]&gt;=30,"Middle Aged", "Adolescent"))</f>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IF(Bike_buyers[[#This Row],[Age]]&gt;=50, "Old",IF(Bike_buyers[[#This Row],[Age]]&gt;=30,"Middle Aged", "Adolescent"))</f>
        <v>Middle Aged</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IF(Bike_buyers[[#This Row],[Age]]&gt;=50, "Old",IF(Bike_buyers[[#This Row],[Age]]&gt;=30,"Middle Aged", "Adolescent"))</f>
        <v>Old</v>
      </c>
      <c r="N671" t="s">
        <v>18</v>
      </c>
    </row>
    <row r="672" spans="1:14" x14ac:dyDescent="0.25">
      <c r="A672">
        <v>21471</v>
      </c>
      <c r="B672" t="s">
        <v>36</v>
      </c>
      <c r="C672" t="s">
        <v>38</v>
      </c>
      <c r="D672" s="1">
        <v>70000</v>
      </c>
      <c r="E672">
        <v>2</v>
      </c>
      <c r="F672" t="s">
        <v>19</v>
      </c>
      <c r="G672" t="s">
        <v>21</v>
      </c>
      <c r="H672" t="s">
        <v>15</v>
      </c>
      <c r="I672">
        <v>1</v>
      </c>
      <c r="J672" t="s">
        <v>30</v>
      </c>
      <c r="K672" t="s">
        <v>32</v>
      </c>
      <c r="L672">
        <v>59</v>
      </c>
      <c r="M672" t="str">
        <f>IF(Bike_buyers[[#This Row],[Age]]&gt;=50, "Old",IF(Bike_buyers[[#This Row],[Age]]&gt;=30,"Middle Aged", "Adolescent"))</f>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IF(Bike_buyers[[#This Row],[Age]]&gt;=50, "Old",IF(Bike_buyers[[#This Row],[Age]]&gt;=30,"Middle Aged", "Adolescent"))</f>
        <v>Middle Aged</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IF(Bike_buyers[[#This Row],[Age]]&gt;=50, "Old",IF(Bike_buyers[[#This Row],[Age]]&gt;=30,"Middle Aged", "Adolescent"))</f>
        <v>Middle Aged</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IF(Bike_buyers[[#This Row],[Age]]&gt;=50, "Old",IF(Bike_buyers[[#This Row],[Age]]&gt;=30,"Middle Aged", "Adolescent"))</f>
        <v>Middle Aged</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IF(Bike_buyers[[#This Row],[Age]]&gt;=50, "Old",IF(Bike_buyers[[#This Row],[Age]]&gt;=30,"Middle Aged", "Adolescent"))</f>
        <v>Middle Aged</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IF(Bike_buyers[[#This Row],[Age]]&gt;=50, "Old",IF(Bike_buyers[[#This Row],[Age]]&gt;=30,"Middle Aged", "Adolescent"))</f>
        <v>Middle Aged</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IF(Bike_buyers[[#This Row],[Age]]&gt;=50, "Old",IF(Bike_buyers[[#This Row],[Age]]&gt;=30,"Middle Aged", "Adolescent"))</f>
        <v>Middle Aged</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IF(Bike_buyers[[#This Row],[Age]]&gt;=50, "Old",IF(Bike_buyers[[#This Row],[Age]]&gt;=30,"Middle Aged", "Adolescent"))</f>
        <v>Middle Aged</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IF(Bike_buyers[[#This Row],[Age]]&gt;=50, "Old",IF(Bike_buyers[[#This Row],[Age]]&gt;=30,"Middle Aged", "Adolescent"))</f>
        <v>Old</v>
      </c>
      <c r="N680" t="s">
        <v>18</v>
      </c>
    </row>
    <row r="681" spans="1:14" x14ac:dyDescent="0.25">
      <c r="A681">
        <v>21770</v>
      </c>
      <c r="B681" t="s">
        <v>36</v>
      </c>
      <c r="C681" t="s">
        <v>38</v>
      </c>
      <c r="D681" s="1">
        <v>60000</v>
      </c>
      <c r="E681">
        <v>4</v>
      </c>
      <c r="F681" t="s">
        <v>13</v>
      </c>
      <c r="G681" t="s">
        <v>28</v>
      </c>
      <c r="H681" t="s">
        <v>15</v>
      </c>
      <c r="I681">
        <v>2</v>
      </c>
      <c r="J681" t="s">
        <v>30</v>
      </c>
      <c r="K681" t="s">
        <v>32</v>
      </c>
      <c r="L681">
        <v>60</v>
      </c>
      <c r="M681" t="str">
        <f>IF(Bike_buyers[[#This Row],[Age]]&gt;=50, "Old",IF(Bike_buyers[[#This Row],[Age]]&gt;=30,"Middle Aged", "Adolescent"))</f>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IF(Bike_buyers[[#This Row],[Age]]&gt;=50, "Old",IF(Bike_buyers[[#This Row],[Age]]&gt;=30,"Middle Aged", "Adolescent"))</f>
        <v>Middle Aged</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IF(Bike_buyers[[#This Row],[Age]]&gt;=50, "Old",IF(Bike_buyers[[#This Row],[Age]]&gt;=30,"Middle Aged", "Adolescent"))</f>
        <v>Middle Aged</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IF(Bike_buyers[[#This Row],[Age]]&gt;=50, "Old",IF(Bike_buyers[[#This Row],[Age]]&gt;=30,"Middle Aged", "Adolescent"))</f>
        <v>Old</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IF(Bike_buyers[[#This Row],[Age]]&gt;=50, "Old",IF(Bike_buyers[[#This Row],[Age]]&gt;=30,"Middle Aged", "Adolescent"))</f>
        <v>Middle Aged</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IF(Bike_buyers[[#This Row],[Age]]&gt;=50, "Old",IF(Bike_buyers[[#This Row],[Age]]&gt;=30,"Middle Aged", "Adolescent"))</f>
        <v>Middle Aged</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IF(Bike_buyers[[#This Row],[Age]]&gt;=50, "Old",IF(Bike_buyers[[#This Row],[Age]]&gt;=30,"Middle Aged", "Adolescent"))</f>
        <v>Old</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IF(Bike_buyers[[#This Row],[Age]]&gt;=50, "Old",IF(Bike_buyers[[#This Row],[Age]]&gt;=30,"Middle Aged", "Adolescent"))</f>
        <v>Old</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IF(Bike_buyers[[#This Row],[Age]]&gt;=50, "Old",IF(Bike_buyers[[#This Row],[Age]]&gt;=30,"Middle Aged", "Adolescent"))</f>
        <v>Middle Aged</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IF(Bike_buyers[[#This Row],[Age]]&gt;=50, "Old",IF(Bike_buyers[[#This Row],[Age]]&gt;=30,"Middle Aged", "Adolescent"))</f>
        <v>Middle Aged</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IF(Bike_buyers[[#This Row],[Age]]&gt;=50, "Old",IF(Bike_buyers[[#This Row],[Age]]&gt;=30,"Middle Aged", "Adolescent"))</f>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IF(Bike_buyers[[#This Row],[Age]]&gt;=50, "Old",IF(Bike_buyers[[#This Row],[Age]]&gt;=30,"Middle Aged", "Adolescent"))</f>
        <v>Middle Aged</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IF(Bike_buyers[[#This Row],[Age]]&gt;=50, "Old",IF(Bike_buyers[[#This Row],[Age]]&gt;=30,"Middle Aged", "Adolescent"))</f>
        <v>Middle Aged</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IF(Bike_buyers[[#This Row],[Age]]&gt;=50, "Old",IF(Bike_buyers[[#This Row],[Age]]&gt;=30,"Middle Aged", "Adolescent"))</f>
        <v>Middle Aged</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IF(Bike_buyers[[#This Row],[Age]]&gt;=50, "Old",IF(Bike_buyers[[#This Row],[Age]]&gt;=30,"Middle Aged", "Adolescent"))</f>
        <v>Middle Aged</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IF(Bike_buyers[[#This Row],[Age]]&gt;=50, "Old",IF(Bike_buyers[[#This Row],[Age]]&gt;=30,"Middle Aged", "Adolescent"))</f>
        <v>Middle Aged</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IF(Bike_buyers[[#This Row],[Age]]&gt;=50, "Old",IF(Bike_buyers[[#This Row],[Age]]&gt;=30,"Middle Aged", "Adolescent"))</f>
        <v>Middle Aged</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IF(Bike_buyers[[#This Row],[Age]]&gt;=50, "Old",IF(Bike_buyers[[#This Row],[Age]]&gt;=30,"Middle Aged", "Adolescent"))</f>
        <v>Middle Aged</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IF(Bike_buyers[[#This Row],[Age]]&gt;=50, "Old",IF(Bike_buyers[[#This Row],[Age]]&gt;=30,"Middle Aged", "Adolescent"))</f>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IF(Bike_buyers[[#This Row],[Age]]&gt;=50, "Old",IF(Bike_buyers[[#This Row],[Age]]&gt;=30,"Middle Aged", "Adolescent"))</f>
        <v>Middle Aged</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IF(Bike_buyers[[#This Row],[Age]]&gt;=50, "Old",IF(Bike_buyers[[#This Row],[Age]]&gt;=30,"Middle Aged", "Adolescent"))</f>
        <v>Middle Aged</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IF(Bike_buyers[[#This Row],[Age]]&gt;=50, "Old",IF(Bike_buyers[[#This Row],[Age]]&gt;=30,"Middle Aged", "Adolescent"))</f>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IF(Bike_buyers[[#This Row],[Age]]&gt;=50, "Old",IF(Bike_buyers[[#This Row],[Age]]&gt;=30,"Middle Aged", "Adolescent"))</f>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IF(Bike_buyers[[#This Row],[Age]]&gt;=50, "Old",IF(Bike_buyers[[#This Row],[Age]]&gt;=30,"Middle Aged", "Adolescent"))</f>
        <v>Middle Aged</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IF(Bike_buyers[[#This Row],[Age]]&gt;=50, "Old",IF(Bike_buyers[[#This Row],[Age]]&gt;=30,"Middle Aged", "Adolescent"))</f>
        <v>Middle Aged</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IF(Bike_buyers[[#This Row],[Age]]&gt;=50, "Old",IF(Bike_buyers[[#This Row],[Age]]&gt;=30,"Middle Aged", "Adolescent"))</f>
        <v>Middle Aged</v>
      </c>
      <c r="N706" t="s">
        <v>15</v>
      </c>
    </row>
    <row r="707" spans="1:14" x14ac:dyDescent="0.25">
      <c r="A707">
        <v>11199</v>
      </c>
      <c r="B707" t="s">
        <v>36</v>
      </c>
      <c r="C707" t="s">
        <v>39</v>
      </c>
      <c r="D707" s="1">
        <v>70000</v>
      </c>
      <c r="E707">
        <v>4</v>
      </c>
      <c r="F707" t="s">
        <v>13</v>
      </c>
      <c r="G707" t="s">
        <v>28</v>
      </c>
      <c r="H707" t="s">
        <v>15</v>
      </c>
      <c r="I707">
        <v>1</v>
      </c>
      <c r="J707" t="s">
        <v>30</v>
      </c>
      <c r="K707" t="s">
        <v>32</v>
      </c>
      <c r="L707">
        <v>59</v>
      </c>
      <c r="M707" t="str">
        <f>IF(Bike_buyers[[#This Row],[Age]]&gt;=50, "Old",IF(Bike_buyers[[#This Row],[Age]]&gt;=30,"Middle Aged", "Adolescent"))</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IF(Bike_buyers[[#This Row],[Age]]&gt;=50, "Old",IF(Bike_buyers[[#This Row],[Age]]&gt;=30,"Middle Aged", "Adolescent"))</f>
        <v>Middle Aged</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IF(Bike_buyers[[#This Row],[Age]]&gt;=50, "Old",IF(Bike_buyers[[#This Row],[Age]]&gt;=30,"Middle Aged", "Adolescent"))</f>
        <v>Middle Aged</v>
      </c>
      <c r="N709" t="s">
        <v>15</v>
      </c>
    </row>
    <row r="710" spans="1:14" x14ac:dyDescent="0.25">
      <c r="A710">
        <v>18069</v>
      </c>
      <c r="B710" t="s">
        <v>36</v>
      </c>
      <c r="C710" t="s">
        <v>38</v>
      </c>
      <c r="D710" s="1">
        <v>70000</v>
      </c>
      <c r="E710">
        <v>5</v>
      </c>
      <c r="F710" t="s">
        <v>13</v>
      </c>
      <c r="G710" t="s">
        <v>28</v>
      </c>
      <c r="H710" t="s">
        <v>15</v>
      </c>
      <c r="I710">
        <v>4</v>
      </c>
      <c r="J710" t="s">
        <v>30</v>
      </c>
      <c r="K710" t="s">
        <v>32</v>
      </c>
      <c r="L710">
        <v>60</v>
      </c>
      <c r="M710" t="str">
        <f>IF(Bike_buyers[[#This Row],[Age]]&gt;=50, "Old",IF(Bike_buyers[[#This Row],[Age]]&gt;=30,"Middle Aged", "Adolescent"))</f>
        <v>Old</v>
      </c>
      <c r="N710" t="s">
        <v>18</v>
      </c>
    </row>
    <row r="711" spans="1:14" x14ac:dyDescent="0.25">
      <c r="A711">
        <v>23712</v>
      </c>
      <c r="B711" t="s">
        <v>37</v>
      </c>
      <c r="C711" t="s">
        <v>39</v>
      </c>
      <c r="D711" s="1">
        <v>70000</v>
      </c>
      <c r="E711">
        <v>2</v>
      </c>
      <c r="F711" t="s">
        <v>13</v>
      </c>
      <c r="G711" t="s">
        <v>28</v>
      </c>
      <c r="H711" t="s">
        <v>15</v>
      </c>
      <c r="I711">
        <v>1</v>
      </c>
      <c r="J711" t="s">
        <v>30</v>
      </c>
      <c r="K711" t="s">
        <v>32</v>
      </c>
      <c r="L711">
        <v>59</v>
      </c>
      <c r="M711" t="str">
        <f>IF(Bike_buyers[[#This Row],[Age]]&gt;=50, "Old",IF(Bike_buyers[[#This Row],[Age]]&gt;=30,"Middle Aged", "Adolescent"))</f>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IF(Bike_buyers[[#This Row],[Age]]&gt;=50, "Old",IF(Bike_buyers[[#This Row],[Age]]&gt;=30,"Middle Aged", "Adolescent"))</f>
        <v>Middle Aged</v>
      </c>
      <c r="N712" t="s">
        <v>15</v>
      </c>
    </row>
    <row r="713" spans="1:14" x14ac:dyDescent="0.25">
      <c r="A713">
        <v>20518</v>
      </c>
      <c r="B713" t="s">
        <v>36</v>
      </c>
      <c r="C713" t="s">
        <v>39</v>
      </c>
      <c r="D713" s="1">
        <v>70000</v>
      </c>
      <c r="E713">
        <v>2</v>
      </c>
      <c r="F713" t="s">
        <v>19</v>
      </c>
      <c r="G713" t="s">
        <v>21</v>
      </c>
      <c r="H713" t="s">
        <v>15</v>
      </c>
      <c r="I713">
        <v>1</v>
      </c>
      <c r="J713" t="s">
        <v>30</v>
      </c>
      <c r="K713" t="s">
        <v>32</v>
      </c>
      <c r="L713">
        <v>58</v>
      </c>
      <c r="M713" t="str">
        <f>IF(Bike_buyers[[#This Row],[Age]]&gt;=50, "Old",IF(Bike_buyers[[#This Row],[Age]]&gt;=30,"Middle Aged", "Adolescent"))</f>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IF(Bike_buyers[[#This Row],[Age]]&gt;=50, "Old",IF(Bike_buyers[[#This Row],[Age]]&gt;=30,"Middle Aged", "Adolescent"))</f>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IF(Bike_buyers[[#This Row],[Age]]&gt;=50, "Old",IF(Bike_buyers[[#This Row],[Age]]&gt;=30,"Middle Aged", "Adolescent"))</f>
        <v>Middle Aged</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IF(Bike_buyers[[#This Row],[Age]]&gt;=50, "Old",IF(Bike_buyers[[#This Row],[Age]]&gt;=30,"Middle Aged", "Adolescent"))</f>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IF(Bike_buyers[[#This Row],[Age]]&gt;=50, "Old",IF(Bike_buyers[[#This Row],[Age]]&gt;=30,"Middle Aged", "Adolescent"))</f>
        <v>Middle Aged</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IF(Bike_buyers[[#This Row],[Age]]&gt;=50, "Old",IF(Bike_buyers[[#This Row],[Age]]&gt;=30,"Middle Aged", "Adolescent"))</f>
        <v>Middle Aged</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IF(Bike_buyers[[#This Row],[Age]]&gt;=50, "Old",IF(Bike_buyers[[#This Row],[Age]]&gt;=30,"Middle Aged", "Adolescent"))</f>
        <v>Middle Aged</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IF(Bike_buyers[[#This Row],[Age]]&gt;=50, "Old",IF(Bike_buyers[[#This Row],[Age]]&gt;=30,"Middle Aged", "Adolescent"))</f>
        <v>Middle Aged</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IF(Bike_buyers[[#This Row],[Age]]&gt;=50, "Old",IF(Bike_buyers[[#This Row],[Age]]&gt;=30,"Middle Aged", "Adolescent"))</f>
        <v>Middle Aged</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IF(Bike_buyers[[#This Row],[Age]]&gt;=50, "Old",IF(Bike_buyers[[#This Row],[Age]]&gt;=30,"Middle Aged", "Adolescent"))</f>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IF(Bike_buyers[[#This Row],[Age]]&gt;=50, "Old",IF(Bike_buyers[[#This Row],[Age]]&gt;=30,"Middle Aged", "Adolescent"))</f>
        <v>Middle Aged</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IF(Bike_buyers[[#This Row],[Age]]&gt;=50, "Old",IF(Bike_buyers[[#This Row],[Age]]&gt;=30,"Middle Aged", "Adolescent"))</f>
        <v>Old</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IF(Bike_buyers[[#This Row],[Age]]&gt;=50, "Old",IF(Bike_buyers[[#This Row],[Age]]&gt;=30,"Middle Aged", "Adolescent"))</f>
        <v>Middle Aged</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IF(Bike_buyers[[#This Row],[Age]]&gt;=50, "Old",IF(Bike_buyers[[#This Row],[Age]]&gt;=30,"Middle Aged", "Adolescent"))</f>
        <v>Middle Aged</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IF(Bike_buyers[[#This Row],[Age]]&gt;=50, "Old",IF(Bike_buyers[[#This Row],[Age]]&gt;=30,"Middle Aged", "Adolescent"))</f>
        <v>Middle Aged</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IF(Bike_buyers[[#This Row],[Age]]&gt;=50, "Old",IF(Bike_buyers[[#This Row],[Age]]&gt;=30,"Middle Aged", "Adolescent"))</f>
        <v>Old</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IF(Bike_buyers[[#This Row],[Age]]&gt;=50, "Old",IF(Bike_buyers[[#This Row],[Age]]&gt;=30,"Middle Aged", "Adolescent"))</f>
        <v>Middle Aged</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IF(Bike_buyers[[#This Row],[Age]]&gt;=50, "Old",IF(Bike_buyers[[#This Row],[Age]]&gt;=30,"Middle Aged", "Adolescent"))</f>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IF(Bike_buyers[[#This Row],[Age]]&gt;=50, "Old",IF(Bike_buyers[[#This Row],[Age]]&gt;=30,"Middle Aged", "Adolescent"))</f>
        <v>Middle Aged</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IF(Bike_buyers[[#This Row],[Age]]&gt;=50, "Old",IF(Bike_buyers[[#This Row],[Age]]&gt;=30,"Middle Aged", "Adolescent"))</f>
        <v>Middle Aged</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IF(Bike_buyers[[#This Row],[Age]]&gt;=50, "Old",IF(Bike_buyers[[#This Row],[Age]]&gt;=30,"Middle Aged", "Adolescent"))</f>
        <v>Middle Aged</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IF(Bike_buyers[[#This Row],[Age]]&gt;=50, "Old",IF(Bike_buyers[[#This Row],[Age]]&gt;=30,"Middle Aged", "Adolescent"))</f>
        <v>Middle Aged</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IF(Bike_buyers[[#This Row],[Age]]&gt;=50, "Old",IF(Bike_buyers[[#This Row],[Age]]&gt;=30,"Middle Aged", "Adolescent"))</f>
        <v>Middle Aged</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IF(Bike_buyers[[#This Row],[Age]]&gt;=50, "Old",IF(Bike_buyers[[#This Row],[Age]]&gt;=30,"Middle Aged", "Adolescent"))</f>
        <v>Middle Aged</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IF(Bike_buyers[[#This Row],[Age]]&gt;=50, "Old",IF(Bike_buyers[[#This Row],[Age]]&gt;=30,"Middle Aged", "Adolescent"))</f>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IF(Bike_buyers[[#This Row],[Age]]&gt;=50, "Old",IF(Bike_buyers[[#This Row],[Age]]&gt;=30,"Middle Aged", "Adolescent"))</f>
        <v>Middle Aged</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IF(Bike_buyers[[#This Row],[Age]]&gt;=50, "Old",IF(Bike_buyers[[#This Row],[Age]]&gt;=30,"Middle Aged", "Adolescent"))</f>
        <v>Middle Aged</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IF(Bike_buyers[[#This Row],[Age]]&gt;=50, "Old",IF(Bike_buyers[[#This Row],[Age]]&gt;=30,"Middle Aged", "Adolescent"))</f>
        <v>Middle Aged</v>
      </c>
      <c r="N740" t="s">
        <v>15</v>
      </c>
    </row>
    <row r="741" spans="1:14" x14ac:dyDescent="0.25">
      <c r="A741">
        <v>11225</v>
      </c>
      <c r="B741" t="s">
        <v>36</v>
      </c>
      <c r="C741" t="s">
        <v>39</v>
      </c>
      <c r="D741" s="1">
        <v>60000</v>
      </c>
      <c r="E741">
        <v>2</v>
      </c>
      <c r="F741" t="s">
        <v>19</v>
      </c>
      <c r="G741" t="s">
        <v>21</v>
      </c>
      <c r="H741" t="s">
        <v>15</v>
      </c>
      <c r="I741">
        <v>1</v>
      </c>
      <c r="J741" t="s">
        <v>30</v>
      </c>
      <c r="K741" t="s">
        <v>32</v>
      </c>
      <c r="L741">
        <v>55</v>
      </c>
      <c r="M741" t="str">
        <f>IF(Bike_buyers[[#This Row],[Age]]&gt;=50, "Old",IF(Bike_buyers[[#This Row],[Age]]&gt;=30,"Middle Aged", "Adolescent"))</f>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IF(Bike_buyers[[#This Row],[Age]]&gt;=50, "Old",IF(Bike_buyers[[#This Row],[Age]]&gt;=30,"Middle Aged", "Adolescent"))</f>
        <v>Middle Aged</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IF(Bike_buyers[[#This Row],[Age]]&gt;=50, "Old",IF(Bike_buyers[[#This Row],[Age]]&gt;=30,"Middle Aged", "Adolescent"))</f>
        <v>Middle Aged</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IF(Bike_buyers[[#This Row],[Age]]&gt;=50, "Old",IF(Bike_buyers[[#This Row],[Age]]&gt;=30,"Middle Aged", "Adolescent"))</f>
        <v>Middle Aged</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IF(Bike_buyers[[#This Row],[Age]]&gt;=50, "Old",IF(Bike_buyers[[#This Row],[Age]]&gt;=30,"Middle Aged", "Adolescent"))</f>
        <v>Middle Aged</v>
      </c>
      <c r="N745" t="s">
        <v>18</v>
      </c>
    </row>
    <row r="746" spans="1:14" x14ac:dyDescent="0.25">
      <c r="A746">
        <v>20535</v>
      </c>
      <c r="B746" t="s">
        <v>36</v>
      </c>
      <c r="C746" t="s">
        <v>39</v>
      </c>
      <c r="D746" s="1">
        <v>70000</v>
      </c>
      <c r="E746">
        <v>4</v>
      </c>
      <c r="F746" t="s">
        <v>19</v>
      </c>
      <c r="G746" t="s">
        <v>21</v>
      </c>
      <c r="H746" t="s">
        <v>15</v>
      </c>
      <c r="I746">
        <v>1</v>
      </c>
      <c r="J746" t="s">
        <v>30</v>
      </c>
      <c r="K746" t="s">
        <v>32</v>
      </c>
      <c r="L746">
        <v>56</v>
      </c>
      <c r="M746" t="str">
        <f>IF(Bike_buyers[[#This Row],[Age]]&gt;=50, "Old",IF(Bike_buyers[[#This Row],[Age]]&gt;=30,"Middle Aged", "Adolescent"))</f>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IF(Bike_buyers[[#This Row],[Age]]&gt;=50, "Old",IF(Bike_buyers[[#This Row],[Age]]&gt;=30,"Middle Aged", "Adolescent"))</f>
        <v>Middle Aged</v>
      </c>
      <c r="N747" t="s">
        <v>15</v>
      </c>
    </row>
    <row r="748" spans="1:14" x14ac:dyDescent="0.25">
      <c r="A748">
        <v>28043</v>
      </c>
      <c r="B748" t="s">
        <v>36</v>
      </c>
      <c r="C748" t="s">
        <v>39</v>
      </c>
      <c r="D748" s="1">
        <v>60000</v>
      </c>
      <c r="E748">
        <v>2</v>
      </c>
      <c r="F748" t="s">
        <v>13</v>
      </c>
      <c r="G748" t="s">
        <v>28</v>
      </c>
      <c r="H748" t="s">
        <v>15</v>
      </c>
      <c r="I748">
        <v>0</v>
      </c>
      <c r="J748" t="s">
        <v>30</v>
      </c>
      <c r="K748" t="s">
        <v>32</v>
      </c>
      <c r="L748">
        <v>56</v>
      </c>
      <c r="M748" t="str">
        <f>IF(Bike_buyers[[#This Row],[Age]]&gt;=50, "Old",IF(Bike_buyers[[#This Row],[Age]]&gt;=30,"Middle Aged", "Adolescent"))</f>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IF(Bike_buyers[[#This Row],[Age]]&gt;=50, "Old",IF(Bike_buyers[[#This Row],[Age]]&gt;=30,"Middle Aged", "Adolescent"))</f>
        <v>Middle Aged</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IF(Bike_buyers[[#This Row],[Age]]&gt;=50, "Old",IF(Bike_buyers[[#This Row],[Age]]&gt;=30,"Middle Aged", "Adolescent"))</f>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IF(Bike_buyers[[#This Row],[Age]]&gt;=50, "Old",IF(Bike_buyers[[#This Row],[Age]]&gt;=30,"Middle Aged", "Adolescent"))</f>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IF(Bike_buyers[[#This Row],[Age]]&gt;=50, "Old",IF(Bike_buyers[[#This Row],[Age]]&gt;=30,"Middle Aged", "Adolescent"))</f>
        <v>Old</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IF(Bike_buyers[[#This Row],[Age]]&gt;=50, "Old",IF(Bike_buyers[[#This Row],[Age]]&gt;=30,"Middle Aged", "Adolescent"))</f>
        <v>Middle Aged</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IF(Bike_buyers[[#This Row],[Age]]&gt;=50, "Old",IF(Bike_buyers[[#This Row],[Age]]&gt;=30,"Middle Aged", "Adolescent"))</f>
        <v>Middle Aged</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IF(Bike_buyers[[#This Row],[Age]]&gt;=50, "Old",IF(Bike_buyers[[#This Row],[Age]]&gt;=30,"Middle Aged", "Adolescent"))</f>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IF(Bike_buyers[[#This Row],[Age]]&gt;=50, "Old",IF(Bike_buyers[[#This Row],[Age]]&gt;=30,"Middle Aged", "Adolescent"))</f>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IF(Bike_buyers[[#This Row],[Age]]&gt;=50, "Old",IF(Bike_buyers[[#This Row],[Age]]&gt;=30,"Middle Aged", "Adolescent"))</f>
        <v>Old</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IF(Bike_buyers[[#This Row],[Age]]&gt;=50, "Old",IF(Bike_buyers[[#This Row],[Age]]&gt;=30,"Middle Aged", "Adolescent"))</f>
        <v>Middle Aged</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IF(Bike_buyers[[#This Row],[Age]]&gt;=50, "Old",IF(Bike_buyers[[#This Row],[Age]]&gt;=30,"Middle Aged", "Adolescent"))</f>
        <v>Old</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IF(Bike_buyers[[#This Row],[Age]]&gt;=50, "Old",IF(Bike_buyers[[#This Row],[Age]]&gt;=30,"Middle Aged", "Adolescent"))</f>
        <v>Middle Aged</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IF(Bike_buyers[[#This Row],[Age]]&gt;=50, "Old",IF(Bike_buyers[[#This Row],[Age]]&gt;=30,"Middle Aged", "Adolescent"))</f>
        <v>Middle Aged</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IF(Bike_buyers[[#This Row],[Age]]&gt;=50, "Old",IF(Bike_buyers[[#This Row],[Age]]&gt;=30,"Middle Aged", "Adolescent"))</f>
        <v>Old</v>
      </c>
      <c r="N762" t="s">
        <v>18</v>
      </c>
    </row>
    <row r="763" spans="1:14" x14ac:dyDescent="0.25">
      <c r="A763">
        <v>13216</v>
      </c>
      <c r="B763" t="s">
        <v>36</v>
      </c>
      <c r="C763" t="s">
        <v>39</v>
      </c>
      <c r="D763" s="1">
        <v>60000</v>
      </c>
      <c r="E763">
        <v>5</v>
      </c>
      <c r="F763" t="s">
        <v>13</v>
      </c>
      <c r="G763" t="s">
        <v>28</v>
      </c>
      <c r="H763" t="s">
        <v>15</v>
      </c>
      <c r="I763">
        <v>3</v>
      </c>
      <c r="J763" t="s">
        <v>30</v>
      </c>
      <c r="K763" t="s">
        <v>32</v>
      </c>
      <c r="L763">
        <v>59</v>
      </c>
      <c r="M763" t="str">
        <f>IF(Bike_buyers[[#This Row],[Age]]&gt;=50, "Old",IF(Bike_buyers[[#This Row],[Age]]&gt;=30,"Middle Aged", "Adolescent"))</f>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IF(Bike_buyers[[#This Row],[Age]]&gt;=50, "Old",IF(Bike_buyers[[#This Row],[Age]]&gt;=30,"Middle Aged", "Adolescent"))</f>
        <v>Middle Aged</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IF(Bike_buyers[[#This Row],[Age]]&gt;=50, "Old",IF(Bike_buyers[[#This Row],[Age]]&gt;=30,"Middle Aged", "Adolescent"))</f>
        <v>Middle Aged</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IF(Bike_buyers[[#This Row],[Age]]&gt;=50, "Old",IF(Bike_buyers[[#This Row],[Age]]&gt;=30,"Middle Aged", "Adolescent"))</f>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IF(Bike_buyers[[#This Row],[Age]]&gt;=50, "Old",IF(Bike_buyers[[#This Row],[Age]]&gt;=30,"Middle Aged", "Adolescent"))</f>
        <v>Middle Aged</v>
      </c>
      <c r="N767" t="s">
        <v>15</v>
      </c>
    </row>
    <row r="768" spans="1:14" x14ac:dyDescent="0.25">
      <c r="A768">
        <v>14608</v>
      </c>
      <c r="B768" t="s">
        <v>36</v>
      </c>
      <c r="C768" t="s">
        <v>38</v>
      </c>
      <c r="D768" s="1">
        <v>50000</v>
      </c>
      <c r="E768">
        <v>4</v>
      </c>
      <c r="F768" t="s">
        <v>13</v>
      </c>
      <c r="G768" t="s">
        <v>14</v>
      </c>
      <c r="H768" t="s">
        <v>15</v>
      </c>
      <c r="I768">
        <v>3</v>
      </c>
      <c r="J768" t="s">
        <v>30</v>
      </c>
      <c r="K768" t="s">
        <v>32</v>
      </c>
      <c r="L768">
        <v>42</v>
      </c>
      <c r="M768" t="str">
        <f>IF(Bike_buyers[[#This Row],[Age]]&gt;=50, "Old",IF(Bike_buyers[[#This Row],[Age]]&gt;=30,"Middle Aged", "Adolescent"))</f>
        <v>Middle Aged</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IF(Bike_buyers[[#This Row],[Age]]&gt;=50, "Old",IF(Bike_buyers[[#This Row],[Age]]&gt;=30,"Middle Aged", "Adolescent"))</f>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IF(Bike_buyers[[#This Row],[Age]]&gt;=50, "Old",IF(Bike_buyers[[#This Row],[Age]]&gt;=30,"Middle Aged", "Adolescent"))</f>
        <v>Middle Aged</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IF(Bike_buyers[[#This Row],[Age]]&gt;=50, "Old",IF(Bike_buyers[[#This Row],[Age]]&gt;=30,"Middle Aged", "Adolescent"))</f>
        <v>Middle Aged</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IF(Bike_buyers[[#This Row],[Age]]&gt;=50, "Old",IF(Bike_buyers[[#This Row],[Age]]&gt;=30,"Middle Aged", "Adolescent"))</f>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IF(Bike_buyers[[#This Row],[Age]]&gt;=50, "Old",IF(Bike_buyers[[#This Row],[Age]]&gt;=30,"Middle Aged", "Adolescent"))</f>
        <v>Middle Aged</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IF(Bike_buyers[[#This Row],[Age]]&gt;=50, "Old",IF(Bike_buyers[[#This Row],[Age]]&gt;=30,"Middle Aged", "Adolescent"))</f>
        <v>Middle Aged</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IF(Bike_buyers[[#This Row],[Age]]&gt;=50, "Old",IF(Bike_buyers[[#This Row],[Age]]&gt;=30,"Middle Aged", "Adolescent"))</f>
        <v>Middle Aged</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IF(Bike_buyers[[#This Row],[Age]]&gt;=50, "Old",IF(Bike_buyers[[#This Row],[Age]]&gt;=30,"Middle Aged", "Adolescent"))</f>
        <v>Middle Aged</v>
      </c>
      <c r="N776" t="s">
        <v>15</v>
      </c>
    </row>
    <row r="777" spans="1:14" x14ac:dyDescent="0.25">
      <c r="A777">
        <v>29030</v>
      </c>
      <c r="B777" t="s">
        <v>36</v>
      </c>
      <c r="C777" t="s">
        <v>38</v>
      </c>
      <c r="D777" s="1">
        <v>70000</v>
      </c>
      <c r="E777">
        <v>2</v>
      </c>
      <c r="F777" t="s">
        <v>29</v>
      </c>
      <c r="G777" t="s">
        <v>14</v>
      </c>
      <c r="H777" t="s">
        <v>15</v>
      </c>
      <c r="I777">
        <v>2</v>
      </c>
      <c r="J777" t="s">
        <v>30</v>
      </c>
      <c r="K777" t="s">
        <v>32</v>
      </c>
      <c r="L777">
        <v>54</v>
      </c>
      <c r="M777" t="str">
        <f>IF(Bike_buyers[[#This Row],[Age]]&gt;=50, "Old",IF(Bike_buyers[[#This Row],[Age]]&gt;=30,"Middle Aged", "Adolescent"))</f>
        <v>Old</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IF(Bike_buyers[[#This Row],[Age]]&gt;=50, "Old",IF(Bike_buyers[[#This Row],[Age]]&gt;=30,"Middle Aged", "Adolescent"))</f>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IF(Bike_buyers[[#This Row],[Age]]&gt;=50, "Old",IF(Bike_buyers[[#This Row],[Age]]&gt;=30,"Middle Aged", "Adolescent"))</f>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IF(Bike_buyers[[#This Row],[Age]]&gt;=50, "Old",IF(Bike_buyers[[#This Row],[Age]]&gt;=30,"Middle Aged", "Adolescent"))</f>
        <v>Middle Aged</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IF(Bike_buyers[[#This Row],[Age]]&gt;=50, "Old",IF(Bike_buyers[[#This Row],[Age]]&gt;=30,"Middle Aged", "Adolescent"))</f>
        <v>Old</v>
      </c>
      <c r="N781" t="s">
        <v>15</v>
      </c>
    </row>
    <row r="782" spans="1:14" x14ac:dyDescent="0.25">
      <c r="A782">
        <v>18105</v>
      </c>
      <c r="B782" t="s">
        <v>36</v>
      </c>
      <c r="C782" t="s">
        <v>39</v>
      </c>
      <c r="D782" s="1">
        <v>60000</v>
      </c>
      <c r="E782">
        <v>2</v>
      </c>
      <c r="F782" t="s">
        <v>19</v>
      </c>
      <c r="G782" t="s">
        <v>21</v>
      </c>
      <c r="H782" t="s">
        <v>15</v>
      </c>
      <c r="I782">
        <v>1</v>
      </c>
      <c r="J782" t="s">
        <v>30</v>
      </c>
      <c r="K782" t="s">
        <v>32</v>
      </c>
      <c r="L782">
        <v>55</v>
      </c>
      <c r="M782" t="str">
        <f>IF(Bike_buyers[[#This Row],[Age]]&gt;=50, "Old",IF(Bike_buyers[[#This Row],[Age]]&gt;=30,"Middle Aged", "Adolescent"))</f>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IF(Bike_buyers[[#This Row],[Age]]&gt;=50, "Old",IF(Bike_buyers[[#This Row],[Age]]&gt;=30,"Middle Aged", "Adolescent"))</f>
        <v>Middle Aged</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IF(Bike_buyers[[#This Row],[Age]]&gt;=50, "Old",IF(Bike_buyers[[#This Row],[Age]]&gt;=30,"Middle Aged", "Adolescent"))</f>
        <v>Middle Aged</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IF(Bike_buyers[[#This Row],[Age]]&gt;=50, "Old",IF(Bike_buyers[[#This Row],[Age]]&gt;=30,"Middle Aged", "Adolescent"))</f>
        <v>Middle Aged</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IF(Bike_buyers[[#This Row],[Age]]&gt;=50, "Old",IF(Bike_buyers[[#This Row],[Age]]&gt;=30,"Middle Aged", "Adolescent"))</f>
        <v>Old</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IF(Bike_buyers[[#This Row],[Age]]&gt;=50, "Old",IF(Bike_buyers[[#This Row],[Age]]&gt;=30,"Middle Aged", "Adolescent"))</f>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IF(Bike_buyers[[#This Row],[Age]]&gt;=50, "Old",IF(Bike_buyers[[#This Row],[Age]]&gt;=30,"Middle Aged", "Adolescent"))</f>
        <v>Middle Aged</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IF(Bike_buyers[[#This Row],[Age]]&gt;=50, "Old",IF(Bike_buyers[[#This Row],[Age]]&gt;=30,"Middle Aged", "Adolescent"))</f>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IF(Bike_buyers[[#This Row],[Age]]&gt;=50, "Old",IF(Bike_buyers[[#This Row],[Age]]&gt;=30,"Middle Aged", "Adolescent"))</f>
        <v>Middle Aged</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IF(Bike_buyers[[#This Row],[Age]]&gt;=50, "Old",IF(Bike_buyers[[#This Row],[Age]]&gt;=30,"Middle Aged", "Adolescent"))</f>
        <v>Middle Aged</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IF(Bike_buyers[[#This Row],[Age]]&gt;=50, "Old",IF(Bike_buyers[[#This Row],[Age]]&gt;=30,"Middle Aged", "Adolescent"))</f>
        <v>Old</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IF(Bike_buyers[[#This Row],[Age]]&gt;=50, "Old",IF(Bike_buyers[[#This Row],[Age]]&gt;=30,"Middle Aged", "Adolescent"))</f>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IF(Bike_buyers[[#This Row],[Age]]&gt;=50, "Old",IF(Bike_buyers[[#This Row],[Age]]&gt;=30,"Middle Aged", "Adolescent"))</f>
        <v>Old</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IF(Bike_buyers[[#This Row],[Age]]&gt;=50, "Old",IF(Bike_buyers[[#This Row],[Age]]&gt;=30,"Middle Aged", "Adolescent"))</f>
        <v>Old</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IF(Bike_buyers[[#This Row],[Age]]&gt;=50, "Old",IF(Bike_buyers[[#This Row],[Age]]&gt;=30,"Middle Aged", "Adolescent"))</f>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IF(Bike_buyers[[#This Row],[Age]]&gt;=50, "Old",IF(Bike_buyers[[#This Row],[Age]]&gt;=30,"Middle Aged", "Adolescent"))</f>
        <v>Old</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IF(Bike_buyers[[#This Row],[Age]]&gt;=50, "Old",IF(Bike_buyers[[#This Row],[Age]]&gt;=30,"Middle Aged", "Adolescent"))</f>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IF(Bike_buyers[[#This Row],[Age]]&gt;=50, "Old",IF(Bike_buyers[[#This Row],[Age]]&gt;=30,"Middle Aged", "Adolescent"))</f>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IF(Bike_buyers[[#This Row],[Age]]&gt;=50, "Old",IF(Bike_buyers[[#This Row],[Age]]&gt;=30,"Middle Aged", "Adolescent"))</f>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IF(Bike_buyers[[#This Row],[Age]]&gt;=50, "Old",IF(Bike_buyers[[#This Row],[Age]]&gt;=30,"Middle Aged", "Adolescent"))</f>
        <v>Middle Aged</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IF(Bike_buyers[[#This Row],[Age]]&gt;=50, "Old",IF(Bike_buyers[[#This Row],[Age]]&gt;=30,"Middle Aged", "Adolescent"))</f>
        <v>Middle Aged</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IF(Bike_buyers[[#This Row],[Age]]&gt;=50, "Old",IF(Bike_buyers[[#This Row],[Age]]&gt;=30,"Middle Aged", "Adolescent"))</f>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IF(Bike_buyers[[#This Row],[Age]]&gt;=50, "Old",IF(Bike_buyers[[#This Row],[Age]]&gt;=30,"Middle Aged", "Adolescent"))</f>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IF(Bike_buyers[[#This Row],[Age]]&gt;=50, "Old",IF(Bike_buyers[[#This Row],[Age]]&gt;=30,"Middle Aged", "Adolescent"))</f>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IF(Bike_buyers[[#This Row],[Age]]&gt;=50, "Old",IF(Bike_buyers[[#This Row],[Age]]&gt;=30,"Middle Aged", "Adolescent"))</f>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IF(Bike_buyers[[#This Row],[Age]]&gt;=50, "Old",IF(Bike_buyers[[#This Row],[Age]]&gt;=30,"Middle Aged", "Adolescent"))</f>
        <v>Middle Aged</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IF(Bike_buyers[[#This Row],[Age]]&gt;=50, "Old",IF(Bike_buyers[[#This Row],[Age]]&gt;=30,"Middle Aged", "Adolescent"))</f>
        <v>Old</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IF(Bike_buyers[[#This Row],[Age]]&gt;=50, "Old",IF(Bike_buyers[[#This Row],[Age]]&gt;=30,"Middle Aged", "Adolescent"))</f>
        <v>Middle Aged</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IF(Bike_buyers[[#This Row],[Age]]&gt;=50, "Old",IF(Bike_buyers[[#This Row],[Age]]&gt;=30,"Middle Aged", "Adolescent"))</f>
        <v>Old</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IF(Bike_buyers[[#This Row],[Age]]&gt;=50, "Old",IF(Bike_buyers[[#This Row],[Age]]&gt;=30,"Middle Aged", "Adolescent"))</f>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IF(Bike_buyers[[#This Row],[Age]]&gt;=50, "Old",IF(Bike_buyers[[#This Row],[Age]]&gt;=30,"Middle Aged", "Adolescent"))</f>
        <v>Old</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IF(Bike_buyers[[#This Row],[Age]]&gt;=50, "Old",IF(Bike_buyers[[#This Row],[Age]]&gt;=30,"Middle Aged", "Adolescent"))</f>
        <v>Middle Aged</v>
      </c>
      <c r="N813" t="s">
        <v>18</v>
      </c>
    </row>
    <row r="814" spans="1:14" x14ac:dyDescent="0.25">
      <c r="A814">
        <v>15749</v>
      </c>
      <c r="B814" t="s">
        <v>37</v>
      </c>
      <c r="C814" t="s">
        <v>39</v>
      </c>
      <c r="D814" s="1">
        <v>70000</v>
      </c>
      <c r="E814">
        <v>4</v>
      </c>
      <c r="F814" t="s">
        <v>13</v>
      </c>
      <c r="G814" t="s">
        <v>28</v>
      </c>
      <c r="H814" t="s">
        <v>15</v>
      </c>
      <c r="I814">
        <v>2</v>
      </c>
      <c r="J814" t="s">
        <v>30</v>
      </c>
      <c r="K814" t="s">
        <v>32</v>
      </c>
      <c r="L814">
        <v>61</v>
      </c>
      <c r="M814" t="str">
        <f>IF(Bike_buyers[[#This Row],[Age]]&gt;=50, "Old",IF(Bike_buyers[[#This Row],[Age]]&gt;=30,"Middle Aged", "Adolescent"))</f>
        <v>Old</v>
      </c>
      <c r="N814" t="s">
        <v>18</v>
      </c>
    </row>
    <row r="815" spans="1:14" x14ac:dyDescent="0.25">
      <c r="A815">
        <v>25899</v>
      </c>
      <c r="B815" t="s">
        <v>36</v>
      </c>
      <c r="C815" t="s">
        <v>39</v>
      </c>
      <c r="D815" s="1">
        <v>70000</v>
      </c>
      <c r="E815">
        <v>2</v>
      </c>
      <c r="F815" t="s">
        <v>27</v>
      </c>
      <c r="G815" t="s">
        <v>21</v>
      </c>
      <c r="H815" t="s">
        <v>15</v>
      </c>
      <c r="I815">
        <v>2</v>
      </c>
      <c r="J815" t="s">
        <v>30</v>
      </c>
      <c r="K815" t="s">
        <v>32</v>
      </c>
      <c r="L815">
        <v>53</v>
      </c>
      <c r="M815" t="str">
        <f>IF(Bike_buyers[[#This Row],[Age]]&gt;=50, "Old",IF(Bike_buyers[[#This Row],[Age]]&gt;=30,"Middle Aged", "Adolescent"))</f>
        <v>Old</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IF(Bike_buyers[[#This Row],[Age]]&gt;=50, "Old",IF(Bike_buyers[[#This Row],[Age]]&gt;=30,"Middle Aged", "Adolescent"))</f>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IF(Bike_buyers[[#This Row],[Age]]&gt;=50, "Old",IF(Bike_buyers[[#This Row],[Age]]&gt;=30,"Middle Aged", "Adolescent"))</f>
        <v>Middle Aged</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IF(Bike_buyers[[#This Row],[Age]]&gt;=50, "Old",IF(Bike_buyers[[#This Row],[Age]]&gt;=30,"Middle Aged", "Adolescent"))</f>
        <v>Middle Aged</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IF(Bike_buyers[[#This Row],[Age]]&gt;=50, "Old",IF(Bike_buyers[[#This Row],[Age]]&gt;=30,"Middle Aged", "Adolescent"))</f>
        <v>Middle Aged</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IF(Bike_buyers[[#This Row],[Age]]&gt;=50, "Old",IF(Bike_buyers[[#This Row],[Age]]&gt;=30,"Middle Aged", "Adolescent"))</f>
        <v>Middle Aged</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IF(Bike_buyers[[#This Row],[Age]]&gt;=50, "Old",IF(Bike_buyers[[#This Row],[Age]]&gt;=30,"Middle Aged", "Adolescent"))</f>
        <v>Middle Aged</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IF(Bike_buyers[[#This Row],[Age]]&gt;=50, "Old",IF(Bike_buyers[[#This Row],[Age]]&gt;=30,"Middle Aged", "Adolescent"))</f>
        <v>Middle Aged</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IF(Bike_buyers[[#This Row],[Age]]&gt;=50, "Old",IF(Bike_buyers[[#This Row],[Age]]&gt;=30,"Middle Aged", "Adolescent"))</f>
        <v>Middle Aged</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IF(Bike_buyers[[#This Row],[Age]]&gt;=50, "Old",IF(Bike_buyers[[#This Row],[Age]]&gt;=30,"Middle Aged", "Adolescent"))</f>
        <v>Middle Aged</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IF(Bike_buyers[[#This Row],[Age]]&gt;=50, "Old",IF(Bike_buyers[[#This Row],[Age]]&gt;=30,"Middle Aged", "Adolescent"))</f>
        <v>Old</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IF(Bike_buyers[[#This Row],[Age]]&gt;=50, "Old",IF(Bike_buyers[[#This Row],[Age]]&gt;=30,"Middle Aged", "Adolescent"))</f>
        <v>Middle Aged</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IF(Bike_buyers[[#This Row],[Age]]&gt;=50, "Old",IF(Bike_buyers[[#This Row],[Age]]&gt;=30,"Middle Aged", "Adolescent"))</f>
        <v>Old</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IF(Bike_buyers[[#This Row],[Age]]&gt;=50, "Old",IF(Bike_buyers[[#This Row],[Age]]&gt;=30,"Middle Aged", "Adolescent"))</f>
        <v>Middle Aged</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IF(Bike_buyers[[#This Row],[Age]]&gt;=50, "Old",IF(Bike_buyers[[#This Row],[Age]]&gt;=30,"Middle Aged", "Adolescent"))</f>
        <v>Middle Aged</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IF(Bike_buyers[[#This Row],[Age]]&gt;=50, "Old",IF(Bike_buyers[[#This Row],[Age]]&gt;=30,"Middle Aged", "Adolescent"))</f>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IF(Bike_buyers[[#This Row],[Age]]&gt;=50, "Old",IF(Bike_buyers[[#This Row],[Age]]&gt;=30,"Middle Aged", "Adolescent"))</f>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IF(Bike_buyers[[#This Row],[Age]]&gt;=50, "Old",IF(Bike_buyers[[#This Row],[Age]]&gt;=30,"Middle Aged", "Adolescent"))</f>
        <v>Old</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IF(Bike_buyers[[#This Row],[Age]]&gt;=50, "Old",IF(Bike_buyers[[#This Row],[Age]]&gt;=30,"Middle Aged", "Adolescent"))</f>
        <v>Middle Aged</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IF(Bike_buyers[[#This Row],[Age]]&gt;=50, "Old",IF(Bike_buyers[[#This Row],[Age]]&gt;=30,"Middle Aged", "Adolescent"))</f>
        <v>Middle Aged</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IF(Bike_buyers[[#This Row],[Age]]&gt;=50, "Old",IF(Bike_buyers[[#This Row],[Age]]&gt;=30,"Middle Aged", "Adolescent"))</f>
        <v>Middle Aged</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IF(Bike_buyers[[#This Row],[Age]]&gt;=50, "Old",IF(Bike_buyers[[#This Row],[Age]]&gt;=30,"Middle Aged", "Adolescent"))</f>
        <v>Old</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IF(Bike_buyers[[#This Row],[Age]]&gt;=50, "Old",IF(Bike_buyers[[#This Row],[Age]]&gt;=30,"Middle Aged", "Adolescent"))</f>
        <v>Middle Aged</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IF(Bike_buyers[[#This Row],[Age]]&gt;=50, "Old",IF(Bike_buyers[[#This Row],[Age]]&gt;=30,"Middle Aged", "Adolescent"))</f>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IF(Bike_buyers[[#This Row],[Age]]&gt;=50, "Old",IF(Bike_buyers[[#This Row],[Age]]&gt;=30,"Middle Aged", "Adolescent"))</f>
        <v>Middle Aged</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IF(Bike_buyers[[#This Row],[Age]]&gt;=50, "Old",IF(Bike_buyers[[#This Row],[Age]]&gt;=30,"Middle Aged", "Adolescent"))</f>
        <v>Middle Aged</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IF(Bike_buyers[[#This Row],[Age]]&gt;=50, "Old",IF(Bike_buyers[[#This Row],[Age]]&gt;=30,"Middle Aged", "Adolescent"))</f>
        <v>Middle Aged</v>
      </c>
      <c r="N841" t="s">
        <v>15</v>
      </c>
    </row>
    <row r="842" spans="1:14" x14ac:dyDescent="0.25">
      <c r="A842">
        <v>11233</v>
      </c>
      <c r="B842" t="s">
        <v>36</v>
      </c>
      <c r="C842" t="s">
        <v>38</v>
      </c>
      <c r="D842" s="1">
        <v>70000</v>
      </c>
      <c r="E842">
        <v>4</v>
      </c>
      <c r="F842" t="s">
        <v>19</v>
      </c>
      <c r="G842" t="s">
        <v>21</v>
      </c>
      <c r="H842" t="s">
        <v>15</v>
      </c>
      <c r="I842">
        <v>2</v>
      </c>
      <c r="J842" t="s">
        <v>30</v>
      </c>
      <c r="K842" t="s">
        <v>32</v>
      </c>
      <c r="L842">
        <v>53</v>
      </c>
      <c r="M842" t="str">
        <f>IF(Bike_buyers[[#This Row],[Age]]&gt;=50, "Old",IF(Bike_buyers[[#This Row],[Age]]&gt;=30,"Middle Aged", "Adolescent"))</f>
        <v>Old</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IF(Bike_buyers[[#This Row],[Age]]&gt;=50, "Old",IF(Bike_buyers[[#This Row],[Age]]&gt;=30,"Middle Aged", "Adolescent"))</f>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IF(Bike_buyers[[#This Row],[Age]]&gt;=50, "Old",IF(Bike_buyers[[#This Row],[Age]]&gt;=30,"Middle Aged", "Adolescent"))</f>
        <v>Middle Aged</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IF(Bike_buyers[[#This Row],[Age]]&gt;=50, "Old",IF(Bike_buyers[[#This Row],[Age]]&gt;=30,"Middle Aged", "Adolescent"))</f>
        <v>Old</v>
      </c>
      <c r="N845" t="s">
        <v>18</v>
      </c>
    </row>
    <row r="846" spans="1:14" x14ac:dyDescent="0.25">
      <c r="A846">
        <v>22743</v>
      </c>
      <c r="B846" t="s">
        <v>36</v>
      </c>
      <c r="C846" t="s">
        <v>39</v>
      </c>
      <c r="D846" s="1">
        <v>40000</v>
      </c>
      <c r="E846">
        <v>5</v>
      </c>
      <c r="F846" t="s">
        <v>27</v>
      </c>
      <c r="G846" t="s">
        <v>21</v>
      </c>
      <c r="H846" t="s">
        <v>15</v>
      </c>
      <c r="I846">
        <v>2</v>
      </c>
      <c r="J846" t="s">
        <v>30</v>
      </c>
      <c r="K846" t="s">
        <v>32</v>
      </c>
      <c r="L846">
        <v>60</v>
      </c>
      <c r="M846" t="str">
        <f>IF(Bike_buyers[[#This Row],[Age]]&gt;=50, "Old",IF(Bike_buyers[[#This Row],[Age]]&gt;=30,"Middle Aged", "Adolescent"))</f>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IF(Bike_buyers[[#This Row],[Age]]&gt;=50, "Old",IF(Bike_buyers[[#This Row],[Age]]&gt;=30,"Middle Aged", "Adolescent"))</f>
        <v>Old</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IF(Bike_buyers[[#This Row],[Age]]&gt;=50, "Old",IF(Bike_buyers[[#This Row],[Age]]&gt;=30,"Middle Aged", "Adolescent"))</f>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IF(Bike_buyers[[#This Row],[Age]]&gt;=50, "Old",IF(Bike_buyers[[#This Row],[Age]]&gt;=30,"Middle Aged", "Adolescent"))</f>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IF(Bike_buyers[[#This Row],[Age]]&gt;=50, "Old",IF(Bike_buyers[[#This Row],[Age]]&gt;=30,"Middle Aged", "Adolescent"))</f>
        <v>Middle Aged</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IF(Bike_buyers[[#This Row],[Age]]&gt;=50, "Old",IF(Bike_buyers[[#This Row],[Age]]&gt;=30,"Middle Aged", "Adolescent"))</f>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IF(Bike_buyers[[#This Row],[Age]]&gt;=50, "Old",IF(Bike_buyers[[#This Row],[Age]]&gt;=30,"Middle Aged", "Adolescent"))</f>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IF(Bike_buyers[[#This Row],[Age]]&gt;=50, "Old",IF(Bike_buyers[[#This Row],[Age]]&gt;=30,"Middle Aged", "Adolescent"))</f>
        <v>Middle Aged</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IF(Bike_buyers[[#This Row],[Age]]&gt;=50, "Old",IF(Bike_buyers[[#This Row],[Age]]&gt;=30,"Middle Aged", "Adolescent"))</f>
        <v>Middle Aged</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IF(Bike_buyers[[#This Row],[Age]]&gt;=50, "Old",IF(Bike_buyers[[#This Row],[Age]]&gt;=30,"Middle Aged", "Adolescent"))</f>
        <v>Middle Aged</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IF(Bike_buyers[[#This Row],[Age]]&gt;=50, "Old",IF(Bike_buyers[[#This Row],[Age]]&gt;=30,"Middle Aged", "Adolescent"))</f>
        <v>Middle Aged</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IF(Bike_buyers[[#This Row],[Age]]&gt;=50, "Old",IF(Bike_buyers[[#This Row],[Age]]&gt;=30,"Middle Aged", "Adolescent"))</f>
        <v>Middle Aged</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IF(Bike_buyers[[#This Row],[Age]]&gt;=50, "Old",IF(Bike_buyers[[#This Row],[Age]]&gt;=30,"Middle Aged", "Adolescent"))</f>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IF(Bike_buyers[[#This Row],[Age]]&gt;=50, "Old",IF(Bike_buyers[[#This Row],[Age]]&gt;=30,"Middle Aged", "Adolescent"))</f>
        <v>Middle Aged</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IF(Bike_buyers[[#This Row],[Age]]&gt;=50, "Old",IF(Bike_buyers[[#This Row],[Age]]&gt;=30,"Middle Aged", "Adolescent"))</f>
        <v>Middle Aged</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IF(Bike_buyers[[#This Row],[Age]]&gt;=50, "Old",IF(Bike_buyers[[#This Row],[Age]]&gt;=30,"Middle Aged", "Adolescent"))</f>
        <v>Middle Aged</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IF(Bike_buyers[[#This Row],[Age]]&gt;=50, "Old",IF(Bike_buyers[[#This Row],[Age]]&gt;=30,"Middle Aged", "Adolescent"))</f>
        <v>Middle Aged</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IF(Bike_buyers[[#This Row],[Age]]&gt;=50, "Old",IF(Bike_buyers[[#This Row],[Age]]&gt;=30,"Middle Aged", "Adolescent"))</f>
        <v>Old</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IF(Bike_buyers[[#This Row],[Age]]&gt;=50, "Old",IF(Bike_buyers[[#This Row],[Age]]&gt;=30,"Middle Aged", "Adolescent"))</f>
        <v>Middle Aged</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IF(Bike_buyers[[#This Row],[Age]]&gt;=50, "Old",IF(Bike_buyers[[#This Row],[Age]]&gt;=30,"Middle Aged", "Adolescent"))</f>
        <v>Middle Aged</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IF(Bike_buyers[[#This Row],[Age]]&gt;=50, "Old",IF(Bike_buyers[[#This Row],[Age]]&gt;=30,"Middle Aged", "Adolescent"))</f>
        <v>Middle Aged</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IF(Bike_buyers[[#This Row],[Age]]&gt;=50, "Old",IF(Bike_buyers[[#This Row],[Age]]&gt;=30,"Middle Aged", "Adolescent"))</f>
        <v>Middle Aged</v>
      </c>
      <c r="N867" t="s">
        <v>15</v>
      </c>
    </row>
    <row r="868" spans="1:14" x14ac:dyDescent="0.25">
      <c r="A868">
        <v>28052</v>
      </c>
      <c r="B868" t="s">
        <v>36</v>
      </c>
      <c r="C868" t="s">
        <v>38</v>
      </c>
      <c r="D868" s="1">
        <v>60000</v>
      </c>
      <c r="E868">
        <v>2</v>
      </c>
      <c r="F868" t="s">
        <v>27</v>
      </c>
      <c r="G868" t="s">
        <v>21</v>
      </c>
      <c r="H868" t="s">
        <v>15</v>
      </c>
      <c r="I868">
        <v>2</v>
      </c>
      <c r="J868" t="s">
        <v>30</v>
      </c>
      <c r="K868" t="s">
        <v>32</v>
      </c>
      <c r="L868">
        <v>55</v>
      </c>
      <c r="M868" t="str">
        <f>IF(Bike_buyers[[#This Row],[Age]]&gt;=50, "Old",IF(Bike_buyers[[#This Row],[Age]]&gt;=30,"Middle Aged", "Adolescent"))</f>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IF(Bike_buyers[[#This Row],[Age]]&gt;=50, "Old",IF(Bike_buyers[[#This Row],[Age]]&gt;=30,"Middle Aged", "Adolescent"))</f>
        <v>Middle Aged</v>
      </c>
      <c r="N869" t="s">
        <v>18</v>
      </c>
    </row>
    <row r="870" spans="1:14" x14ac:dyDescent="0.25">
      <c r="A870">
        <v>24955</v>
      </c>
      <c r="B870" t="s">
        <v>37</v>
      </c>
      <c r="C870" t="s">
        <v>38</v>
      </c>
      <c r="D870" s="1">
        <v>30000</v>
      </c>
      <c r="E870">
        <v>5</v>
      </c>
      <c r="F870" t="s">
        <v>29</v>
      </c>
      <c r="G870" t="s">
        <v>14</v>
      </c>
      <c r="H870" t="s">
        <v>15</v>
      </c>
      <c r="I870">
        <v>3</v>
      </c>
      <c r="J870" t="s">
        <v>30</v>
      </c>
      <c r="K870" t="s">
        <v>32</v>
      </c>
      <c r="L870">
        <v>60</v>
      </c>
      <c r="M870" t="str">
        <f>IF(Bike_buyers[[#This Row],[Age]]&gt;=50, "Old",IF(Bike_buyers[[#This Row],[Age]]&gt;=30,"Middle Aged", "Adolescent"))</f>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IF(Bike_buyers[[#This Row],[Age]]&gt;=50, "Old",IF(Bike_buyers[[#This Row],[Age]]&gt;=30,"Middle Aged", "Adolescent"))</f>
        <v>Middle Aged</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IF(Bike_buyers[[#This Row],[Age]]&gt;=50, "Old",IF(Bike_buyers[[#This Row],[Age]]&gt;=30,"Middle Aged", "Adolescent"))</f>
        <v>Middle Aged</v>
      </c>
      <c r="N872" t="s">
        <v>18</v>
      </c>
    </row>
    <row r="873" spans="1:14" x14ac:dyDescent="0.25">
      <c r="A873">
        <v>11219</v>
      </c>
      <c r="B873" t="s">
        <v>36</v>
      </c>
      <c r="C873" t="s">
        <v>38</v>
      </c>
      <c r="D873" s="1">
        <v>60000</v>
      </c>
      <c r="E873">
        <v>2</v>
      </c>
      <c r="F873" t="s">
        <v>27</v>
      </c>
      <c r="G873" t="s">
        <v>21</v>
      </c>
      <c r="H873" t="s">
        <v>15</v>
      </c>
      <c r="I873">
        <v>2</v>
      </c>
      <c r="J873" t="s">
        <v>30</v>
      </c>
      <c r="K873" t="s">
        <v>32</v>
      </c>
      <c r="L873">
        <v>55</v>
      </c>
      <c r="M873" t="str">
        <f>IF(Bike_buyers[[#This Row],[Age]]&gt;=50, "Old",IF(Bike_buyers[[#This Row],[Age]]&gt;=30,"Middle Aged", "Adolescent"))</f>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IF(Bike_buyers[[#This Row],[Age]]&gt;=50, "Old",IF(Bike_buyers[[#This Row],[Age]]&gt;=30,"Middle Aged", "Adolescent"))</f>
        <v>Old</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IF(Bike_buyers[[#This Row],[Age]]&gt;=50, "Old",IF(Bike_buyers[[#This Row],[Age]]&gt;=30,"Middle Aged", "Adolescent"))</f>
        <v>Middle Aged</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IF(Bike_buyers[[#This Row],[Age]]&gt;=50, "Old",IF(Bike_buyers[[#This Row],[Age]]&gt;=30,"Middle Aged", "Adolescent"))</f>
        <v>Old</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IF(Bike_buyers[[#This Row],[Age]]&gt;=50, "Old",IF(Bike_buyers[[#This Row],[Age]]&gt;=30,"Middle Aged", "Adolescent"))</f>
        <v>Middle Aged</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IF(Bike_buyers[[#This Row],[Age]]&gt;=50, "Old",IF(Bike_buyers[[#This Row],[Age]]&gt;=30,"Middle Aged", "Adolescent"))</f>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IF(Bike_buyers[[#This Row],[Age]]&gt;=50, "Old",IF(Bike_buyers[[#This Row],[Age]]&gt;=30,"Middle Aged", "Adolescent"))</f>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IF(Bike_buyers[[#This Row],[Age]]&gt;=50, "Old",IF(Bike_buyers[[#This Row],[Age]]&gt;=30,"Middle Aged", "Adolescent"))</f>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IF(Bike_buyers[[#This Row],[Age]]&gt;=50, "Old",IF(Bike_buyers[[#This Row],[Age]]&gt;=30,"Middle Aged", "Adolescent"))</f>
        <v>Middle Aged</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IF(Bike_buyers[[#This Row],[Age]]&gt;=50, "Old",IF(Bike_buyers[[#This Row],[Age]]&gt;=30,"Middle Aged", "Adolescent"))</f>
        <v>Middle Aged</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IF(Bike_buyers[[#This Row],[Age]]&gt;=50, "Old",IF(Bike_buyers[[#This Row],[Age]]&gt;=30,"Middle Aged", "Adolescent"))</f>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IF(Bike_buyers[[#This Row],[Age]]&gt;=50, "Old",IF(Bike_buyers[[#This Row],[Age]]&gt;=30,"Middle Aged", "Adolescent"))</f>
        <v>Middle Aged</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IF(Bike_buyers[[#This Row],[Age]]&gt;=50, "Old",IF(Bike_buyers[[#This Row],[Age]]&gt;=30,"Middle Aged", "Adolescent"))</f>
        <v>Middle Aged</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IF(Bike_buyers[[#This Row],[Age]]&gt;=50, "Old",IF(Bike_buyers[[#This Row],[Age]]&gt;=30,"Middle Aged", "Adolescent"))</f>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IF(Bike_buyers[[#This Row],[Age]]&gt;=50, "Old",IF(Bike_buyers[[#This Row],[Age]]&gt;=30,"Middle Aged", "Adolescent"))</f>
        <v>Middle Aged</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IF(Bike_buyers[[#This Row],[Age]]&gt;=50, "Old",IF(Bike_buyers[[#This Row],[Age]]&gt;=30,"Middle Aged", "Adolescent"))</f>
        <v>Middle Aged</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IF(Bike_buyers[[#This Row],[Age]]&gt;=50, "Old",IF(Bike_buyers[[#This Row],[Age]]&gt;=30,"Middle Aged", "Adolescent"))</f>
        <v>Middle Aged</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IF(Bike_buyers[[#This Row],[Age]]&gt;=50, "Old",IF(Bike_buyers[[#This Row],[Age]]&gt;=30,"Middle Aged", "Adolescent"))</f>
        <v>Middle Aged</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IF(Bike_buyers[[#This Row],[Age]]&gt;=50, "Old",IF(Bike_buyers[[#This Row],[Age]]&gt;=30,"Middle Aged", "Adolescent"))</f>
        <v>Middle Aged</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IF(Bike_buyers[[#This Row],[Age]]&gt;=50, "Old",IF(Bike_buyers[[#This Row],[Age]]&gt;=30,"Middle Aged", "Adolescent"))</f>
        <v>Middle Aged</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IF(Bike_buyers[[#This Row],[Age]]&gt;=50, "Old",IF(Bike_buyers[[#This Row],[Age]]&gt;=30,"Middle Aged", "Adolescent"))</f>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IF(Bike_buyers[[#This Row],[Age]]&gt;=50, "Old",IF(Bike_buyers[[#This Row],[Age]]&gt;=30,"Middle Aged", "Adolescent"))</f>
        <v>Middle Aged</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IF(Bike_buyers[[#This Row],[Age]]&gt;=50, "Old",IF(Bike_buyers[[#This Row],[Age]]&gt;=30,"Middle Aged", "Adolescent"))</f>
        <v>Middle Aged</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IF(Bike_buyers[[#This Row],[Age]]&gt;=50, "Old",IF(Bike_buyers[[#This Row],[Age]]&gt;=30,"Middle Aged", "Adolescent"))</f>
        <v>Middle Aged</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IF(Bike_buyers[[#This Row],[Age]]&gt;=50, "Old",IF(Bike_buyers[[#This Row],[Age]]&gt;=30,"Middle Aged", "Adolescent"))</f>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IF(Bike_buyers[[#This Row],[Age]]&gt;=50, "Old",IF(Bike_buyers[[#This Row],[Age]]&gt;=30,"Middle Aged", "Adolescent"))</f>
        <v>Middle Aged</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IF(Bike_buyers[[#This Row],[Age]]&gt;=50, "Old",IF(Bike_buyers[[#This Row],[Age]]&gt;=30,"Middle Aged", "Adolescent"))</f>
        <v>Adolescent</v>
      </c>
      <c r="N899" t="s">
        <v>18</v>
      </c>
    </row>
    <row r="900" spans="1:14" x14ac:dyDescent="0.25">
      <c r="A900">
        <v>18066</v>
      </c>
      <c r="B900" t="s">
        <v>37</v>
      </c>
      <c r="C900" t="s">
        <v>38</v>
      </c>
      <c r="D900" s="1">
        <v>70000</v>
      </c>
      <c r="E900">
        <v>5</v>
      </c>
      <c r="F900" t="s">
        <v>13</v>
      </c>
      <c r="G900" t="s">
        <v>28</v>
      </c>
      <c r="H900" t="s">
        <v>15</v>
      </c>
      <c r="I900">
        <v>3</v>
      </c>
      <c r="J900" t="s">
        <v>30</v>
      </c>
      <c r="K900" t="s">
        <v>32</v>
      </c>
      <c r="L900">
        <v>60</v>
      </c>
      <c r="M900" t="str">
        <f>IF(Bike_buyers[[#This Row],[Age]]&gt;=50, "Old",IF(Bike_buyers[[#This Row],[Age]]&gt;=30,"Middle Aged", "Adolescent"))</f>
        <v>Old</v>
      </c>
      <c r="N900" t="s">
        <v>15</v>
      </c>
    </row>
    <row r="901" spans="1:14" x14ac:dyDescent="0.25">
      <c r="A901">
        <v>28192</v>
      </c>
      <c r="B901" t="s">
        <v>36</v>
      </c>
      <c r="C901" t="s">
        <v>39</v>
      </c>
      <c r="D901" s="1">
        <v>70000</v>
      </c>
      <c r="E901">
        <v>5</v>
      </c>
      <c r="F901" t="s">
        <v>31</v>
      </c>
      <c r="G901" t="s">
        <v>21</v>
      </c>
      <c r="H901" t="s">
        <v>15</v>
      </c>
      <c r="I901">
        <v>3</v>
      </c>
      <c r="J901" t="s">
        <v>30</v>
      </c>
      <c r="K901" t="s">
        <v>32</v>
      </c>
      <c r="L901">
        <v>46</v>
      </c>
      <c r="M901" t="str">
        <f>IF(Bike_buyers[[#This Row],[Age]]&gt;=50, "Old",IF(Bike_buyers[[#This Row],[Age]]&gt;=30,"Middle Aged", "Adolescent"))</f>
        <v>Middle Aged</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IF(Bike_buyers[[#This Row],[Age]]&gt;=50, "Old",IF(Bike_buyers[[#This Row],[Age]]&gt;=30,"Middle Aged", "Adolescent"))</f>
        <v>Middle Aged</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IF(Bike_buyers[[#This Row],[Age]]&gt;=50, "Old",IF(Bike_buyers[[#This Row],[Age]]&gt;=30,"Middle Aged", "Adolescent"))</f>
        <v>Middle Aged</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IF(Bike_buyers[[#This Row],[Age]]&gt;=50, "Old",IF(Bike_buyers[[#This Row],[Age]]&gt;=30,"Middle Aged", "Adolescent"))</f>
        <v>Middle Aged</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IF(Bike_buyers[[#This Row],[Age]]&gt;=50, "Old",IF(Bike_buyers[[#This Row],[Age]]&gt;=30,"Middle Aged", "Adolescent"))</f>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IF(Bike_buyers[[#This Row],[Age]]&gt;=50, "Old",IF(Bike_buyers[[#This Row],[Age]]&gt;=30,"Middle Aged", "Adolescent"))</f>
        <v>Middle Aged</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IF(Bike_buyers[[#This Row],[Age]]&gt;=50, "Old",IF(Bike_buyers[[#This Row],[Age]]&gt;=30,"Middle Aged", "Adolescent"))</f>
        <v>Middle Aged</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IF(Bike_buyers[[#This Row],[Age]]&gt;=50, "Old",IF(Bike_buyers[[#This Row],[Age]]&gt;=30,"Middle Aged", "Adolescent"))</f>
        <v>Middle Aged</v>
      </c>
      <c r="N908" t="s">
        <v>15</v>
      </c>
    </row>
    <row r="909" spans="1:14" x14ac:dyDescent="0.25">
      <c r="A909">
        <v>19747</v>
      </c>
      <c r="B909" t="s">
        <v>36</v>
      </c>
      <c r="C909" t="s">
        <v>38</v>
      </c>
      <c r="D909" s="1">
        <v>50000</v>
      </c>
      <c r="E909">
        <v>4</v>
      </c>
      <c r="F909" t="s">
        <v>13</v>
      </c>
      <c r="G909" t="s">
        <v>28</v>
      </c>
      <c r="H909" t="s">
        <v>15</v>
      </c>
      <c r="I909">
        <v>2</v>
      </c>
      <c r="J909" t="s">
        <v>30</v>
      </c>
      <c r="K909" t="s">
        <v>32</v>
      </c>
      <c r="L909">
        <v>63</v>
      </c>
      <c r="M909" t="str">
        <f>IF(Bike_buyers[[#This Row],[Age]]&gt;=50, "Old",IF(Bike_buyers[[#This Row],[Age]]&gt;=30,"Middle Aged", "Adolescent"))</f>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IF(Bike_buyers[[#This Row],[Age]]&gt;=50, "Old",IF(Bike_buyers[[#This Row],[Age]]&gt;=30,"Middle Aged", "Adolescent"))</f>
        <v>Middle Aged</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IF(Bike_buyers[[#This Row],[Age]]&gt;=50, "Old",IF(Bike_buyers[[#This Row],[Age]]&gt;=30,"Middle Aged", "Adolescent"))</f>
        <v>Middle Aged</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IF(Bike_buyers[[#This Row],[Age]]&gt;=50, "Old",IF(Bike_buyers[[#This Row],[Age]]&gt;=30,"Middle Aged", "Adolescent"))</f>
        <v>Middle Aged</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IF(Bike_buyers[[#This Row],[Age]]&gt;=50, "Old",IF(Bike_buyers[[#This Row],[Age]]&gt;=30,"Middle Aged", "Adolescent"))</f>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IF(Bike_buyers[[#This Row],[Age]]&gt;=50, "Old",IF(Bike_buyers[[#This Row],[Age]]&gt;=30,"Middle Aged", "Adolescent"))</f>
        <v>Middle Aged</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IF(Bike_buyers[[#This Row],[Age]]&gt;=50, "Old",IF(Bike_buyers[[#This Row],[Age]]&gt;=30,"Middle Aged", "Adolescent"))</f>
        <v>Middle Aged</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IF(Bike_buyers[[#This Row],[Age]]&gt;=50, "Old",IF(Bike_buyers[[#This Row],[Age]]&gt;=30,"Middle Aged", "Adolescent"))</f>
        <v>Middle Aged</v>
      </c>
      <c r="N916" t="s">
        <v>18</v>
      </c>
    </row>
    <row r="917" spans="1:14" x14ac:dyDescent="0.25">
      <c r="A917">
        <v>21752</v>
      </c>
      <c r="B917" t="s">
        <v>36</v>
      </c>
      <c r="C917" t="s">
        <v>38</v>
      </c>
      <c r="D917" s="1">
        <v>60000</v>
      </c>
      <c r="E917">
        <v>3</v>
      </c>
      <c r="F917" t="s">
        <v>31</v>
      </c>
      <c r="G917" t="s">
        <v>28</v>
      </c>
      <c r="H917" t="s">
        <v>15</v>
      </c>
      <c r="I917">
        <v>2</v>
      </c>
      <c r="J917" t="s">
        <v>30</v>
      </c>
      <c r="K917" t="s">
        <v>32</v>
      </c>
      <c r="L917">
        <v>64</v>
      </c>
      <c r="M917" t="str">
        <f>IF(Bike_buyers[[#This Row],[Age]]&gt;=50, "Old",IF(Bike_buyers[[#This Row],[Age]]&gt;=30,"Middle Aged", "Adolescent"))</f>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IF(Bike_buyers[[#This Row],[Age]]&gt;=50, "Old",IF(Bike_buyers[[#This Row],[Age]]&gt;=30,"Middle Aged", "Adolescent"))</f>
        <v>Middle Aged</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IF(Bike_buyers[[#This Row],[Age]]&gt;=50, "Old",IF(Bike_buyers[[#This Row],[Age]]&gt;=30,"Middle Aged", "Adolescent"))</f>
        <v>Middle Aged</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IF(Bike_buyers[[#This Row],[Age]]&gt;=50, "Old",IF(Bike_buyers[[#This Row],[Age]]&gt;=30,"Middle Aged", "Adolescent"))</f>
        <v>Middle Aged</v>
      </c>
      <c r="N920" t="s">
        <v>15</v>
      </c>
    </row>
    <row r="921" spans="1:14" x14ac:dyDescent="0.25">
      <c r="A921">
        <v>21451</v>
      </c>
      <c r="B921" t="s">
        <v>36</v>
      </c>
      <c r="C921" t="s">
        <v>39</v>
      </c>
      <c r="D921" s="1">
        <v>40000</v>
      </c>
      <c r="E921">
        <v>4</v>
      </c>
      <c r="F921" t="s">
        <v>27</v>
      </c>
      <c r="G921" t="s">
        <v>21</v>
      </c>
      <c r="H921" t="s">
        <v>15</v>
      </c>
      <c r="I921">
        <v>2</v>
      </c>
      <c r="J921" t="s">
        <v>30</v>
      </c>
      <c r="K921" t="s">
        <v>32</v>
      </c>
      <c r="L921">
        <v>61</v>
      </c>
      <c r="M921" t="str">
        <f>IF(Bike_buyers[[#This Row],[Age]]&gt;=50, "Old",IF(Bike_buyers[[#This Row],[Age]]&gt;=30,"Middle Aged", "Adolescent"))</f>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IF(Bike_buyers[[#This Row],[Age]]&gt;=50, "Old",IF(Bike_buyers[[#This Row],[Age]]&gt;=30,"Middle Aged", "Adolescent"))</f>
        <v>Old</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IF(Bike_buyers[[#This Row],[Age]]&gt;=50, "Old",IF(Bike_buyers[[#This Row],[Age]]&gt;=30,"Middle Aged", "Adolescent"))</f>
        <v>Middle Aged</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IF(Bike_buyers[[#This Row],[Age]]&gt;=50, "Old",IF(Bike_buyers[[#This Row],[Age]]&gt;=30,"Middle Aged", "Adolescent"))</f>
        <v>Old</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IF(Bike_buyers[[#This Row],[Age]]&gt;=50, "Old",IF(Bike_buyers[[#This Row],[Age]]&gt;=30,"Middle Aged", "Adolescent"))</f>
        <v>Old</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IF(Bike_buyers[[#This Row],[Age]]&gt;=50, "Old",IF(Bike_buyers[[#This Row],[Age]]&gt;=30,"Middle Aged", "Adolescent"))</f>
        <v>Middle Aged</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IF(Bike_buyers[[#This Row],[Age]]&gt;=50, "Old",IF(Bike_buyers[[#This Row],[Age]]&gt;=30,"Middle Aged", "Adolescent"))</f>
        <v>Middle Aged</v>
      </c>
      <c r="N927" t="s">
        <v>15</v>
      </c>
    </row>
    <row r="928" spans="1:14" x14ac:dyDescent="0.25">
      <c r="A928">
        <v>26495</v>
      </c>
      <c r="B928" t="s">
        <v>37</v>
      </c>
      <c r="C928" t="s">
        <v>39</v>
      </c>
      <c r="D928" s="1">
        <v>40000</v>
      </c>
      <c r="E928">
        <v>2</v>
      </c>
      <c r="F928" t="s">
        <v>27</v>
      </c>
      <c r="G928" t="s">
        <v>21</v>
      </c>
      <c r="H928" t="s">
        <v>15</v>
      </c>
      <c r="I928">
        <v>2</v>
      </c>
      <c r="J928" t="s">
        <v>30</v>
      </c>
      <c r="K928" t="s">
        <v>32</v>
      </c>
      <c r="L928">
        <v>57</v>
      </c>
      <c r="M928" t="str">
        <f>IF(Bike_buyers[[#This Row],[Age]]&gt;=50, "Old",IF(Bike_buyers[[#This Row],[Age]]&gt;=30,"Middle Aged", "Adolescent"))</f>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IF(Bike_buyers[[#This Row],[Age]]&gt;=50, "Old",IF(Bike_buyers[[#This Row],[Age]]&gt;=30,"Middle Aged", "Adolescent"))</f>
        <v>Middle Aged</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IF(Bike_buyers[[#This Row],[Age]]&gt;=50, "Old",IF(Bike_buyers[[#This Row],[Age]]&gt;=30,"Middle Aged", "Adolescent"))</f>
        <v>Middle Aged</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IF(Bike_buyers[[#This Row],[Age]]&gt;=50, "Old",IF(Bike_buyers[[#This Row],[Age]]&gt;=30,"Middle Aged", "Adolescent"))</f>
        <v>Old</v>
      </c>
      <c r="N931" t="s">
        <v>18</v>
      </c>
    </row>
    <row r="932" spans="1:14" x14ac:dyDescent="0.25">
      <c r="A932">
        <v>19543</v>
      </c>
      <c r="B932" t="s">
        <v>36</v>
      </c>
      <c r="C932" t="s">
        <v>38</v>
      </c>
      <c r="D932" s="1">
        <v>70000</v>
      </c>
      <c r="E932">
        <v>5</v>
      </c>
      <c r="F932" t="s">
        <v>31</v>
      </c>
      <c r="G932" t="s">
        <v>21</v>
      </c>
      <c r="H932" t="s">
        <v>18</v>
      </c>
      <c r="I932">
        <v>3</v>
      </c>
      <c r="J932" t="s">
        <v>30</v>
      </c>
      <c r="K932" t="s">
        <v>32</v>
      </c>
      <c r="L932">
        <v>47</v>
      </c>
      <c r="M932" t="str">
        <f>IF(Bike_buyers[[#This Row],[Age]]&gt;=50, "Old",IF(Bike_buyers[[#This Row],[Age]]&gt;=30,"Middle Aged", "Adolescent"))</f>
        <v>Middle Aged</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IF(Bike_buyers[[#This Row],[Age]]&gt;=50, "Old",IF(Bike_buyers[[#This Row],[Age]]&gt;=30,"Middle Aged", "Adolescent"))</f>
        <v>Middle Aged</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IF(Bike_buyers[[#This Row],[Age]]&gt;=50, "Old",IF(Bike_buyers[[#This Row],[Age]]&gt;=30,"Middle Aged", "Adolescent"))</f>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IF(Bike_buyers[[#This Row],[Age]]&gt;=50, "Old",IF(Bike_buyers[[#This Row],[Age]]&gt;=30,"Middle Aged", "Adolescent"))</f>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IF(Bike_buyers[[#This Row],[Age]]&gt;=50, "Old",IF(Bike_buyers[[#This Row],[Age]]&gt;=30,"Middle Aged", "Adolescent"))</f>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IF(Bike_buyers[[#This Row],[Age]]&gt;=50, "Old",IF(Bike_buyers[[#This Row],[Age]]&gt;=30,"Middle Aged", "Adolescent"))</f>
        <v>Middle Aged</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IF(Bike_buyers[[#This Row],[Age]]&gt;=50, "Old",IF(Bike_buyers[[#This Row],[Age]]&gt;=30,"Middle Aged", "Adolescent"))</f>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IF(Bike_buyers[[#This Row],[Age]]&gt;=50, "Old",IF(Bike_buyers[[#This Row],[Age]]&gt;=30,"Middle Aged", "Adolescent"))</f>
        <v>Middle Aged</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IF(Bike_buyers[[#This Row],[Age]]&gt;=50, "Old",IF(Bike_buyers[[#This Row],[Age]]&gt;=30,"Middle Aged", "Adolescent"))</f>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IF(Bike_buyers[[#This Row],[Age]]&gt;=50, "Old",IF(Bike_buyers[[#This Row],[Age]]&gt;=30,"Middle Aged", "Adolescent"))</f>
        <v>Old</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IF(Bike_buyers[[#This Row],[Age]]&gt;=50, "Old",IF(Bike_buyers[[#This Row],[Age]]&gt;=30,"Middle Aged", "Adolescent"))</f>
        <v>Middle Aged</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IF(Bike_buyers[[#This Row],[Age]]&gt;=50, "Old",IF(Bike_buyers[[#This Row],[Age]]&gt;=30,"Middle Aged", "Adolescent"))</f>
        <v>Middle Aged</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IF(Bike_buyers[[#This Row],[Age]]&gt;=50, "Old",IF(Bike_buyers[[#This Row],[Age]]&gt;=30,"Middle Aged", "Adolescent"))</f>
        <v>Old</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IF(Bike_buyers[[#This Row],[Age]]&gt;=50, "Old",IF(Bike_buyers[[#This Row],[Age]]&gt;=30,"Middle Aged", "Adolescent"))</f>
        <v>Middle Aged</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IF(Bike_buyers[[#This Row],[Age]]&gt;=50, "Old",IF(Bike_buyers[[#This Row],[Age]]&gt;=30,"Middle Aged", "Adolescent"))</f>
        <v>Middle Aged</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IF(Bike_buyers[[#This Row],[Age]]&gt;=50, "Old",IF(Bike_buyers[[#This Row],[Age]]&gt;=30,"Middle Aged", "Adolescent"))</f>
        <v>Middle Aged</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IF(Bike_buyers[[#This Row],[Age]]&gt;=50, "Old",IF(Bike_buyers[[#This Row],[Age]]&gt;=30,"Middle Aged", "Adolescent"))</f>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IF(Bike_buyers[[#This Row],[Age]]&gt;=50, "Old",IF(Bike_buyers[[#This Row],[Age]]&gt;=30,"Middle Aged", "Adolescent"))</f>
        <v>Middle Aged</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IF(Bike_buyers[[#This Row],[Age]]&gt;=50, "Old",IF(Bike_buyers[[#This Row],[Age]]&gt;=30,"Middle Aged", "Adolescent"))</f>
        <v>Middle Aged</v>
      </c>
      <c r="N950" t="s">
        <v>18</v>
      </c>
    </row>
    <row r="951" spans="1:14" x14ac:dyDescent="0.25">
      <c r="A951">
        <v>28056</v>
      </c>
      <c r="B951" t="s">
        <v>36</v>
      </c>
      <c r="C951" t="s">
        <v>38</v>
      </c>
      <c r="D951" s="1">
        <v>70000</v>
      </c>
      <c r="E951">
        <v>2</v>
      </c>
      <c r="F951" t="s">
        <v>29</v>
      </c>
      <c r="G951" t="s">
        <v>14</v>
      </c>
      <c r="H951" t="s">
        <v>15</v>
      </c>
      <c r="I951">
        <v>2</v>
      </c>
      <c r="J951" t="s">
        <v>30</v>
      </c>
      <c r="K951" t="s">
        <v>32</v>
      </c>
      <c r="L951">
        <v>53</v>
      </c>
      <c r="M951" t="str">
        <f>IF(Bike_buyers[[#This Row],[Age]]&gt;=50, "Old",IF(Bike_buyers[[#This Row],[Age]]&gt;=30,"Middle Aged", "Adolescent"))</f>
        <v>Old</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IF(Bike_buyers[[#This Row],[Age]]&gt;=50, "Old",IF(Bike_buyers[[#This Row],[Age]]&gt;=30,"Middle Aged", "Adolescent"))</f>
        <v>Middle Aged</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IF(Bike_buyers[[#This Row],[Age]]&gt;=50, "Old",IF(Bike_buyers[[#This Row],[Age]]&gt;=30,"Middle Aged", "Adolescent"))</f>
        <v>Middle Aged</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IF(Bike_buyers[[#This Row],[Age]]&gt;=50, "Old",IF(Bike_buyers[[#This Row],[Age]]&gt;=30,"Middle Aged", "Adolescent"))</f>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IF(Bike_buyers[[#This Row],[Age]]&gt;=50, "Old",IF(Bike_buyers[[#This Row],[Age]]&gt;=30,"Middle Aged", "Adolescent"))</f>
        <v>Middle Aged</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IF(Bike_buyers[[#This Row],[Age]]&gt;=50, "Old",IF(Bike_buyers[[#This Row],[Age]]&gt;=30,"Middle Aged", "Adolescent"))</f>
        <v>Middle Aged</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IF(Bike_buyers[[#This Row],[Age]]&gt;=50, "Old",IF(Bike_buyers[[#This Row],[Age]]&gt;=30,"Middle Aged", "Adolescent"))</f>
        <v>Middle Aged</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IF(Bike_buyers[[#This Row],[Age]]&gt;=50, "Old",IF(Bike_buyers[[#This Row],[Age]]&gt;=30,"Middle Aged", "Adolescent"))</f>
        <v>Middle Aged</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IF(Bike_buyers[[#This Row],[Age]]&gt;=50, "Old",IF(Bike_buyers[[#This Row],[Age]]&gt;=30,"Middle Aged", "Adolescent"))</f>
        <v>Middle Aged</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IF(Bike_buyers[[#This Row],[Age]]&gt;=50, "Old",IF(Bike_buyers[[#This Row],[Age]]&gt;=30,"Middle Aged", "Adolescent"))</f>
        <v>Middle Aged</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IF(Bike_buyers[[#This Row],[Age]]&gt;=50, "Old",IF(Bike_buyers[[#This Row],[Age]]&gt;=30,"Middle Aged", "Adolescent"))</f>
        <v>Middle Aged</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IF(Bike_buyers[[#This Row],[Age]]&gt;=50, "Old",IF(Bike_buyers[[#This Row],[Age]]&gt;=30,"Middle Aged", "Adolescent"))</f>
        <v>Middle Aged</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IF(Bike_buyers[[#This Row],[Age]]&gt;=50, "Old",IF(Bike_buyers[[#This Row],[Age]]&gt;=30,"Middle Aged", "Adolescent"))</f>
        <v>Old</v>
      </c>
      <c r="N963" t="s">
        <v>18</v>
      </c>
    </row>
    <row r="964" spans="1:14" x14ac:dyDescent="0.25">
      <c r="A964">
        <v>16813</v>
      </c>
      <c r="B964" t="s">
        <v>36</v>
      </c>
      <c r="C964" t="s">
        <v>38</v>
      </c>
      <c r="D964" s="1">
        <v>60000</v>
      </c>
      <c r="E964">
        <v>2</v>
      </c>
      <c r="F964" t="s">
        <v>19</v>
      </c>
      <c r="G964" t="s">
        <v>21</v>
      </c>
      <c r="H964" t="s">
        <v>15</v>
      </c>
      <c r="I964">
        <v>2</v>
      </c>
      <c r="J964" t="s">
        <v>30</v>
      </c>
      <c r="K964" t="s">
        <v>32</v>
      </c>
      <c r="L964">
        <v>55</v>
      </c>
      <c r="M964" t="str">
        <f>IF(Bike_buyers[[#This Row],[Age]]&gt;=50, "Old",IF(Bike_buyers[[#This Row],[Age]]&gt;=30,"Middle Aged", "Adolescent"))</f>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IF(Bike_buyers[[#This Row],[Age]]&gt;=50, "Old",IF(Bike_buyers[[#This Row],[Age]]&gt;=30,"Middle Aged", "Adolescent"))</f>
        <v>Old</v>
      </c>
      <c r="N965" t="s">
        <v>15</v>
      </c>
    </row>
    <row r="966" spans="1:14" x14ac:dyDescent="0.25">
      <c r="A966">
        <v>27434</v>
      </c>
      <c r="B966" t="s">
        <v>37</v>
      </c>
      <c r="C966" t="s">
        <v>38</v>
      </c>
      <c r="D966" s="1">
        <v>70000</v>
      </c>
      <c r="E966">
        <v>4</v>
      </c>
      <c r="F966" t="s">
        <v>19</v>
      </c>
      <c r="G966" t="s">
        <v>21</v>
      </c>
      <c r="H966" t="s">
        <v>15</v>
      </c>
      <c r="I966">
        <v>1</v>
      </c>
      <c r="J966" t="s">
        <v>30</v>
      </c>
      <c r="K966" t="s">
        <v>32</v>
      </c>
      <c r="L966">
        <v>56</v>
      </c>
      <c r="M966" t="str">
        <f>IF(Bike_buyers[[#This Row],[Age]]&gt;=50, "Old",IF(Bike_buyers[[#This Row],[Age]]&gt;=30,"Middle Aged", "Adolescent"))</f>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IF(Bike_buyers[[#This Row],[Age]]&gt;=50, "Old",IF(Bike_buyers[[#This Row],[Age]]&gt;=30,"Middle Aged", "Adolescent"))</f>
        <v>Middle Aged</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IF(Bike_buyers[[#This Row],[Age]]&gt;=50, "Old",IF(Bike_buyers[[#This Row],[Age]]&gt;=30,"Middle Aged", "Adolescent"))</f>
        <v>Middle Aged</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IF(Bike_buyers[[#This Row],[Age]]&gt;=50, "Old",IF(Bike_buyers[[#This Row],[Age]]&gt;=30,"Middle Aged", "Adolescent"))</f>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IF(Bike_buyers[[#This Row],[Age]]&gt;=50, "Old",IF(Bike_buyers[[#This Row],[Age]]&gt;=30,"Middle Aged", "Adolescent"))</f>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IF(Bike_buyers[[#This Row],[Age]]&gt;=50, "Old",IF(Bike_buyers[[#This Row],[Age]]&gt;=30,"Middle Aged", "Adolescent"))</f>
        <v>Middle Aged</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IF(Bike_buyers[[#This Row],[Age]]&gt;=50, "Old",IF(Bike_buyers[[#This Row],[Age]]&gt;=30,"Middle Aged", "Adolescent"))</f>
        <v>Middle Aged</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IF(Bike_buyers[[#This Row],[Age]]&gt;=50, "Old",IF(Bike_buyers[[#This Row],[Age]]&gt;=30,"Middle Aged", "Adolescent"))</f>
        <v>Old</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IF(Bike_buyers[[#This Row],[Age]]&gt;=50, "Old",IF(Bike_buyers[[#This Row],[Age]]&gt;=30,"Middle Aged", "Adolescent"))</f>
        <v>Old</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IF(Bike_buyers[[#This Row],[Age]]&gt;=50, "Old",IF(Bike_buyers[[#This Row],[Age]]&gt;=30,"Middle Aged", "Adolescent"))</f>
        <v>Middle Aged</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IF(Bike_buyers[[#This Row],[Age]]&gt;=50, "Old",IF(Bike_buyers[[#This Row],[Age]]&gt;=30,"Middle Aged", "Adolescent"))</f>
        <v>Old</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IF(Bike_buyers[[#This Row],[Age]]&gt;=50, "Old",IF(Bike_buyers[[#This Row],[Age]]&gt;=30,"Middle Aged", "Adolescent"))</f>
        <v>Middle Aged</v>
      </c>
      <c r="N977" t="s">
        <v>15</v>
      </c>
    </row>
    <row r="978" spans="1:14" x14ac:dyDescent="0.25">
      <c r="A978">
        <v>28004</v>
      </c>
      <c r="B978" t="s">
        <v>36</v>
      </c>
      <c r="C978" t="s">
        <v>39</v>
      </c>
      <c r="D978" s="1">
        <v>60000</v>
      </c>
      <c r="E978">
        <v>3</v>
      </c>
      <c r="F978" t="s">
        <v>13</v>
      </c>
      <c r="G978" t="s">
        <v>28</v>
      </c>
      <c r="H978" t="s">
        <v>15</v>
      </c>
      <c r="I978">
        <v>2</v>
      </c>
      <c r="J978" t="s">
        <v>30</v>
      </c>
      <c r="K978" t="s">
        <v>32</v>
      </c>
      <c r="L978">
        <v>66</v>
      </c>
      <c r="M978" t="str">
        <f>IF(Bike_buyers[[#This Row],[Age]]&gt;=50, "Old",IF(Bike_buyers[[#This Row],[Age]]&gt;=30,"Middle Aged", "Adolescent"))</f>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IF(Bike_buyers[[#This Row],[Age]]&gt;=50, "Old",IF(Bike_buyers[[#This Row],[Age]]&gt;=30,"Middle Aged", "Adolescent"))</f>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IF(Bike_buyers[[#This Row],[Age]]&gt;=50, "Old",IF(Bike_buyers[[#This Row],[Age]]&gt;=30,"Middle Aged", "Adolescent"))</f>
        <v>Middle Aged</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IF(Bike_buyers[[#This Row],[Age]]&gt;=50, "Old",IF(Bike_buyers[[#This Row],[Age]]&gt;=30,"Middle Aged", "Adolescent"))</f>
        <v>Middle Aged</v>
      </c>
      <c r="N981" t="s">
        <v>18</v>
      </c>
    </row>
    <row r="982" spans="1:14" x14ac:dyDescent="0.25">
      <c r="A982">
        <v>18594</v>
      </c>
      <c r="B982" t="s">
        <v>37</v>
      </c>
      <c r="C982" t="s">
        <v>39</v>
      </c>
      <c r="D982" s="1">
        <v>80000</v>
      </c>
      <c r="E982">
        <v>3</v>
      </c>
      <c r="F982" t="s">
        <v>13</v>
      </c>
      <c r="G982" t="s">
        <v>14</v>
      </c>
      <c r="H982" t="s">
        <v>15</v>
      </c>
      <c r="I982">
        <v>3</v>
      </c>
      <c r="J982" t="s">
        <v>30</v>
      </c>
      <c r="K982" t="s">
        <v>32</v>
      </c>
      <c r="L982">
        <v>40</v>
      </c>
      <c r="M982" t="str">
        <f>IF(Bike_buyers[[#This Row],[Age]]&gt;=50, "Old",IF(Bike_buyers[[#This Row],[Age]]&gt;=30,"Middle Aged", "Adolescent"))</f>
        <v>Middle Aged</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IF(Bike_buyers[[#This Row],[Age]]&gt;=50, "Old",IF(Bike_buyers[[#This Row],[Age]]&gt;=30,"Middle Aged", "Adolescent"))</f>
        <v>Middle Aged</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IF(Bike_buyers[[#This Row],[Age]]&gt;=50, "Old",IF(Bike_buyers[[#This Row],[Age]]&gt;=30,"Middle Aged", "Adolescent"))</f>
        <v>Middle Aged</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IF(Bike_buyers[[#This Row],[Age]]&gt;=50, "Old",IF(Bike_buyers[[#This Row],[Age]]&gt;=30,"Middle Aged", "Adolescent"))</f>
        <v>Middle Aged</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IF(Bike_buyers[[#This Row],[Age]]&gt;=50, "Old",IF(Bike_buyers[[#This Row],[Age]]&gt;=30,"Middle Aged", "Adolescent"))</f>
        <v>Middle Aged</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IF(Bike_buyers[[#This Row],[Age]]&gt;=50, "Old",IF(Bike_buyers[[#This Row],[Age]]&gt;=30,"Middle Aged", "Adolescent"))</f>
        <v>Middle Aged</v>
      </c>
      <c r="N987" t="s">
        <v>18</v>
      </c>
    </row>
    <row r="988" spans="1:14" x14ac:dyDescent="0.25">
      <c r="A988">
        <v>23704</v>
      </c>
      <c r="B988" t="s">
        <v>37</v>
      </c>
      <c r="C988" t="s">
        <v>38</v>
      </c>
      <c r="D988" s="1">
        <v>40000</v>
      </c>
      <c r="E988">
        <v>5</v>
      </c>
      <c r="F988" t="s">
        <v>27</v>
      </c>
      <c r="G988" t="s">
        <v>21</v>
      </c>
      <c r="H988" t="s">
        <v>15</v>
      </c>
      <c r="I988">
        <v>4</v>
      </c>
      <c r="J988" t="s">
        <v>30</v>
      </c>
      <c r="K988" t="s">
        <v>32</v>
      </c>
      <c r="L988">
        <v>60</v>
      </c>
      <c r="M988" t="str">
        <f>IF(Bike_buyers[[#This Row],[Age]]&gt;=50, "Old",IF(Bike_buyers[[#This Row],[Age]]&gt;=30,"Middle Aged", "Adolescent"))</f>
        <v>Old</v>
      </c>
      <c r="N988" t="s">
        <v>15</v>
      </c>
    </row>
    <row r="989" spans="1:14" x14ac:dyDescent="0.25">
      <c r="A989">
        <v>28972</v>
      </c>
      <c r="B989" t="s">
        <v>37</v>
      </c>
      <c r="C989" t="s">
        <v>39</v>
      </c>
      <c r="D989" s="1">
        <v>60000</v>
      </c>
      <c r="E989">
        <v>3</v>
      </c>
      <c r="F989" t="s">
        <v>31</v>
      </c>
      <c r="G989" t="s">
        <v>28</v>
      </c>
      <c r="H989" t="s">
        <v>15</v>
      </c>
      <c r="I989">
        <v>2</v>
      </c>
      <c r="J989" t="s">
        <v>30</v>
      </c>
      <c r="K989" t="s">
        <v>32</v>
      </c>
      <c r="L989">
        <v>66</v>
      </c>
      <c r="M989" t="str">
        <f>IF(Bike_buyers[[#This Row],[Age]]&gt;=50, "Old",IF(Bike_buyers[[#This Row],[Age]]&gt;=30,"Middle Aged", "Adolescent"))</f>
        <v>Old</v>
      </c>
      <c r="N989" t="s">
        <v>18</v>
      </c>
    </row>
    <row r="990" spans="1:14" x14ac:dyDescent="0.25">
      <c r="A990">
        <v>22730</v>
      </c>
      <c r="B990" t="s">
        <v>36</v>
      </c>
      <c r="C990" t="s">
        <v>38</v>
      </c>
      <c r="D990" s="1">
        <v>70000</v>
      </c>
      <c r="E990">
        <v>5</v>
      </c>
      <c r="F990" t="s">
        <v>13</v>
      </c>
      <c r="G990" t="s">
        <v>28</v>
      </c>
      <c r="H990" t="s">
        <v>15</v>
      </c>
      <c r="I990">
        <v>2</v>
      </c>
      <c r="J990" t="s">
        <v>30</v>
      </c>
      <c r="K990" t="s">
        <v>32</v>
      </c>
      <c r="L990">
        <v>63</v>
      </c>
      <c r="M990" t="str">
        <f>IF(Bike_buyers[[#This Row],[Age]]&gt;=50, "Old",IF(Bike_buyers[[#This Row],[Age]]&gt;=30,"Middle Aged", "Adolescent"))</f>
        <v>Old</v>
      </c>
      <c r="N990" t="s">
        <v>18</v>
      </c>
    </row>
    <row r="991" spans="1:14" x14ac:dyDescent="0.25">
      <c r="A991">
        <v>29134</v>
      </c>
      <c r="B991" t="s">
        <v>36</v>
      </c>
      <c r="C991" t="s">
        <v>38</v>
      </c>
      <c r="D991" s="1">
        <v>60000</v>
      </c>
      <c r="E991">
        <v>4</v>
      </c>
      <c r="F991" t="s">
        <v>13</v>
      </c>
      <c r="G991" t="s">
        <v>14</v>
      </c>
      <c r="H991" t="s">
        <v>18</v>
      </c>
      <c r="I991">
        <v>3</v>
      </c>
      <c r="J991" t="s">
        <v>30</v>
      </c>
      <c r="K991" t="s">
        <v>32</v>
      </c>
      <c r="L991">
        <v>42</v>
      </c>
      <c r="M991" t="str">
        <f>IF(Bike_buyers[[#This Row],[Age]]&gt;=50, "Old",IF(Bike_buyers[[#This Row],[Age]]&gt;=30,"Middle Aged", "Adolescent"))</f>
        <v>Middle Aged</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IF(Bike_buyers[[#This Row],[Age]]&gt;=50, "Old",IF(Bike_buyers[[#This Row],[Age]]&gt;=30,"Middle Aged", "Adolescent"))</f>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IF(Bike_buyers[[#This Row],[Age]]&gt;=50, "Old",IF(Bike_buyers[[#This Row],[Age]]&gt;=30,"Middle Aged", "Adolescent"))</f>
        <v>Middle Aged</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IF(Bike_buyers[[#This Row],[Age]]&gt;=50, "Old",IF(Bike_buyers[[#This Row],[Age]]&gt;=30,"Middle Aged", "Adolescent"))</f>
        <v>Middle Aged</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IF(Bike_buyers[[#This Row],[Age]]&gt;=50, "Old",IF(Bike_buyers[[#This Row],[Age]]&gt;=30,"Middle Aged", "Adolescent"))</f>
        <v>Middle Aged</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IF(Bike_buyers[[#This Row],[Age]]&gt;=50, "Old",IF(Bike_buyers[[#This Row],[Age]]&gt;=30,"Middle Aged", "Adolescent"))</f>
        <v>Middle Aged</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IF(Bike_buyers[[#This Row],[Age]]&gt;=50, "Old",IF(Bike_buyers[[#This Row],[Age]]&gt;=30,"Middle Aged", "Adolescent"))</f>
        <v>Old</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IF(Bike_buyers[[#This Row],[Age]]&gt;=50, "Old",IF(Bike_buyers[[#This Row],[Age]]&gt;=30,"Middle Aged", "Adolescent"))</f>
        <v>Middle Aged</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IF(Bike_buyers[[#This Row],[Age]]&gt;=50, "Old",IF(Bike_buyers[[#This Row],[Age]]&gt;=30,"Middle Aged", "Adolescent"))</f>
        <v>Middle Aged</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IF(Bike_buyers[[#This Row],[Age]]&gt;=50, "Old",IF(Bike_buyers[[#This Row],[Age]]&gt;=30,"Middle Aged", "Adolescent"))</f>
        <v>Middle Aged</v>
      </c>
      <c r="N1000" t="s">
        <v>18</v>
      </c>
    </row>
    <row r="1001" spans="1:14" x14ac:dyDescent="0.25">
      <c r="A1001">
        <v>12121</v>
      </c>
      <c r="B1001" t="s">
        <v>37</v>
      </c>
      <c r="C1001" t="s">
        <v>38</v>
      </c>
      <c r="D1001" s="1">
        <v>60000</v>
      </c>
      <c r="E1001">
        <v>3</v>
      </c>
      <c r="F1001" t="s">
        <v>27</v>
      </c>
      <c r="G1001" t="s">
        <v>21</v>
      </c>
      <c r="H1001" t="s">
        <v>15</v>
      </c>
      <c r="I1001">
        <v>2</v>
      </c>
      <c r="J1001" t="s">
        <v>30</v>
      </c>
      <c r="K1001" t="s">
        <v>32</v>
      </c>
      <c r="L1001">
        <v>53</v>
      </c>
      <c r="M1001" t="str">
        <f>IF(Bike_buyers[[#This Row],[Age]]&gt;=50, "Old",IF(Bike_buyers[[#This Row],[Age]]&gt;=30,"Middle Aged", "Adolescent"))</f>
        <v>Old</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126CF-AD64-44AD-957E-95E80604BA08}">
  <sheetPr>
    <tabColor theme="9"/>
  </sheetPr>
  <dimension ref="A3:B61"/>
  <sheetViews>
    <sheetView topLeftCell="A40" workbookViewId="0">
      <selection activeCell="A41" sqref="A41"/>
    </sheetView>
  </sheetViews>
  <sheetFormatPr defaultRowHeight="15" x14ac:dyDescent="0.25"/>
  <cols>
    <col min="1" max="1" width="13.140625" bestFit="1" customWidth="1"/>
    <col min="2" max="2" width="15.85546875" bestFit="1" customWidth="1"/>
    <col min="3" max="3" width="4" customWidth="1"/>
    <col min="4" max="6" width="4.42578125" customWidth="1"/>
    <col min="7" max="8" width="12.85546875" customWidth="1"/>
  </cols>
  <sheetData>
    <row r="3" spans="1:2" x14ac:dyDescent="0.25">
      <c r="A3" s="3" t="s">
        <v>40</v>
      </c>
      <c r="B3" t="s">
        <v>43</v>
      </c>
    </row>
    <row r="4" spans="1:2" x14ac:dyDescent="0.25">
      <c r="A4" s="4" t="s">
        <v>39</v>
      </c>
      <c r="B4" s="5">
        <v>670</v>
      </c>
    </row>
    <row r="5" spans="1:2" x14ac:dyDescent="0.25">
      <c r="A5" s="4" t="s">
        <v>38</v>
      </c>
      <c r="B5" s="5">
        <v>772</v>
      </c>
    </row>
    <row r="6" spans="1:2" x14ac:dyDescent="0.25">
      <c r="A6" s="4" t="s">
        <v>41</v>
      </c>
      <c r="B6" s="5">
        <v>1442</v>
      </c>
    </row>
    <row r="20" spans="1:2" x14ac:dyDescent="0.25">
      <c r="A20" s="3" t="s">
        <v>40</v>
      </c>
      <c r="B20" t="s">
        <v>44</v>
      </c>
    </row>
    <row r="21" spans="1:2" x14ac:dyDescent="0.25">
      <c r="A21" s="4" t="s">
        <v>39</v>
      </c>
      <c r="B21" s="6">
        <v>54580.777096114522</v>
      </c>
    </row>
    <row r="22" spans="1:2" x14ac:dyDescent="0.25">
      <c r="A22" s="4" t="s">
        <v>38</v>
      </c>
      <c r="B22" s="6">
        <v>58062.62230919765</v>
      </c>
    </row>
    <row r="23" spans="1:2" x14ac:dyDescent="0.25">
      <c r="A23" s="4" t="s">
        <v>41</v>
      </c>
      <c r="B23" s="6">
        <v>56360</v>
      </c>
    </row>
    <row r="41" spans="1:2" x14ac:dyDescent="0.25">
      <c r="A41" s="3" t="s">
        <v>40</v>
      </c>
      <c r="B41" t="s">
        <v>45</v>
      </c>
    </row>
    <row r="42" spans="1:2" x14ac:dyDescent="0.25">
      <c r="A42" s="4" t="s">
        <v>39</v>
      </c>
      <c r="B42" s="5">
        <v>489</v>
      </c>
    </row>
    <row r="43" spans="1:2" x14ac:dyDescent="0.25">
      <c r="A43" s="7" t="s">
        <v>18</v>
      </c>
      <c r="B43" s="5">
        <v>250</v>
      </c>
    </row>
    <row r="44" spans="1:2" x14ac:dyDescent="0.25">
      <c r="A44" s="7" t="s">
        <v>15</v>
      </c>
      <c r="B44" s="5">
        <v>239</v>
      </c>
    </row>
    <row r="45" spans="1:2" x14ac:dyDescent="0.25">
      <c r="A45" s="4" t="s">
        <v>38</v>
      </c>
      <c r="B45" s="5">
        <v>511</v>
      </c>
    </row>
    <row r="46" spans="1:2" x14ac:dyDescent="0.25">
      <c r="A46" s="7" t="s">
        <v>18</v>
      </c>
      <c r="B46" s="5">
        <v>269</v>
      </c>
    </row>
    <row r="47" spans="1:2" x14ac:dyDescent="0.25">
      <c r="A47" s="7" t="s">
        <v>15</v>
      </c>
      <c r="B47" s="5">
        <v>242</v>
      </c>
    </row>
    <row r="48" spans="1:2" x14ac:dyDescent="0.25">
      <c r="A48" s="4" t="s">
        <v>41</v>
      </c>
      <c r="B48" s="5">
        <v>1000</v>
      </c>
    </row>
    <row r="54" spans="1:2" x14ac:dyDescent="0.25">
      <c r="A54" s="3" t="s">
        <v>40</v>
      </c>
      <c r="B54" t="s">
        <v>46</v>
      </c>
    </row>
    <row r="55" spans="1:2" x14ac:dyDescent="0.25">
      <c r="A55" s="4" t="s">
        <v>39</v>
      </c>
      <c r="B55" s="5">
        <v>489</v>
      </c>
    </row>
    <row r="56" spans="1:2" x14ac:dyDescent="0.25">
      <c r="A56" s="7" t="s">
        <v>18</v>
      </c>
      <c r="B56" s="5">
        <v>157</v>
      </c>
    </row>
    <row r="57" spans="1:2" x14ac:dyDescent="0.25">
      <c r="A57" s="7" t="s">
        <v>15</v>
      </c>
      <c r="B57" s="5">
        <v>332</v>
      </c>
    </row>
    <row r="58" spans="1:2" x14ac:dyDescent="0.25">
      <c r="A58" s="4" t="s">
        <v>38</v>
      </c>
      <c r="B58" s="5">
        <v>511</v>
      </c>
    </row>
    <row r="59" spans="1:2" x14ac:dyDescent="0.25">
      <c r="A59" s="7" t="s">
        <v>18</v>
      </c>
      <c r="B59" s="5">
        <v>160</v>
      </c>
    </row>
    <row r="60" spans="1:2" x14ac:dyDescent="0.25">
      <c r="A60" s="7" t="s">
        <v>15</v>
      </c>
      <c r="B60" s="5">
        <v>351</v>
      </c>
    </row>
    <row r="61" spans="1:2" x14ac:dyDescent="0.25">
      <c r="A61" s="4" t="s">
        <v>41</v>
      </c>
      <c r="B61"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3A54A-0B43-44E3-A43F-0F06811858E6}">
  <sheetPr>
    <tabColor rgb="FFC00000"/>
  </sheetPr>
  <dimension ref="A1"/>
  <sheetViews>
    <sheetView showGridLines="0" tabSelected="1" zoomScale="90" zoomScaleNormal="90" workbookViewId="0">
      <selection activeCell="V13" sqref="V13"/>
    </sheetView>
  </sheetViews>
  <sheetFormatPr defaultRowHeight="15" x14ac:dyDescent="0.25"/>
  <cols>
    <col min="1" max="16384" width="9.140625" style="8"/>
  </cols>
  <sheetData/>
  <sheetProtection sheet="1" objects="1" scenarios="1" selectLockedCells="1"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Abosaad</cp:lastModifiedBy>
  <dcterms:created xsi:type="dcterms:W3CDTF">2022-03-18T02:50:57Z</dcterms:created>
  <dcterms:modified xsi:type="dcterms:W3CDTF">2023-03-15T00:29:14Z</dcterms:modified>
</cp:coreProperties>
</file>