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  <fileRecoveryPr repairLoad="1"/>
</workbook>
</file>

<file path=xl/calcChain.xml><?xml version="1.0" encoding="utf-8"?>
<calcChain xmlns="http://schemas.openxmlformats.org/spreadsheetml/2006/main">
  <c r="V37" i="1" l="1"/>
  <c r="U37" i="1"/>
  <c r="T37" i="1"/>
  <c r="U36" i="1"/>
  <c r="T36" i="1"/>
  <c r="V36" i="1" s="1"/>
  <c r="U35" i="1"/>
  <c r="T35" i="1"/>
  <c r="V35" i="1" s="1"/>
  <c r="U34" i="1"/>
  <c r="V34" i="1" s="1"/>
  <c r="T34" i="1"/>
  <c r="V33" i="1"/>
  <c r="U33" i="1"/>
  <c r="T33" i="1"/>
  <c r="U32" i="1"/>
  <c r="T32" i="1"/>
  <c r="V32" i="1" s="1"/>
  <c r="U31" i="1"/>
  <c r="T31" i="1"/>
  <c r="V31" i="1" s="1"/>
  <c r="U30" i="1"/>
  <c r="V30" i="1" s="1"/>
  <c r="T30" i="1"/>
  <c r="V29" i="1"/>
  <c r="U29" i="1"/>
  <c r="T29" i="1"/>
  <c r="U28" i="1"/>
  <c r="T28" i="1"/>
  <c r="V28" i="1" s="1"/>
  <c r="U27" i="1"/>
  <c r="T27" i="1"/>
  <c r="V27" i="1" s="1"/>
  <c r="U26" i="1"/>
  <c r="V26" i="1" s="1"/>
  <c r="T26" i="1"/>
  <c r="V25" i="1"/>
  <c r="U25" i="1"/>
  <c r="T25" i="1"/>
  <c r="U24" i="1"/>
  <c r="T24" i="1"/>
  <c r="V24" i="1" s="1"/>
  <c r="U23" i="1"/>
  <c r="T23" i="1"/>
  <c r="V23" i="1" s="1"/>
  <c r="U22" i="1"/>
  <c r="V22" i="1" s="1"/>
  <c r="T22" i="1"/>
  <c r="V21" i="1"/>
  <c r="U21" i="1"/>
  <c r="T21" i="1"/>
  <c r="U20" i="1"/>
  <c r="T20" i="1"/>
  <c r="V20" i="1" s="1"/>
  <c r="U19" i="1"/>
  <c r="T19" i="1"/>
  <c r="V19" i="1" s="1"/>
  <c r="U18" i="1"/>
  <c r="V18" i="1" s="1"/>
  <c r="T18" i="1"/>
  <c r="V17" i="1"/>
  <c r="U17" i="1"/>
  <c r="T17" i="1"/>
  <c r="U16" i="1"/>
  <c r="T16" i="1"/>
  <c r="V16" i="1" s="1"/>
  <c r="U15" i="1"/>
  <c r="T15" i="1"/>
  <c r="V15" i="1" s="1"/>
  <c r="U14" i="1"/>
  <c r="V14" i="1" s="1"/>
  <c r="T14" i="1"/>
  <c r="V13" i="1"/>
  <c r="U13" i="1"/>
  <c r="T13" i="1"/>
  <c r="U12" i="1"/>
  <c r="T12" i="1"/>
  <c r="V12" i="1" s="1"/>
  <c r="U11" i="1"/>
  <c r="T11" i="1"/>
  <c r="V11" i="1" s="1"/>
  <c r="U10" i="1"/>
  <c r="V10" i="1" s="1"/>
  <c r="T10" i="1"/>
  <c r="V9" i="1"/>
  <c r="U9" i="1"/>
  <c r="T9" i="1"/>
  <c r="U8" i="1"/>
  <c r="T8" i="1"/>
  <c r="V8" i="1" s="1"/>
  <c r="M5" i="1"/>
  <c r="M6" i="1"/>
  <c r="M7" i="1"/>
  <c r="M16" i="1"/>
  <c r="M17" i="1"/>
  <c r="M18" i="1"/>
  <c r="M19" i="1"/>
  <c r="M21" i="1"/>
  <c r="M22" i="1"/>
  <c r="M25" i="1"/>
  <c r="M32" i="1"/>
  <c r="M4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I13" i="1"/>
  <c r="I14" i="1"/>
  <c r="I15" i="1"/>
  <c r="I16" i="1"/>
  <c r="K16" i="1" s="1"/>
  <c r="L16" i="1" s="1"/>
  <c r="I17" i="1"/>
  <c r="K17" i="1" s="1"/>
  <c r="L17" i="1" s="1"/>
  <c r="I18" i="1"/>
  <c r="I19" i="1"/>
  <c r="K19" i="1" s="1"/>
  <c r="L19" i="1" s="1"/>
  <c r="I20" i="1"/>
  <c r="K20" i="1" s="1"/>
  <c r="L20" i="1" s="1"/>
  <c r="I21" i="1"/>
  <c r="K21" i="1" s="1"/>
  <c r="L21" i="1" s="1"/>
  <c r="I22" i="1"/>
  <c r="I23" i="1"/>
  <c r="I24" i="1"/>
  <c r="I25" i="1"/>
  <c r="K25" i="1" s="1"/>
  <c r="L25" i="1" s="1"/>
  <c r="I26" i="1"/>
  <c r="I27" i="1"/>
  <c r="K27" i="1" s="1"/>
  <c r="L27" i="1" s="1"/>
  <c r="I28" i="1"/>
  <c r="K28" i="1" s="1"/>
  <c r="L28" i="1" s="1"/>
  <c r="I29" i="1"/>
  <c r="K29" i="1" s="1"/>
  <c r="L29" i="1" s="1"/>
  <c r="I30" i="1"/>
  <c r="I31" i="1"/>
  <c r="I32" i="1"/>
  <c r="K32" i="1" s="1"/>
  <c r="L32" i="1" s="1"/>
  <c r="I33" i="1"/>
  <c r="K33" i="1" s="1"/>
  <c r="L33" i="1" s="1"/>
  <c r="M33" i="1" s="1"/>
  <c r="I34" i="1"/>
  <c r="I35" i="1"/>
  <c r="I36" i="1"/>
  <c r="K36" i="1" s="1"/>
  <c r="L36" i="1" s="1"/>
  <c r="I37" i="1"/>
  <c r="J10" i="1"/>
  <c r="J9" i="1"/>
  <c r="J8" i="1"/>
  <c r="I12" i="1"/>
  <c r="K12" i="1" s="1"/>
  <c r="L12" i="1" s="1"/>
  <c r="I11" i="1"/>
  <c r="K11" i="1" s="1"/>
  <c r="L11" i="1" s="1"/>
  <c r="I10" i="1"/>
  <c r="K10" i="1" s="1"/>
  <c r="L10" i="1" s="1"/>
  <c r="I9" i="1"/>
  <c r="I8" i="1"/>
  <c r="J5" i="1"/>
  <c r="J6" i="1"/>
  <c r="J7" i="1"/>
  <c r="I5" i="1"/>
  <c r="K5" i="1" s="1"/>
  <c r="L5" i="1" s="1"/>
  <c r="I6" i="1"/>
  <c r="I7" i="1"/>
  <c r="I4" i="1"/>
  <c r="J4" i="1"/>
  <c r="M28" i="1" l="1"/>
  <c r="M20" i="1"/>
  <c r="K37" i="1"/>
  <c r="L37" i="1" s="1"/>
  <c r="M36" i="1"/>
  <c r="K35" i="1"/>
  <c r="K31" i="1"/>
  <c r="M29" i="1"/>
  <c r="K24" i="1"/>
  <c r="M27" i="1"/>
  <c r="K23" i="1"/>
  <c r="K8" i="1"/>
  <c r="L8" i="1" s="1"/>
  <c r="M11" i="1"/>
  <c r="M12" i="1"/>
  <c r="M10" i="1"/>
  <c r="M8" i="1"/>
  <c r="K13" i="1"/>
  <c r="K15" i="1"/>
  <c r="W22" i="1"/>
  <c r="N22" i="1"/>
  <c r="W10" i="1"/>
  <c r="N10" i="1"/>
  <c r="N17" i="1"/>
  <c r="W23" i="1"/>
  <c r="N23" i="1" s="1"/>
  <c r="W32" i="1"/>
  <c r="N32" i="1" s="1"/>
  <c r="W11" i="1"/>
  <c r="N11" i="1" s="1"/>
  <c r="W14" i="1"/>
  <c r="N14" i="1"/>
  <c r="W8" i="1"/>
  <c r="N8" i="1"/>
  <c r="N9" i="1"/>
  <c r="W15" i="1"/>
  <c r="N15" i="1" s="1"/>
  <c r="W18" i="1"/>
  <c r="N18" i="1"/>
  <c r="W24" i="1"/>
  <c r="N24" i="1"/>
  <c r="N31" i="1"/>
  <c r="W31" i="1"/>
  <c r="W34" i="1"/>
  <c r="N34" i="1"/>
  <c r="N12" i="1"/>
  <c r="W12" i="1"/>
  <c r="W19" i="1"/>
  <c r="N19" i="1" s="1"/>
  <c r="N28" i="1"/>
  <c r="W28" i="1"/>
  <c r="W35" i="1"/>
  <c r="N35" i="1" s="1"/>
  <c r="W16" i="1"/>
  <c r="N16" i="1" s="1"/>
  <c r="W26" i="1"/>
  <c r="N26" i="1"/>
  <c r="W20" i="1"/>
  <c r="N20" i="1" s="1"/>
  <c r="W27" i="1"/>
  <c r="N27" i="1" s="1"/>
  <c r="W30" i="1"/>
  <c r="N30" i="1"/>
  <c r="W36" i="1"/>
  <c r="N36" i="1" s="1"/>
  <c r="W13" i="1"/>
  <c r="N13" i="1" s="1"/>
  <c r="W21" i="1"/>
  <c r="N21" i="1" s="1"/>
  <c r="W25" i="1"/>
  <c r="N25" i="1" s="1"/>
  <c r="W9" i="1"/>
  <c r="W17" i="1"/>
  <c r="W29" i="1"/>
  <c r="N29" i="1" s="1"/>
  <c r="W33" i="1"/>
  <c r="N33" i="1" s="1"/>
  <c r="W37" i="1"/>
  <c r="N37" i="1" s="1"/>
  <c r="K4" i="1"/>
  <c r="L4" i="1" s="1"/>
  <c r="K7" i="1"/>
  <c r="L7" i="1" s="1"/>
  <c r="K9" i="1"/>
  <c r="K6" i="1"/>
  <c r="L6" i="1" s="1"/>
  <c r="K34" i="1"/>
  <c r="K30" i="1"/>
  <c r="K26" i="1"/>
  <c r="K22" i="1"/>
  <c r="L22" i="1" s="1"/>
  <c r="K18" i="1"/>
  <c r="L18" i="1" s="1"/>
  <c r="K14" i="1"/>
  <c r="M37" i="1" l="1"/>
  <c r="L34" i="1"/>
  <c r="M34" i="1" s="1"/>
  <c r="L35" i="1"/>
  <c r="M35" i="1" s="1"/>
  <c r="L30" i="1"/>
  <c r="M30" i="1"/>
  <c r="L31" i="1"/>
  <c r="M31" i="1" s="1"/>
  <c r="L26" i="1"/>
  <c r="M26" i="1"/>
  <c r="L24" i="1"/>
  <c r="M24" i="1"/>
  <c r="L23" i="1"/>
  <c r="M23" i="1" s="1"/>
  <c r="L9" i="1"/>
  <c r="M9" i="1" s="1"/>
  <c r="L13" i="1"/>
  <c r="M13" i="1"/>
  <c r="L15" i="1"/>
  <c r="M15" i="1" s="1"/>
  <c r="L14" i="1"/>
  <c r="M14" i="1" s="1"/>
</calcChain>
</file>

<file path=xl/sharedStrings.xml><?xml version="1.0" encoding="utf-8"?>
<sst xmlns="http://schemas.openxmlformats.org/spreadsheetml/2006/main" count="13" uniqueCount="11">
  <si>
    <t>Line 0 (y-axis)</t>
  </si>
  <si>
    <t>AB</t>
  </si>
  <si>
    <t>AC</t>
  </si>
  <si>
    <t>Line 1 (x-axis)</t>
  </si>
  <si>
    <t>|delta-1|&lt;0.05</t>
  </si>
  <si>
    <t>delta&lt;1</t>
  </si>
  <si>
    <t>tag id</t>
  </si>
  <si>
    <t>side length</t>
  </si>
  <si>
    <t>Cross-ratio 0</t>
  </si>
  <si>
    <t>Cross-ratio 1</t>
  </si>
  <si>
    <t>useable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</si>
</sst>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37"/>
  <sheetViews>
    <sheetView tabSelected="1" workbookViewId="0">
      <selection activeCell="J15" sqref="J15"/>
    </sheetView>
  </sheetViews>
  <sheetFormatPr baseColWidth="10" defaultColWidth="9.140625" defaultRowHeight="15" x14ac:dyDescent="0.25"/>
  <cols>
    <col min="4" max="4" width="10.85546875" bestFit="1" customWidth="1"/>
    <col min="9" max="9" width="12.85546875" customWidth="1"/>
    <col min="10" max="10" width="12" bestFit="1" customWidth="1"/>
    <col min="11" max="12" width="13.85546875" bestFit="1" customWidth="1"/>
  </cols>
  <sheetData>
    <row r="2" spans="3:23" x14ac:dyDescent="0.25">
      <c r="C2" t="s">
        <v>6</v>
      </c>
      <c r="D2" t="s">
        <v>7</v>
      </c>
      <c r="E2" t="s">
        <v>0</v>
      </c>
      <c r="G2" t="s">
        <v>3</v>
      </c>
      <c r="I2" t="s">
        <v>8</v>
      </c>
      <c r="J2" t="s">
        <v>9</v>
      </c>
      <c r="K2" t="s">
        <v>5</v>
      </c>
      <c r="L2" t="s">
        <v>4</v>
      </c>
      <c r="M2" t="s">
        <v>10</v>
      </c>
    </row>
    <row r="3" spans="3:23" x14ac:dyDescent="0.25">
      <c r="E3" t="s">
        <v>1</v>
      </c>
      <c r="F3" t="s">
        <v>2</v>
      </c>
      <c r="G3" t="s">
        <v>1</v>
      </c>
      <c r="H3" t="s">
        <v>2</v>
      </c>
    </row>
    <row r="4" spans="3:23" x14ac:dyDescent="0.25">
      <c r="C4">
        <v>0</v>
      </c>
      <c r="D4">
        <v>100</v>
      </c>
      <c r="E4">
        <v>40</v>
      </c>
      <c r="F4">
        <v>60</v>
      </c>
      <c r="G4">
        <v>20</v>
      </c>
      <c r="H4">
        <v>80</v>
      </c>
      <c r="I4">
        <f t="shared" ref="I4:I37" si="0">E4*(D4-F4)/((D4-E4)*F4)</f>
        <v>0.44444444444444442</v>
      </c>
      <c r="J4">
        <f>G4*(D4-H4)/((D4-G4)*H4)</f>
        <v>6.25E-2</v>
      </c>
      <c r="K4">
        <f>I4/J4</f>
        <v>7.1111111111111107</v>
      </c>
      <c r="L4">
        <f>ABS(K4-1)</f>
        <v>6.1111111111111107</v>
      </c>
      <c r="M4" t="b">
        <f>NOT(OR(K4&lt;1,L4&lt;0.05))</f>
        <v>1</v>
      </c>
    </row>
    <row r="5" spans="3:23" x14ac:dyDescent="0.25">
      <c r="C5">
        <v>1</v>
      </c>
      <c r="D5">
        <v>100</v>
      </c>
      <c r="E5">
        <v>30</v>
      </c>
      <c r="F5">
        <v>55</v>
      </c>
      <c r="G5">
        <v>25</v>
      </c>
      <c r="H5">
        <v>70</v>
      </c>
      <c r="I5">
        <f t="shared" si="0"/>
        <v>0.35064935064935066</v>
      </c>
      <c r="J5">
        <f t="shared" ref="J5:J37" si="1">G5*(D5-H5)/((D5-G5)*H5)</f>
        <v>0.14285714285714285</v>
      </c>
      <c r="K5">
        <f t="shared" ref="K5:K37" si="2">I5/J5</f>
        <v>2.4545454545454546</v>
      </c>
      <c r="L5">
        <f t="shared" ref="L5:L37" si="3">ABS(K5-1)</f>
        <v>1.4545454545454546</v>
      </c>
      <c r="M5" t="b">
        <f t="shared" ref="M5:M37" si="4">NOT(OR(K5&lt;1,L5&lt;0.05))</f>
        <v>1</v>
      </c>
    </row>
    <row r="6" spans="3:23" x14ac:dyDescent="0.25">
      <c r="C6">
        <v>2</v>
      </c>
      <c r="D6">
        <v>100</v>
      </c>
      <c r="E6">
        <v>25</v>
      </c>
      <c r="F6">
        <v>52</v>
      </c>
      <c r="G6">
        <v>25</v>
      </c>
      <c r="H6">
        <v>62</v>
      </c>
      <c r="I6">
        <f t="shared" si="0"/>
        <v>0.30769230769230771</v>
      </c>
      <c r="J6">
        <f t="shared" si="1"/>
        <v>0.20430107526881722</v>
      </c>
      <c r="K6">
        <f t="shared" si="2"/>
        <v>1.5060728744939271</v>
      </c>
      <c r="L6">
        <f t="shared" si="3"/>
        <v>0.50607287449392713</v>
      </c>
      <c r="M6" t="b">
        <f t="shared" si="4"/>
        <v>1</v>
      </c>
    </row>
    <row r="7" spans="3:23" x14ac:dyDescent="0.25">
      <c r="C7">
        <v>3</v>
      </c>
      <c r="D7">
        <v>100</v>
      </c>
      <c r="E7">
        <v>45</v>
      </c>
      <c r="F7">
        <v>75</v>
      </c>
      <c r="G7">
        <v>40</v>
      </c>
      <c r="H7">
        <v>74</v>
      </c>
      <c r="I7">
        <f t="shared" si="0"/>
        <v>0.27272727272727271</v>
      </c>
      <c r="J7">
        <f t="shared" si="1"/>
        <v>0.23423423423423423</v>
      </c>
      <c r="K7">
        <f t="shared" si="2"/>
        <v>1.1643356643356644</v>
      </c>
      <c r="L7">
        <f t="shared" si="3"/>
        <v>0.16433566433566438</v>
      </c>
      <c r="M7" t="b">
        <f t="shared" si="4"/>
        <v>1</v>
      </c>
    </row>
    <row r="8" spans="3:23" x14ac:dyDescent="0.25">
      <c r="C8">
        <v>4</v>
      </c>
      <c r="D8">
        <v>100</v>
      </c>
      <c r="E8">
        <v>30</v>
      </c>
      <c r="F8">
        <v>55</v>
      </c>
      <c r="G8">
        <v>25</v>
      </c>
      <c r="H8">
        <v>50</v>
      </c>
      <c r="I8">
        <f t="shared" si="0"/>
        <v>0.35064935064935066</v>
      </c>
      <c r="J8">
        <f t="shared" si="1"/>
        <v>0.33333333333333331</v>
      </c>
      <c r="K8">
        <f t="shared" si="2"/>
        <v>1.051948051948052</v>
      </c>
      <c r="L8">
        <f t="shared" si="3"/>
        <v>5.1948051948051965E-2</v>
      </c>
      <c r="M8" t="b">
        <f t="shared" si="4"/>
        <v>1</v>
      </c>
      <c r="N8" t="b">
        <f t="shared" ref="N8:N37" si="5">NOT(OR(V8&lt;1,W8&lt;0.05))</f>
        <v>0</v>
      </c>
      <c r="O8">
        <v>100</v>
      </c>
      <c r="P8">
        <v>25</v>
      </c>
      <c r="Q8">
        <v>50</v>
      </c>
      <c r="R8">
        <v>30</v>
      </c>
      <c r="S8">
        <v>55</v>
      </c>
      <c r="T8">
        <f t="shared" ref="T8:T37" si="6">P8*(O8-Q8)/((O8-P8)*Q8)</f>
        <v>0.33333333333333331</v>
      </c>
      <c r="U8">
        <f t="shared" ref="U8:U37" si="7">R8*(O8-S8)/((O8-R8)*S8)</f>
        <v>0.35064935064935066</v>
      </c>
      <c r="V8">
        <f t="shared" ref="V8:V37" si="8">T8/U8</f>
        <v>0.95061728395061718</v>
      </c>
      <c r="W8">
        <f t="shared" ref="W8:W37" si="9">ABS(V8-1)</f>
        <v>4.9382716049382824E-2</v>
      </c>
    </row>
    <row r="9" spans="3:23" x14ac:dyDescent="0.25">
      <c r="C9">
        <v>5</v>
      </c>
      <c r="D9">
        <v>100</v>
      </c>
      <c r="E9">
        <v>30</v>
      </c>
      <c r="F9">
        <v>65</v>
      </c>
      <c r="G9">
        <v>25</v>
      </c>
      <c r="H9">
        <v>50</v>
      </c>
      <c r="I9">
        <f t="shared" si="0"/>
        <v>0.23076923076923078</v>
      </c>
      <c r="J9">
        <f t="shared" si="1"/>
        <v>0.33333333333333331</v>
      </c>
      <c r="K9">
        <f t="shared" si="2"/>
        <v>0.6923076923076924</v>
      </c>
      <c r="L9">
        <f t="shared" si="3"/>
        <v>0.3076923076923076</v>
      </c>
      <c r="M9" t="b">
        <f t="shared" si="4"/>
        <v>0</v>
      </c>
      <c r="N9" t="b">
        <f t="shared" si="5"/>
        <v>1</v>
      </c>
      <c r="O9">
        <v>100</v>
      </c>
      <c r="P9">
        <v>25</v>
      </c>
      <c r="Q9">
        <v>50</v>
      </c>
      <c r="R9">
        <v>30</v>
      </c>
      <c r="S9">
        <v>65</v>
      </c>
      <c r="T9">
        <f t="shared" si="6"/>
        <v>0.33333333333333331</v>
      </c>
      <c r="U9">
        <f t="shared" si="7"/>
        <v>0.23076923076923078</v>
      </c>
      <c r="V9">
        <f t="shared" si="8"/>
        <v>1.4444444444444442</v>
      </c>
      <c r="W9">
        <f t="shared" si="9"/>
        <v>0.4444444444444442</v>
      </c>
    </row>
    <row r="10" spans="3:23" x14ac:dyDescent="0.25">
      <c r="C10">
        <v>6</v>
      </c>
      <c r="D10">
        <v>100</v>
      </c>
      <c r="E10">
        <v>30</v>
      </c>
      <c r="F10">
        <v>75</v>
      </c>
      <c r="G10">
        <v>25</v>
      </c>
      <c r="H10">
        <v>50</v>
      </c>
      <c r="I10">
        <f t="shared" si="0"/>
        <v>0.14285714285714285</v>
      </c>
      <c r="J10">
        <f t="shared" si="1"/>
        <v>0.33333333333333331</v>
      </c>
      <c r="K10">
        <f t="shared" si="2"/>
        <v>0.42857142857142855</v>
      </c>
      <c r="L10">
        <f t="shared" si="3"/>
        <v>0.5714285714285714</v>
      </c>
      <c r="M10" t="b">
        <f t="shared" si="4"/>
        <v>0</v>
      </c>
      <c r="N10" t="b">
        <f t="shared" si="5"/>
        <v>1</v>
      </c>
      <c r="O10">
        <v>100</v>
      </c>
      <c r="P10">
        <v>25</v>
      </c>
      <c r="Q10">
        <v>50</v>
      </c>
      <c r="R10">
        <v>30</v>
      </c>
      <c r="S10">
        <v>75</v>
      </c>
      <c r="T10">
        <f t="shared" si="6"/>
        <v>0.33333333333333331</v>
      </c>
      <c r="U10">
        <f t="shared" si="7"/>
        <v>0.14285714285714285</v>
      </c>
      <c r="V10">
        <f t="shared" si="8"/>
        <v>2.3333333333333335</v>
      </c>
      <c r="W10">
        <f t="shared" si="9"/>
        <v>1.3333333333333335</v>
      </c>
    </row>
    <row r="11" spans="3:23" x14ac:dyDescent="0.25">
      <c r="C11">
        <v>7</v>
      </c>
      <c r="D11">
        <v>100</v>
      </c>
      <c r="E11">
        <v>40</v>
      </c>
      <c r="F11">
        <v>65</v>
      </c>
      <c r="G11">
        <v>25</v>
      </c>
      <c r="H11">
        <v>50</v>
      </c>
      <c r="I11">
        <f t="shared" si="0"/>
        <v>0.35897435897435898</v>
      </c>
      <c r="J11">
        <f t="shared" si="1"/>
        <v>0.33333333333333331</v>
      </c>
      <c r="K11">
        <f t="shared" si="2"/>
        <v>1.0769230769230771</v>
      </c>
      <c r="L11">
        <f t="shared" si="3"/>
        <v>7.6923076923077094E-2</v>
      </c>
      <c r="M11" t="b">
        <f t="shared" si="4"/>
        <v>1</v>
      </c>
      <c r="N11" t="b">
        <f t="shared" si="5"/>
        <v>0</v>
      </c>
      <c r="O11">
        <v>100</v>
      </c>
      <c r="P11">
        <v>25</v>
      </c>
      <c r="Q11">
        <v>50</v>
      </c>
      <c r="R11">
        <v>40</v>
      </c>
      <c r="S11">
        <v>65</v>
      </c>
      <c r="T11">
        <f t="shared" si="6"/>
        <v>0.33333333333333331</v>
      </c>
      <c r="U11">
        <f t="shared" si="7"/>
        <v>0.35897435897435898</v>
      </c>
      <c r="V11">
        <f t="shared" si="8"/>
        <v>0.92857142857142849</v>
      </c>
      <c r="W11">
        <f t="shared" si="9"/>
        <v>7.1428571428571508E-2</v>
      </c>
    </row>
    <row r="12" spans="3:23" x14ac:dyDescent="0.25">
      <c r="C12">
        <v>8</v>
      </c>
      <c r="D12">
        <v>100</v>
      </c>
      <c r="E12">
        <v>40</v>
      </c>
      <c r="F12">
        <v>75</v>
      </c>
      <c r="G12">
        <v>25</v>
      </c>
      <c r="H12">
        <v>50</v>
      </c>
      <c r="I12">
        <f t="shared" si="0"/>
        <v>0.22222222222222221</v>
      </c>
      <c r="J12">
        <f t="shared" si="1"/>
        <v>0.33333333333333331</v>
      </c>
      <c r="K12">
        <f t="shared" si="2"/>
        <v>0.66666666666666663</v>
      </c>
      <c r="L12">
        <f t="shared" si="3"/>
        <v>0.33333333333333337</v>
      </c>
      <c r="M12" t="b">
        <f t="shared" si="4"/>
        <v>0</v>
      </c>
      <c r="N12" t="b">
        <f t="shared" si="5"/>
        <v>1</v>
      </c>
      <c r="O12">
        <v>100</v>
      </c>
      <c r="P12">
        <v>25</v>
      </c>
      <c r="Q12">
        <v>50</v>
      </c>
      <c r="R12">
        <v>40</v>
      </c>
      <c r="S12">
        <v>75</v>
      </c>
      <c r="T12">
        <f t="shared" si="6"/>
        <v>0.33333333333333331</v>
      </c>
      <c r="U12">
        <f t="shared" si="7"/>
        <v>0.22222222222222221</v>
      </c>
      <c r="V12">
        <f t="shared" si="8"/>
        <v>1.5</v>
      </c>
      <c r="W12">
        <f t="shared" si="9"/>
        <v>0.5</v>
      </c>
    </row>
    <row r="13" spans="3:23" x14ac:dyDescent="0.25">
      <c r="C13">
        <v>9</v>
      </c>
      <c r="D13">
        <v>100</v>
      </c>
      <c r="E13">
        <v>30</v>
      </c>
      <c r="F13">
        <v>55</v>
      </c>
      <c r="G13">
        <v>25</v>
      </c>
      <c r="H13">
        <v>65</v>
      </c>
      <c r="I13">
        <f t="shared" si="0"/>
        <v>0.35064935064935066</v>
      </c>
      <c r="J13">
        <f t="shared" si="1"/>
        <v>0.17948717948717949</v>
      </c>
      <c r="K13">
        <f t="shared" si="2"/>
        <v>1.9536178107606679</v>
      </c>
      <c r="L13">
        <f t="shared" si="3"/>
        <v>0.95361781076066787</v>
      </c>
      <c r="M13" t="b">
        <f t="shared" si="4"/>
        <v>1</v>
      </c>
      <c r="N13" t="b">
        <f t="shared" si="5"/>
        <v>0</v>
      </c>
      <c r="O13">
        <v>100</v>
      </c>
      <c r="P13">
        <v>25</v>
      </c>
      <c r="Q13">
        <v>60</v>
      </c>
      <c r="R13">
        <v>30</v>
      </c>
      <c r="S13">
        <v>55</v>
      </c>
      <c r="T13">
        <f t="shared" si="6"/>
        <v>0.22222222222222221</v>
      </c>
      <c r="U13">
        <f t="shared" si="7"/>
        <v>0.35064935064935066</v>
      </c>
      <c r="V13">
        <f t="shared" si="8"/>
        <v>0.63374485596707819</v>
      </c>
      <c r="W13">
        <f t="shared" si="9"/>
        <v>0.36625514403292181</v>
      </c>
    </row>
    <row r="14" spans="3:23" x14ac:dyDescent="0.25">
      <c r="C14">
        <v>10</v>
      </c>
      <c r="D14">
        <v>100</v>
      </c>
      <c r="E14">
        <v>30</v>
      </c>
      <c r="F14">
        <v>65</v>
      </c>
      <c r="G14">
        <v>25</v>
      </c>
      <c r="H14">
        <v>65</v>
      </c>
      <c r="I14">
        <f t="shared" si="0"/>
        <v>0.23076923076923078</v>
      </c>
      <c r="J14">
        <f t="shared" si="1"/>
        <v>0.17948717948717949</v>
      </c>
      <c r="K14">
        <f t="shared" si="2"/>
        <v>1.2857142857142858</v>
      </c>
      <c r="L14">
        <f t="shared" si="3"/>
        <v>0.28571428571428581</v>
      </c>
      <c r="M14" t="b">
        <f>NOT(OR(K14&lt;1,L14&lt;0.05))</f>
        <v>1</v>
      </c>
      <c r="N14" t="b">
        <f t="shared" si="5"/>
        <v>0</v>
      </c>
      <c r="O14">
        <v>100</v>
      </c>
      <c r="P14">
        <v>25</v>
      </c>
      <c r="Q14">
        <v>60</v>
      </c>
      <c r="R14">
        <v>30</v>
      </c>
      <c r="S14">
        <v>65</v>
      </c>
      <c r="T14">
        <f t="shared" si="6"/>
        <v>0.22222222222222221</v>
      </c>
      <c r="U14">
        <f t="shared" si="7"/>
        <v>0.23076923076923078</v>
      </c>
      <c r="V14">
        <f t="shared" si="8"/>
        <v>0.96296296296296291</v>
      </c>
      <c r="W14">
        <f t="shared" si="9"/>
        <v>3.703703703703709E-2</v>
      </c>
    </row>
    <row r="15" spans="3:23" x14ac:dyDescent="0.25">
      <c r="C15">
        <v>11</v>
      </c>
      <c r="D15">
        <v>100</v>
      </c>
      <c r="E15">
        <v>30</v>
      </c>
      <c r="F15">
        <v>75</v>
      </c>
      <c r="G15">
        <v>25</v>
      </c>
      <c r="H15">
        <v>65</v>
      </c>
      <c r="I15">
        <f t="shared" si="0"/>
        <v>0.14285714285714285</v>
      </c>
      <c r="J15">
        <f t="shared" si="1"/>
        <v>0.17948717948717949</v>
      </c>
      <c r="K15">
        <f t="shared" si="2"/>
        <v>0.79591836734693877</v>
      </c>
      <c r="L15">
        <f t="shared" si="3"/>
        <v>0.20408163265306123</v>
      </c>
      <c r="M15" t="b">
        <f t="shared" si="4"/>
        <v>0</v>
      </c>
      <c r="N15" t="b">
        <f t="shared" si="5"/>
        <v>1</v>
      </c>
      <c r="O15">
        <v>100</v>
      </c>
      <c r="P15">
        <v>25</v>
      </c>
      <c r="Q15">
        <v>60</v>
      </c>
      <c r="R15">
        <v>30</v>
      </c>
      <c r="S15">
        <v>75</v>
      </c>
      <c r="T15">
        <f t="shared" si="6"/>
        <v>0.22222222222222221</v>
      </c>
      <c r="U15">
        <f t="shared" si="7"/>
        <v>0.14285714285714285</v>
      </c>
      <c r="V15">
        <f t="shared" si="8"/>
        <v>1.5555555555555556</v>
      </c>
      <c r="W15">
        <f t="shared" si="9"/>
        <v>0.55555555555555558</v>
      </c>
    </row>
    <row r="16" spans="3:23" x14ac:dyDescent="0.25">
      <c r="C16">
        <v>12</v>
      </c>
      <c r="D16">
        <v>100</v>
      </c>
      <c r="E16">
        <v>40</v>
      </c>
      <c r="F16">
        <v>65</v>
      </c>
      <c r="G16">
        <v>25</v>
      </c>
      <c r="H16">
        <v>65</v>
      </c>
      <c r="I16">
        <f t="shared" si="0"/>
        <v>0.35897435897435898</v>
      </c>
      <c r="J16">
        <f t="shared" si="1"/>
        <v>0.17948717948717949</v>
      </c>
      <c r="K16">
        <f t="shared" si="2"/>
        <v>2</v>
      </c>
      <c r="L16">
        <f t="shared" si="3"/>
        <v>1</v>
      </c>
      <c r="M16" t="b">
        <f t="shared" si="4"/>
        <v>1</v>
      </c>
      <c r="N16" t="b">
        <f t="shared" si="5"/>
        <v>0</v>
      </c>
      <c r="O16">
        <v>100</v>
      </c>
      <c r="P16">
        <v>25</v>
      </c>
      <c r="Q16">
        <v>60</v>
      </c>
      <c r="R16">
        <v>40</v>
      </c>
      <c r="S16">
        <v>65</v>
      </c>
      <c r="T16">
        <f t="shared" si="6"/>
        <v>0.22222222222222221</v>
      </c>
      <c r="U16">
        <f t="shared" si="7"/>
        <v>0.35897435897435898</v>
      </c>
      <c r="V16">
        <f t="shared" si="8"/>
        <v>0.61904761904761896</v>
      </c>
      <c r="W16">
        <f t="shared" si="9"/>
        <v>0.38095238095238104</v>
      </c>
    </row>
    <row r="17" spans="3:23" x14ac:dyDescent="0.25">
      <c r="C17">
        <v>13</v>
      </c>
      <c r="D17">
        <v>100</v>
      </c>
      <c r="E17">
        <v>40</v>
      </c>
      <c r="F17">
        <v>75</v>
      </c>
      <c r="G17">
        <v>25</v>
      </c>
      <c r="H17">
        <v>65</v>
      </c>
      <c r="I17">
        <f t="shared" si="0"/>
        <v>0.22222222222222221</v>
      </c>
      <c r="J17">
        <f t="shared" si="1"/>
        <v>0.17948717948717949</v>
      </c>
      <c r="K17">
        <f t="shared" si="2"/>
        <v>1.2380952380952379</v>
      </c>
      <c r="L17">
        <f t="shared" si="3"/>
        <v>0.23809523809523792</v>
      </c>
      <c r="M17" t="b">
        <f t="shared" si="4"/>
        <v>1</v>
      </c>
      <c r="N17" t="b">
        <f t="shared" si="5"/>
        <v>0</v>
      </c>
      <c r="O17">
        <v>100</v>
      </c>
      <c r="P17">
        <v>25</v>
      </c>
      <c r="Q17">
        <v>60</v>
      </c>
      <c r="R17">
        <v>40</v>
      </c>
      <c r="S17">
        <v>75</v>
      </c>
      <c r="T17">
        <f t="shared" si="6"/>
        <v>0.22222222222222221</v>
      </c>
      <c r="U17">
        <f t="shared" si="7"/>
        <v>0.22222222222222221</v>
      </c>
      <c r="V17">
        <f t="shared" si="8"/>
        <v>1</v>
      </c>
      <c r="W17">
        <f t="shared" si="9"/>
        <v>0</v>
      </c>
    </row>
    <row r="18" spans="3:23" x14ac:dyDescent="0.25">
      <c r="C18">
        <v>14</v>
      </c>
      <c r="D18">
        <v>100</v>
      </c>
      <c r="E18">
        <v>30</v>
      </c>
      <c r="F18">
        <v>55</v>
      </c>
      <c r="G18">
        <v>25</v>
      </c>
      <c r="H18">
        <v>70</v>
      </c>
      <c r="I18">
        <f t="shared" si="0"/>
        <v>0.35064935064935066</v>
      </c>
      <c r="J18">
        <f t="shared" si="1"/>
        <v>0.14285714285714285</v>
      </c>
      <c r="K18">
        <f t="shared" si="2"/>
        <v>2.4545454545454546</v>
      </c>
      <c r="L18">
        <f t="shared" si="3"/>
        <v>1.4545454545454546</v>
      </c>
      <c r="M18" t="b">
        <f t="shared" si="4"/>
        <v>1</v>
      </c>
      <c r="N18" t="b">
        <f t="shared" si="5"/>
        <v>0</v>
      </c>
      <c r="O18">
        <v>100</v>
      </c>
      <c r="P18">
        <v>25</v>
      </c>
      <c r="Q18">
        <v>70</v>
      </c>
      <c r="R18">
        <v>30</v>
      </c>
      <c r="S18">
        <v>55</v>
      </c>
      <c r="T18">
        <f t="shared" si="6"/>
        <v>0.14285714285714285</v>
      </c>
      <c r="U18">
        <f t="shared" si="7"/>
        <v>0.35064935064935066</v>
      </c>
      <c r="V18">
        <f t="shared" si="8"/>
        <v>0.40740740740740738</v>
      </c>
      <c r="W18">
        <f t="shared" si="9"/>
        <v>0.59259259259259256</v>
      </c>
    </row>
    <row r="19" spans="3:23" x14ac:dyDescent="0.25">
      <c r="C19">
        <v>15</v>
      </c>
      <c r="D19">
        <v>100</v>
      </c>
      <c r="E19">
        <v>30</v>
      </c>
      <c r="F19">
        <v>65</v>
      </c>
      <c r="G19">
        <v>25</v>
      </c>
      <c r="H19">
        <v>70</v>
      </c>
      <c r="I19">
        <f t="shared" si="0"/>
        <v>0.23076923076923078</v>
      </c>
      <c r="J19">
        <f t="shared" si="1"/>
        <v>0.14285714285714285</v>
      </c>
      <c r="K19">
        <f t="shared" si="2"/>
        <v>1.6153846153846156</v>
      </c>
      <c r="L19">
        <f t="shared" si="3"/>
        <v>0.61538461538461564</v>
      </c>
      <c r="M19" t="b">
        <f t="shared" si="4"/>
        <v>1</v>
      </c>
      <c r="N19" t="b">
        <f t="shared" si="5"/>
        <v>0</v>
      </c>
      <c r="O19">
        <v>100</v>
      </c>
      <c r="P19">
        <v>25</v>
      </c>
      <c r="Q19">
        <v>70</v>
      </c>
      <c r="R19">
        <v>30</v>
      </c>
      <c r="S19">
        <v>65</v>
      </c>
      <c r="T19">
        <f t="shared" si="6"/>
        <v>0.14285714285714285</v>
      </c>
      <c r="U19">
        <f t="shared" si="7"/>
        <v>0.23076923076923078</v>
      </c>
      <c r="V19">
        <f t="shared" si="8"/>
        <v>0.61904761904761896</v>
      </c>
      <c r="W19">
        <f t="shared" si="9"/>
        <v>0.38095238095238104</v>
      </c>
    </row>
    <row r="20" spans="3:23" x14ac:dyDescent="0.25">
      <c r="C20">
        <v>16</v>
      </c>
      <c r="D20">
        <v>100</v>
      </c>
      <c r="E20">
        <v>30</v>
      </c>
      <c r="F20">
        <v>75</v>
      </c>
      <c r="G20">
        <v>25</v>
      </c>
      <c r="H20">
        <v>75</v>
      </c>
      <c r="I20">
        <f t="shared" si="0"/>
        <v>0.14285714285714285</v>
      </c>
      <c r="J20">
        <f t="shared" si="1"/>
        <v>0.1111111111111111</v>
      </c>
      <c r="K20">
        <f t="shared" si="2"/>
        <v>1.2857142857142858</v>
      </c>
      <c r="L20">
        <f t="shared" si="3"/>
        <v>0.28571428571428581</v>
      </c>
      <c r="M20" t="b">
        <f t="shared" si="4"/>
        <v>1</v>
      </c>
      <c r="N20" t="b">
        <f t="shared" si="5"/>
        <v>0</v>
      </c>
      <c r="O20">
        <v>100</v>
      </c>
      <c r="P20">
        <v>25</v>
      </c>
      <c r="Q20">
        <v>70</v>
      </c>
      <c r="R20">
        <v>30</v>
      </c>
      <c r="S20">
        <v>75</v>
      </c>
      <c r="T20">
        <f t="shared" si="6"/>
        <v>0.14285714285714285</v>
      </c>
      <c r="U20">
        <f t="shared" si="7"/>
        <v>0.14285714285714285</v>
      </c>
      <c r="V20">
        <f t="shared" si="8"/>
        <v>1</v>
      </c>
      <c r="W20">
        <f t="shared" si="9"/>
        <v>0</v>
      </c>
    </row>
    <row r="21" spans="3:23" x14ac:dyDescent="0.25">
      <c r="C21">
        <v>17</v>
      </c>
      <c r="D21">
        <v>100</v>
      </c>
      <c r="E21">
        <v>40</v>
      </c>
      <c r="F21">
        <v>65</v>
      </c>
      <c r="G21">
        <v>25</v>
      </c>
      <c r="H21">
        <v>70</v>
      </c>
      <c r="I21">
        <f t="shared" si="0"/>
        <v>0.35897435897435898</v>
      </c>
      <c r="J21">
        <f t="shared" si="1"/>
        <v>0.14285714285714285</v>
      </c>
      <c r="K21">
        <f t="shared" si="2"/>
        <v>2.5128205128205128</v>
      </c>
      <c r="L21">
        <f t="shared" si="3"/>
        <v>1.5128205128205128</v>
      </c>
      <c r="M21" t="b">
        <f t="shared" si="4"/>
        <v>1</v>
      </c>
      <c r="N21" t="b">
        <f t="shared" si="5"/>
        <v>0</v>
      </c>
      <c r="O21">
        <v>100</v>
      </c>
      <c r="P21">
        <v>25</v>
      </c>
      <c r="Q21">
        <v>70</v>
      </c>
      <c r="R21">
        <v>40</v>
      </c>
      <c r="S21">
        <v>65</v>
      </c>
      <c r="T21">
        <f t="shared" si="6"/>
        <v>0.14285714285714285</v>
      </c>
      <c r="U21">
        <f t="shared" si="7"/>
        <v>0.35897435897435898</v>
      </c>
      <c r="V21">
        <f t="shared" si="8"/>
        <v>0.39795918367346939</v>
      </c>
      <c r="W21">
        <f t="shared" si="9"/>
        <v>0.60204081632653061</v>
      </c>
    </row>
    <row r="22" spans="3:23" x14ac:dyDescent="0.25">
      <c r="C22">
        <v>18</v>
      </c>
      <c r="D22">
        <v>100</v>
      </c>
      <c r="E22">
        <v>40</v>
      </c>
      <c r="F22">
        <v>75</v>
      </c>
      <c r="G22">
        <v>25</v>
      </c>
      <c r="H22">
        <v>70</v>
      </c>
      <c r="I22">
        <f t="shared" si="0"/>
        <v>0.22222222222222221</v>
      </c>
      <c r="J22">
        <f t="shared" si="1"/>
        <v>0.14285714285714285</v>
      </c>
      <c r="K22">
        <f t="shared" si="2"/>
        <v>1.5555555555555556</v>
      </c>
      <c r="L22">
        <f t="shared" si="3"/>
        <v>0.55555555555555558</v>
      </c>
      <c r="M22" t="b">
        <f t="shared" si="4"/>
        <v>1</v>
      </c>
      <c r="N22" t="b">
        <f t="shared" si="5"/>
        <v>0</v>
      </c>
      <c r="O22">
        <v>100</v>
      </c>
      <c r="P22">
        <v>25</v>
      </c>
      <c r="Q22">
        <v>70</v>
      </c>
      <c r="R22">
        <v>40</v>
      </c>
      <c r="S22">
        <v>75</v>
      </c>
      <c r="T22">
        <f t="shared" si="6"/>
        <v>0.14285714285714285</v>
      </c>
      <c r="U22">
        <f t="shared" si="7"/>
        <v>0.22222222222222221</v>
      </c>
      <c r="V22">
        <f t="shared" si="8"/>
        <v>0.6428571428571429</v>
      </c>
      <c r="W22">
        <f t="shared" si="9"/>
        <v>0.3571428571428571</v>
      </c>
    </row>
    <row r="23" spans="3:23" x14ac:dyDescent="0.25">
      <c r="C23">
        <v>19</v>
      </c>
      <c r="D23">
        <v>100</v>
      </c>
      <c r="E23">
        <v>30</v>
      </c>
      <c r="F23">
        <v>55</v>
      </c>
      <c r="G23">
        <v>35</v>
      </c>
      <c r="H23">
        <v>65</v>
      </c>
      <c r="I23">
        <f t="shared" si="0"/>
        <v>0.35064935064935066</v>
      </c>
      <c r="J23">
        <f t="shared" si="1"/>
        <v>0.28994082840236685</v>
      </c>
      <c r="K23">
        <f t="shared" si="2"/>
        <v>1.2093824542804135</v>
      </c>
      <c r="L23">
        <f t="shared" si="3"/>
        <v>0.20938245428041347</v>
      </c>
      <c r="M23" t="b">
        <f t="shared" si="4"/>
        <v>1</v>
      </c>
      <c r="N23" t="b">
        <f t="shared" si="5"/>
        <v>0</v>
      </c>
      <c r="O23">
        <v>100</v>
      </c>
      <c r="P23">
        <v>35</v>
      </c>
      <c r="Q23">
        <v>60</v>
      </c>
      <c r="R23">
        <v>30</v>
      </c>
      <c r="S23">
        <v>55</v>
      </c>
      <c r="T23">
        <f t="shared" si="6"/>
        <v>0.35897435897435898</v>
      </c>
      <c r="U23">
        <f t="shared" si="7"/>
        <v>0.35064935064935066</v>
      </c>
      <c r="V23">
        <f t="shared" si="8"/>
        <v>1.0237416904083572</v>
      </c>
      <c r="W23">
        <f t="shared" si="9"/>
        <v>2.3741690408357163E-2</v>
      </c>
    </row>
    <row r="24" spans="3:23" x14ac:dyDescent="0.25">
      <c r="C24">
        <v>20</v>
      </c>
      <c r="D24">
        <v>100</v>
      </c>
      <c r="E24">
        <v>30</v>
      </c>
      <c r="F24">
        <v>65</v>
      </c>
      <c r="G24">
        <v>35</v>
      </c>
      <c r="H24">
        <v>65</v>
      </c>
      <c r="I24">
        <f t="shared" si="0"/>
        <v>0.23076923076923078</v>
      </c>
      <c r="J24">
        <f t="shared" si="1"/>
        <v>0.28994082840236685</v>
      </c>
      <c r="K24">
        <f t="shared" si="2"/>
        <v>0.79591836734693888</v>
      </c>
      <c r="L24">
        <f t="shared" si="3"/>
        <v>0.20408163265306112</v>
      </c>
      <c r="M24" t="b">
        <f t="shared" si="4"/>
        <v>0</v>
      </c>
      <c r="N24" t="b">
        <f t="shared" si="5"/>
        <v>1</v>
      </c>
      <c r="O24">
        <v>100</v>
      </c>
      <c r="P24">
        <v>35</v>
      </c>
      <c r="Q24">
        <v>60</v>
      </c>
      <c r="R24">
        <v>30</v>
      </c>
      <c r="S24">
        <v>65</v>
      </c>
      <c r="T24">
        <f t="shared" si="6"/>
        <v>0.35897435897435898</v>
      </c>
      <c r="U24">
        <f t="shared" si="7"/>
        <v>0.23076923076923078</v>
      </c>
      <c r="V24">
        <f t="shared" si="8"/>
        <v>1.5555555555555556</v>
      </c>
      <c r="W24">
        <f t="shared" si="9"/>
        <v>0.55555555555555558</v>
      </c>
    </row>
    <row r="25" spans="3:23" x14ac:dyDescent="0.25">
      <c r="C25">
        <v>21</v>
      </c>
      <c r="D25">
        <v>100</v>
      </c>
      <c r="E25">
        <v>30</v>
      </c>
      <c r="F25">
        <v>75</v>
      </c>
      <c r="G25">
        <v>35</v>
      </c>
      <c r="H25">
        <v>65</v>
      </c>
      <c r="I25">
        <f t="shared" si="0"/>
        <v>0.14285714285714285</v>
      </c>
      <c r="J25">
        <f t="shared" si="1"/>
        <v>0.28994082840236685</v>
      </c>
      <c r="K25">
        <f t="shared" si="2"/>
        <v>0.49271137026239065</v>
      </c>
      <c r="L25">
        <f t="shared" si="3"/>
        <v>0.50728862973760935</v>
      </c>
      <c r="M25" t="b">
        <f t="shared" si="4"/>
        <v>0</v>
      </c>
      <c r="N25" t="b">
        <f t="shared" si="5"/>
        <v>1</v>
      </c>
      <c r="O25">
        <v>100</v>
      </c>
      <c r="P25">
        <v>35</v>
      </c>
      <c r="Q25">
        <v>60</v>
      </c>
      <c r="R25">
        <v>30</v>
      </c>
      <c r="S25">
        <v>75</v>
      </c>
      <c r="T25">
        <f t="shared" si="6"/>
        <v>0.35897435897435898</v>
      </c>
      <c r="U25">
        <f t="shared" si="7"/>
        <v>0.14285714285714285</v>
      </c>
      <c r="V25">
        <f t="shared" si="8"/>
        <v>2.5128205128205128</v>
      </c>
      <c r="W25">
        <f t="shared" si="9"/>
        <v>1.5128205128205128</v>
      </c>
    </row>
    <row r="26" spans="3:23" x14ac:dyDescent="0.25">
      <c r="C26">
        <v>22</v>
      </c>
      <c r="D26">
        <v>100</v>
      </c>
      <c r="E26">
        <v>40</v>
      </c>
      <c r="F26">
        <v>65</v>
      </c>
      <c r="G26">
        <v>35</v>
      </c>
      <c r="H26">
        <v>65</v>
      </c>
      <c r="I26">
        <f t="shared" si="0"/>
        <v>0.35897435897435898</v>
      </c>
      <c r="J26">
        <f t="shared" si="1"/>
        <v>0.28994082840236685</v>
      </c>
      <c r="K26">
        <f t="shared" si="2"/>
        <v>1.2380952380952381</v>
      </c>
      <c r="L26">
        <f t="shared" si="3"/>
        <v>0.23809523809523814</v>
      </c>
      <c r="M26" t="b">
        <f t="shared" si="4"/>
        <v>1</v>
      </c>
      <c r="N26" t="b">
        <f t="shared" si="5"/>
        <v>0</v>
      </c>
      <c r="O26">
        <v>100</v>
      </c>
      <c r="P26">
        <v>35</v>
      </c>
      <c r="Q26">
        <v>60</v>
      </c>
      <c r="R26">
        <v>40</v>
      </c>
      <c r="S26">
        <v>65</v>
      </c>
      <c r="T26">
        <f t="shared" si="6"/>
        <v>0.35897435897435898</v>
      </c>
      <c r="U26">
        <f t="shared" si="7"/>
        <v>0.35897435897435898</v>
      </c>
      <c r="V26">
        <f t="shared" si="8"/>
        <v>1</v>
      </c>
      <c r="W26">
        <f t="shared" si="9"/>
        <v>0</v>
      </c>
    </row>
    <row r="27" spans="3:23" x14ac:dyDescent="0.25">
      <c r="C27">
        <v>23</v>
      </c>
      <c r="D27">
        <v>100</v>
      </c>
      <c r="E27">
        <v>40</v>
      </c>
      <c r="F27">
        <v>75</v>
      </c>
      <c r="G27">
        <v>35</v>
      </c>
      <c r="H27">
        <v>65</v>
      </c>
      <c r="I27">
        <f t="shared" si="0"/>
        <v>0.22222222222222221</v>
      </c>
      <c r="J27">
        <f t="shared" si="1"/>
        <v>0.28994082840236685</v>
      </c>
      <c r="K27">
        <f t="shared" si="2"/>
        <v>0.76643990929705219</v>
      </c>
      <c r="L27">
        <f t="shared" si="3"/>
        <v>0.23356009070294781</v>
      </c>
      <c r="M27" t="b">
        <f t="shared" si="4"/>
        <v>0</v>
      </c>
      <c r="N27" t="b">
        <f t="shared" si="5"/>
        <v>1</v>
      </c>
      <c r="O27">
        <v>100</v>
      </c>
      <c r="P27">
        <v>35</v>
      </c>
      <c r="Q27">
        <v>60</v>
      </c>
      <c r="R27">
        <v>40</v>
      </c>
      <c r="S27">
        <v>75</v>
      </c>
      <c r="T27">
        <f t="shared" si="6"/>
        <v>0.35897435897435898</v>
      </c>
      <c r="U27">
        <f t="shared" si="7"/>
        <v>0.22222222222222221</v>
      </c>
      <c r="V27">
        <f t="shared" si="8"/>
        <v>1.6153846153846154</v>
      </c>
      <c r="W27">
        <f t="shared" si="9"/>
        <v>0.61538461538461542</v>
      </c>
    </row>
    <row r="28" spans="3:23" x14ac:dyDescent="0.25">
      <c r="C28">
        <v>24</v>
      </c>
      <c r="D28">
        <v>100</v>
      </c>
      <c r="E28">
        <v>30</v>
      </c>
      <c r="F28">
        <v>55</v>
      </c>
      <c r="G28">
        <v>35</v>
      </c>
      <c r="H28">
        <v>75</v>
      </c>
      <c r="I28">
        <f t="shared" si="0"/>
        <v>0.35064935064935066</v>
      </c>
      <c r="J28">
        <f t="shared" si="1"/>
        <v>0.17948717948717949</v>
      </c>
      <c r="K28">
        <f t="shared" si="2"/>
        <v>1.9536178107606679</v>
      </c>
      <c r="L28">
        <f t="shared" si="3"/>
        <v>0.95361781076066787</v>
      </c>
      <c r="M28" t="b">
        <f t="shared" si="4"/>
        <v>1</v>
      </c>
      <c r="N28" t="b">
        <f t="shared" si="5"/>
        <v>0</v>
      </c>
      <c r="O28">
        <v>100</v>
      </c>
      <c r="P28">
        <v>35</v>
      </c>
      <c r="Q28">
        <v>70</v>
      </c>
      <c r="R28">
        <v>30</v>
      </c>
      <c r="S28">
        <v>55</v>
      </c>
      <c r="T28">
        <f t="shared" si="6"/>
        <v>0.23076923076923078</v>
      </c>
      <c r="U28">
        <f t="shared" si="7"/>
        <v>0.35064935064935066</v>
      </c>
      <c r="V28">
        <f t="shared" si="8"/>
        <v>0.65811965811965811</v>
      </c>
      <c r="W28">
        <f t="shared" si="9"/>
        <v>0.34188034188034189</v>
      </c>
    </row>
    <row r="29" spans="3:23" x14ac:dyDescent="0.25">
      <c r="C29">
        <v>25</v>
      </c>
      <c r="D29">
        <v>100</v>
      </c>
      <c r="E29">
        <v>30</v>
      </c>
      <c r="F29">
        <v>65</v>
      </c>
      <c r="G29">
        <v>35</v>
      </c>
      <c r="H29">
        <v>75</v>
      </c>
      <c r="I29">
        <f t="shared" si="0"/>
        <v>0.23076923076923078</v>
      </c>
      <c r="J29">
        <f t="shared" si="1"/>
        <v>0.17948717948717949</v>
      </c>
      <c r="K29">
        <f t="shared" si="2"/>
        <v>1.2857142857142858</v>
      </c>
      <c r="L29">
        <f t="shared" si="3"/>
        <v>0.28571428571428581</v>
      </c>
      <c r="M29" t="b">
        <f t="shared" si="4"/>
        <v>1</v>
      </c>
      <c r="N29" t="b">
        <f t="shared" si="5"/>
        <v>0</v>
      </c>
      <c r="O29">
        <v>100</v>
      </c>
      <c r="P29">
        <v>35</v>
      </c>
      <c r="Q29">
        <v>70</v>
      </c>
      <c r="R29">
        <v>30</v>
      </c>
      <c r="S29">
        <v>65</v>
      </c>
      <c r="T29">
        <f t="shared" si="6"/>
        <v>0.23076923076923078</v>
      </c>
      <c r="U29">
        <f t="shared" si="7"/>
        <v>0.23076923076923078</v>
      </c>
      <c r="V29">
        <f t="shared" si="8"/>
        <v>1</v>
      </c>
      <c r="W29">
        <f t="shared" si="9"/>
        <v>0</v>
      </c>
    </row>
    <row r="30" spans="3:23" x14ac:dyDescent="0.25">
      <c r="C30">
        <v>26</v>
      </c>
      <c r="D30">
        <v>100</v>
      </c>
      <c r="E30">
        <v>30</v>
      </c>
      <c r="F30">
        <v>75</v>
      </c>
      <c r="G30">
        <v>35</v>
      </c>
      <c r="H30">
        <v>75</v>
      </c>
      <c r="I30">
        <f t="shared" si="0"/>
        <v>0.14285714285714285</v>
      </c>
      <c r="J30">
        <f t="shared" si="1"/>
        <v>0.17948717948717949</v>
      </c>
      <c r="K30">
        <f t="shared" si="2"/>
        <v>0.79591836734693877</v>
      </c>
      <c r="L30">
        <f t="shared" si="3"/>
        <v>0.20408163265306123</v>
      </c>
      <c r="M30" t="b">
        <f t="shared" si="4"/>
        <v>0</v>
      </c>
      <c r="N30" t="b">
        <f t="shared" si="5"/>
        <v>1</v>
      </c>
      <c r="O30">
        <v>100</v>
      </c>
      <c r="P30">
        <v>35</v>
      </c>
      <c r="Q30">
        <v>70</v>
      </c>
      <c r="R30">
        <v>30</v>
      </c>
      <c r="S30">
        <v>75</v>
      </c>
      <c r="T30">
        <f t="shared" si="6"/>
        <v>0.23076923076923078</v>
      </c>
      <c r="U30">
        <f t="shared" si="7"/>
        <v>0.14285714285714285</v>
      </c>
      <c r="V30">
        <f t="shared" si="8"/>
        <v>1.6153846153846156</v>
      </c>
      <c r="W30">
        <f t="shared" si="9"/>
        <v>0.61538461538461564</v>
      </c>
    </row>
    <row r="31" spans="3:23" x14ac:dyDescent="0.25">
      <c r="C31">
        <v>27</v>
      </c>
      <c r="D31">
        <v>100</v>
      </c>
      <c r="E31">
        <v>40</v>
      </c>
      <c r="F31">
        <v>65</v>
      </c>
      <c r="G31">
        <v>35</v>
      </c>
      <c r="H31">
        <v>75</v>
      </c>
      <c r="I31">
        <f t="shared" si="0"/>
        <v>0.35897435897435898</v>
      </c>
      <c r="J31">
        <f t="shared" si="1"/>
        <v>0.17948717948717949</v>
      </c>
      <c r="K31">
        <f t="shared" si="2"/>
        <v>2</v>
      </c>
      <c r="L31">
        <f t="shared" si="3"/>
        <v>1</v>
      </c>
      <c r="M31" t="b">
        <f t="shared" si="4"/>
        <v>1</v>
      </c>
      <c r="N31" t="b">
        <f t="shared" si="5"/>
        <v>0</v>
      </c>
      <c r="O31">
        <v>100</v>
      </c>
      <c r="P31">
        <v>35</v>
      </c>
      <c r="Q31">
        <v>70</v>
      </c>
      <c r="R31">
        <v>40</v>
      </c>
      <c r="S31">
        <v>65</v>
      </c>
      <c r="T31">
        <f t="shared" si="6"/>
        <v>0.23076923076923078</v>
      </c>
      <c r="U31">
        <f t="shared" si="7"/>
        <v>0.35897435897435898</v>
      </c>
      <c r="V31">
        <f t="shared" si="8"/>
        <v>0.6428571428571429</v>
      </c>
      <c r="W31">
        <f t="shared" si="9"/>
        <v>0.3571428571428571</v>
      </c>
    </row>
    <row r="32" spans="3:23" x14ac:dyDescent="0.25">
      <c r="C32">
        <v>28</v>
      </c>
      <c r="D32">
        <v>100</v>
      </c>
      <c r="E32">
        <v>40</v>
      </c>
      <c r="F32">
        <v>75</v>
      </c>
      <c r="G32">
        <v>35</v>
      </c>
      <c r="H32">
        <v>75</v>
      </c>
      <c r="I32">
        <f t="shared" si="0"/>
        <v>0.22222222222222221</v>
      </c>
      <c r="J32">
        <f t="shared" si="1"/>
        <v>0.17948717948717949</v>
      </c>
      <c r="K32">
        <f t="shared" si="2"/>
        <v>1.2380952380952379</v>
      </c>
      <c r="L32">
        <f t="shared" si="3"/>
        <v>0.23809523809523792</v>
      </c>
      <c r="M32" t="b">
        <f t="shared" si="4"/>
        <v>1</v>
      </c>
      <c r="N32" t="b">
        <f t="shared" si="5"/>
        <v>0</v>
      </c>
      <c r="O32">
        <v>100</v>
      </c>
      <c r="P32">
        <v>35</v>
      </c>
      <c r="Q32">
        <v>70</v>
      </c>
      <c r="R32">
        <v>40</v>
      </c>
      <c r="S32">
        <v>75</v>
      </c>
      <c r="T32">
        <f t="shared" si="6"/>
        <v>0.23076923076923078</v>
      </c>
      <c r="U32">
        <f t="shared" si="7"/>
        <v>0.22222222222222221</v>
      </c>
      <c r="V32">
        <f t="shared" si="8"/>
        <v>1.0384615384615385</v>
      </c>
      <c r="W32">
        <f t="shared" si="9"/>
        <v>3.8461538461538547E-2</v>
      </c>
    </row>
    <row r="33" spans="3:23" x14ac:dyDescent="0.25">
      <c r="C33">
        <v>29</v>
      </c>
      <c r="D33">
        <v>100</v>
      </c>
      <c r="E33">
        <v>30</v>
      </c>
      <c r="F33">
        <v>55</v>
      </c>
      <c r="G33">
        <v>45</v>
      </c>
      <c r="H33">
        <v>75</v>
      </c>
      <c r="I33">
        <f t="shared" si="0"/>
        <v>0.35064935064935066</v>
      </c>
      <c r="J33">
        <f t="shared" si="1"/>
        <v>0.27272727272727271</v>
      </c>
      <c r="K33">
        <f t="shared" si="2"/>
        <v>1.2857142857142858</v>
      </c>
      <c r="L33">
        <f t="shared" si="3"/>
        <v>0.28571428571428581</v>
      </c>
      <c r="M33" t="b">
        <f t="shared" si="4"/>
        <v>1</v>
      </c>
      <c r="N33" t="b">
        <f t="shared" si="5"/>
        <v>0</v>
      </c>
      <c r="O33">
        <v>100</v>
      </c>
      <c r="P33">
        <v>45</v>
      </c>
      <c r="Q33">
        <v>70</v>
      </c>
      <c r="R33">
        <v>30</v>
      </c>
      <c r="S33">
        <v>55</v>
      </c>
      <c r="T33">
        <f t="shared" si="6"/>
        <v>0.35064935064935066</v>
      </c>
      <c r="U33">
        <f t="shared" si="7"/>
        <v>0.35064935064935066</v>
      </c>
      <c r="V33">
        <f t="shared" si="8"/>
        <v>1</v>
      </c>
      <c r="W33">
        <f t="shared" si="9"/>
        <v>0</v>
      </c>
    </row>
    <row r="34" spans="3:23" x14ac:dyDescent="0.25">
      <c r="C34">
        <v>30</v>
      </c>
      <c r="D34">
        <v>100</v>
      </c>
      <c r="E34">
        <v>30</v>
      </c>
      <c r="F34">
        <v>65</v>
      </c>
      <c r="G34">
        <v>45</v>
      </c>
      <c r="H34">
        <v>75</v>
      </c>
      <c r="I34">
        <f t="shared" si="0"/>
        <v>0.23076923076923078</v>
      </c>
      <c r="J34">
        <f t="shared" si="1"/>
        <v>0.27272727272727271</v>
      </c>
      <c r="K34">
        <f t="shared" si="2"/>
        <v>0.84615384615384626</v>
      </c>
      <c r="L34">
        <f t="shared" si="3"/>
        <v>0.15384615384615374</v>
      </c>
      <c r="M34" t="b">
        <f t="shared" si="4"/>
        <v>0</v>
      </c>
      <c r="N34" t="b">
        <f t="shared" si="5"/>
        <v>1</v>
      </c>
      <c r="O34">
        <v>100</v>
      </c>
      <c r="P34">
        <v>45</v>
      </c>
      <c r="Q34">
        <v>70</v>
      </c>
      <c r="R34">
        <v>30</v>
      </c>
      <c r="S34">
        <v>65</v>
      </c>
      <c r="T34">
        <f t="shared" si="6"/>
        <v>0.35064935064935066</v>
      </c>
      <c r="U34">
        <f t="shared" si="7"/>
        <v>0.23076923076923078</v>
      </c>
      <c r="V34">
        <f t="shared" si="8"/>
        <v>1.5194805194805194</v>
      </c>
      <c r="W34">
        <f t="shared" si="9"/>
        <v>0.51948051948051943</v>
      </c>
    </row>
    <row r="35" spans="3:23" x14ac:dyDescent="0.25">
      <c r="C35">
        <v>31</v>
      </c>
      <c r="D35">
        <v>100</v>
      </c>
      <c r="E35">
        <v>30</v>
      </c>
      <c r="F35">
        <v>75</v>
      </c>
      <c r="G35">
        <v>45</v>
      </c>
      <c r="H35">
        <v>75</v>
      </c>
      <c r="I35">
        <f t="shared" si="0"/>
        <v>0.14285714285714285</v>
      </c>
      <c r="J35">
        <f t="shared" si="1"/>
        <v>0.27272727272727271</v>
      </c>
      <c r="K35">
        <f t="shared" si="2"/>
        <v>0.52380952380952384</v>
      </c>
      <c r="L35">
        <f t="shared" si="3"/>
        <v>0.47619047619047616</v>
      </c>
      <c r="M35" t="b">
        <f t="shared" si="4"/>
        <v>0</v>
      </c>
      <c r="N35" t="b">
        <f t="shared" si="5"/>
        <v>1</v>
      </c>
      <c r="O35">
        <v>100</v>
      </c>
      <c r="P35">
        <v>45</v>
      </c>
      <c r="Q35">
        <v>70</v>
      </c>
      <c r="R35">
        <v>30</v>
      </c>
      <c r="S35">
        <v>75</v>
      </c>
      <c r="T35">
        <f t="shared" si="6"/>
        <v>0.35064935064935066</v>
      </c>
      <c r="U35">
        <f t="shared" si="7"/>
        <v>0.14285714285714285</v>
      </c>
      <c r="V35">
        <f t="shared" si="8"/>
        <v>2.4545454545454546</v>
      </c>
      <c r="W35">
        <f t="shared" si="9"/>
        <v>1.4545454545454546</v>
      </c>
    </row>
    <row r="36" spans="3:23" x14ac:dyDescent="0.25">
      <c r="C36">
        <v>32</v>
      </c>
      <c r="D36">
        <v>100</v>
      </c>
      <c r="E36">
        <v>40</v>
      </c>
      <c r="F36">
        <v>65</v>
      </c>
      <c r="G36">
        <v>45</v>
      </c>
      <c r="H36">
        <v>75</v>
      </c>
      <c r="I36">
        <f t="shared" si="0"/>
        <v>0.35897435897435898</v>
      </c>
      <c r="J36">
        <f t="shared" si="1"/>
        <v>0.27272727272727271</v>
      </c>
      <c r="K36">
        <f t="shared" si="2"/>
        <v>1.3162393162393164</v>
      </c>
      <c r="L36">
        <f t="shared" si="3"/>
        <v>0.31623931623931645</v>
      </c>
      <c r="M36" t="b">
        <f t="shared" si="4"/>
        <v>1</v>
      </c>
      <c r="N36" t="b">
        <f t="shared" si="5"/>
        <v>0</v>
      </c>
      <c r="O36">
        <v>100</v>
      </c>
      <c r="P36">
        <v>45</v>
      </c>
      <c r="Q36">
        <v>70</v>
      </c>
      <c r="R36">
        <v>40</v>
      </c>
      <c r="S36">
        <v>65</v>
      </c>
      <c r="T36">
        <f t="shared" si="6"/>
        <v>0.35064935064935066</v>
      </c>
      <c r="U36">
        <f t="shared" si="7"/>
        <v>0.35897435897435898</v>
      </c>
      <c r="V36">
        <f t="shared" si="8"/>
        <v>0.97680890538033394</v>
      </c>
      <c r="W36">
        <f t="shared" si="9"/>
        <v>2.3191094619666064E-2</v>
      </c>
    </row>
    <row r="37" spans="3:23" x14ac:dyDescent="0.25">
      <c r="C37">
        <v>33</v>
      </c>
      <c r="D37">
        <v>100</v>
      </c>
      <c r="E37">
        <v>40</v>
      </c>
      <c r="F37">
        <v>75</v>
      </c>
      <c r="G37">
        <v>45</v>
      </c>
      <c r="H37">
        <v>75</v>
      </c>
      <c r="I37">
        <f t="shared" si="0"/>
        <v>0.22222222222222221</v>
      </c>
      <c r="J37">
        <f t="shared" si="1"/>
        <v>0.27272727272727271</v>
      </c>
      <c r="K37">
        <f t="shared" si="2"/>
        <v>0.81481481481481488</v>
      </c>
      <c r="L37">
        <f t="shared" si="3"/>
        <v>0.18518518518518512</v>
      </c>
      <c r="M37" t="b">
        <f t="shared" si="4"/>
        <v>0</v>
      </c>
      <c r="N37" t="b">
        <f t="shared" si="5"/>
        <v>1</v>
      </c>
      <c r="O37">
        <v>100</v>
      </c>
      <c r="P37">
        <v>45</v>
      </c>
      <c r="Q37">
        <v>70</v>
      </c>
      <c r="R37">
        <v>40</v>
      </c>
      <c r="S37">
        <v>75</v>
      </c>
      <c r="T37">
        <f t="shared" si="6"/>
        <v>0.35064935064935066</v>
      </c>
      <c r="U37">
        <f t="shared" si="7"/>
        <v>0.22222222222222221</v>
      </c>
      <c r="V37">
        <f t="shared" si="8"/>
        <v>1.5779220779220779</v>
      </c>
      <c r="W37">
        <f t="shared" si="9"/>
        <v>0.57792207792207795</v>
      </c>
    </row>
  </sheetData>
  <conditionalFormatting sqref="W8:W37">
    <cfRule type="cellIs" dxfId="7" priority="9" operator="lessThan">
      <formula>0.05</formula>
    </cfRule>
  </conditionalFormatting>
  <conditionalFormatting sqref="V8:V37">
    <cfRule type="cellIs" dxfId="6" priority="8" operator="lessThan">
      <formula>1</formula>
    </cfRule>
  </conditionalFormatting>
  <conditionalFormatting sqref="N8:N37">
    <cfRule type="cellIs" dxfId="5" priority="5" operator="equal">
      <formula>FALSE</formula>
    </cfRule>
    <cfRule type="cellIs" dxfId="4" priority="6" operator="equal">
      <formula>TRUE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K37">
    <cfRule type="cellIs" dxfId="3" priority="4" operator="lessThan">
      <formula>1</formula>
    </cfRule>
  </conditionalFormatting>
  <conditionalFormatting sqref="L4:L37">
    <cfRule type="cellIs" dxfId="2" priority="3" operator="lessThan">
      <formula>0.05</formula>
    </cfRule>
  </conditionalFormatting>
  <conditionalFormatting sqref="M4:M37">
    <cfRule type="cellIs" dxfId="1" priority="2" operator="equal">
      <formula>TRUE</formula>
    </cfRule>
    <cfRule type="cellIs" dxfId="0" priority="1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2013-11-27T12:42:23Z</dcterms:modified>
</cp:coreProperties>
</file>