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cfs9582_autuni_ac_nz/Documents/COMP723 - DATA MINING/Assignment02/"/>
    </mc:Choice>
  </mc:AlternateContent>
  <xr:revisionPtr revIDLastSave="0" documentId="8_{060D780D-F41B-476C-B27A-B8F0AFD07244}" xr6:coauthVersionLast="44" xr6:coauthVersionMax="44" xr10:uidLastSave="{00000000-0000-0000-0000-000000000000}"/>
  <bookViews>
    <workbookView xWindow="-120" yWindow="-120" windowWidth="29040" windowHeight="15840" xr2:uid="{ED657437-4F2C-493E-AB66-91FA3A95F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B27" i="1"/>
  <c r="B28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5" i="1"/>
</calcChain>
</file>

<file path=xl/sharedStrings.xml><?xml version="1.0" encoding="utf-8"?>
<sst xmlns="http://schemas.openxmlformats.org/spreadsheetml/2006/main" count="53" uniqueCount="52">
  <si>
    <t>Prin1</t>
  </si>
  <si>
    <t>Prin2</t>
  </si>
  <si>
    <t>Prin3</t>
  </si>
  <si>
    <t>Prin4</t>
  </si>
  <si>
    <t>Prin5</t>
  </si>
  <si>
    <t>Prin6</t>
  </si>
  <si>
    <t>Prin7</t>
  </si>
  <si>
    <t>Prin8</t>
  </si>
  <si>
    <t>Prin9</t>
  </si>
  <si>
    <t>Prin10</t>
  </si>
  <si>
    <t>Prin11</t>
  </si>
  <si>
    <t>Prin12</t>
  </si>
  <si>
    <t>Prin13</t>
  </si>
  <si>
    <t>Prin14</t>
  </si>
  <si>
    <t>Prin15</t>
  </si>
  <si>
    <t>Prin16</t>
  </si>
  <si>
    <t>Prin17</t>
  </si>
  <si>
    <t>Prin18</t>
  </si>
  <si>
    <t>Prin19</t>
  </si>
  <si>
    <t>Prin20</t>
  </si>
  <si>
    <t>Prin21</t>
  </si>
  <si>
    <t>Prin22</t>
  </si>
  <si>
    <t>Prin23</t>
  </si>
  <si>
    <t>polarity</t>
  </si>
  <si>
    <t>bodyLgt</t>
  </si>
  <si>
    <t>Punct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</si>
  <si>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</si>
  <si>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</si>
  <si>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</si>
  <si>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</si>
  <si>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</si>
  <si>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</si>
  <si>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</si>
  <si>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</si>
  <si>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</si>
  <si>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</si>
  <si>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</si>
  <si>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</si>
  <si>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</si>
  <si>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</si>
  <si>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</si>
  <si>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</si>
  <si>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</si>
  <si>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</si>
  <si>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</si>
  <si>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</si>
  <si>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Max</t>
  </si>
  <si>
    <t>Min</t>
  </si>
  <si>
    <t>Mean</t>
  </si>
  <si>
    <t>StDev</t>
  </si>
  <si>
    <t>X18</t>
  </si>
  <si>
    <t>Punct, 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</si>
</sst>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1E3F-4E9C-427B-9D9A-451E3EEFE11F}">
  <dimension ref="A1:X31"/>
  <sheetViews>
    <sheetView tabSelected="1" workbookViewId="0">
      <selection activeCell="E32" sqref="E32"/>
    </sheetView>
  </sheetViews>
  <sheetFormatPr defaultRowHeight="15" x14ac:dyDescent="0.25"/>
  <cols>
    <col min="5" max="5" width="12" bestFit="1" customWidth="1"/>
  </cols>
  <sheetData>
    <row r="1" spans="1:24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25">
      <c r="A2" s="4" t="s">
        <v>23</v>
      </c>
      <c r="B2" s="1">
        <v>5.731E-2</v>
      </c>
      <c r="C2" s="1">
        <v>-0.26854899999999998</v>
      </c>
      <c r="D2" s="1">
        <v>0.12868199999999999</v>
      </c>
      <c r="E2" s="1">
        <v>-7.7132999999999993E-2</v>
      </c>
      <c r="F2" s="1">
        <v>-0.31728899999999999</v>
      </c>
      <c r="G2" s="1">
        <v>-9.9465999999999999E-2</v>
      </c>
      <c r="H2" s="1">
        <v>0.24799499999999999</v>
      </c>
      <c r="I2" s="1">
        <v>-4.1508000000000003E-2</v>
      </c>
      <c r="J2" s="1">
        <v>-0.104051</v>
      </c>
      <c r="K2" s="1">
        <v>0.418159</v>
      </c>
      <c r="L2" s="1">
        <v>-6.5067E-2</v>
      </c>
      <c r="M2" s="1">
        <v>5.6613999999999998E-2</v>
      </c>
      <c r="N2" s="1">
        <v>-0.281858</v>
      </c>
      <c r="O2" s="1">
        <v>0.50197099999999995</v>
      </c>
      <c r="P2" s="1">
        <v>-0.30679600000000001</v>
      </c>
      <c r="Q2" s="1">
        <v>6.1407000000000003E-2</v>
      </c>
      <c r="R2" s="1">
        <v>0.28202500000000003</v>
      </c>
      <c r="S2" s="1">
        <v>-4.283E-2</v>
      </c>
      <c r="T2" s="1">
        <v>0.139796</v>
      </c>
      <c r="U2" s="1">
        <v>1.9965E-2</v>
      </c>
      <c r="V2" s="1">
        <v>-5.6884999999999998E-2</v>
      </c>
      <c r="W2" s="1">
        <v>1.5092E-2</v>
      </c>
      <c r="X2" s="1">
        <v>-3.2945000000000002E-2</v>
      </c>
    </row>
    <row r="3" spans="1:24" x14ac:dyDescent="0.25">
      <c r="A3" s="4" t="s">
        <v>24</v>
      </c>
      <c r="B3" s="1">
        <v>2.2509000000000001E-2</v>
      </c>
      <c r="C3" s="1">
        <v>-0.12012200000000001</v>
      </c>
      <c r="D3" s="1">
        <v>-3.6131999999999997E-2</v>
      </c>
      <c r="E3" s="1">
        <v>-0.21259900000000001</v>
      </c>
      <c r="F3" s="1">
        <v>0.38282300000000002</v>
      </c>
      <c r="G3" s="1">
        <v>-0.37671700000000002</v>
      </c>
      <c r="H3" s="1">
        <v>-6.2283999999999999E-2</v>
      </c>
      <c r="I3" s="1">
        <v>-1.9130000000000001E-2</v>
      </c>
      <c r="J3" s="1">
        <v>2.5159000000000001E-2</v>
      </c>
      <c r="K3" s="1">
        <v>4.2233E-2</v>
      </c>
      <c r="L3" s="1">
        <v>0.40281800000000001</v>
      </c>
      <c r="M3" s="1">
        <v>3.4521999999999997E-2</v>
      </c>
      <c r="N3" s="1">
        <v>0.24792800000000001</v>
      </c>
      <c r="O3" s="1">
        <v>0.52578999999999998</v>
      </c>
      <c r="P3" s="1">
        <v>0.28438400000000003</v>
      </c>
      <c r="Q3" s="1">
        <v>-2.7372E-2</v>
      </c>
      <c r="R3" s="1">
        <v>-7.8955999999999998E-2</v>
      </c>
      <c r="S3" s="1">
        <v>-3.7564E-2</v>
      </c>
      <c r="T3" s="1">
        <v>-0.20244599999999999</v>
      </c>
      <c r="U3" s="1">
        <v>8.2299999999999998E-2</v>
      </c>
      <c r="V3" s="1">
        <v>-6.2949000000000005E-2</v>
      </c>
      <c r="W3" s="1">
        <v>1.6208E-2</v>
      </c>
      <c r="X3" s="1">
        <v>-2.8298E-2</v>
      </c>
    </row>
    <row r="4" spans="1:24" x14ac:dyDescent="0.25">
      <c r="A4" s="4" t="s">
        <v>25</v>
      </c>
      <c r="B4" s="1">
        <v>4.2257000000000003E-2</v>
      </c>
      <c r="C4" s="1">
        <v>9.4660999999999995E-2</v>
      </c>
      <c r="D4" s="1">
        <v>-3.2445000000000002E-2</v>
      </c>
      <c r="E4" s="1">
        <v>0.41604200000000002</v>
      </c>
      <c r="F4" s="1">
        <v>0.19423199999999999</v>
      </c>
      <c r="G4" s="1">
        <v>0.13131300000000001</v>
      </c>
      <c r="H4" s="1">
        <v>1.346E-2</v>
      </c>
      <c r="I4" s="1">
        <v>-0.47910900000000001</v>
      </c>
      <c r="J4" s="1">
        <v>-4.4720000000000003E-3</v>
      </c>
      <c r="K4" s="1">
        <v>-0.15323100000000001</v>
      </c>
      <c r="L4" s="1">
        <v>-0.25572</v>
      </c>
      <c r="M4" s="1">
        <v>0.260019</v>
      </c>
      <c r="N4" s="1">
        <v>0.23563600000000001</v>
      </c>
      <c r="O4" s="1">
        <v>0.24506</v>
      </c>
      <c r="P4" s="1">
        <v>0.119324</v>
      </c>
      <c r="Q4" s="1">
        <v>0.202399</v>
      </c>
      <c r="R4" s="1">
        <v>0.38933800000000002</v>
      </c>
      <c r="S4" s="1">
        <v>5.4793000000000001E-2</v>
      </c>
      <c r="T4" s="1">
        <v>4.8578000000000003E-2</v>
      </c>
      <c r="U4" s="1">
        <v>-7.8085000000000002E-2</v>
      </c>
      <c r="V4" s="1">
        <v>1.5092E-2</v>
      </c>
      <c r="W4" s="1">
        <v>0.16411400000000001</v>
      </c>
      <c r="X4" s="1">
        <v>0.113688</v>
      </c>
    </row>
    <row r="5" spans="1:24" x14ac:dyDescent="0.25">
      <c r="A5" s="4" t="s">
        <v>26</v>
      </c>
      <c r="B5" s="1">
        <v>0.35774400000000001</v>
      </c>
      <c r="C5" s="1">
        <v>0.161303</v>
      </c>
      <c r="D5" s="1">
        <v>-7.1812000000000001E-2</v>
      </c>
      <c r="E5" s="1">
        <v>-0.18715499999999999</v>
      </c>
      <c r="F5" s="1">
        <v>7.4640999999999999E-2</v>
      </c>
      <c r="G5" s="1">
        <v>3.4778000000000003E-2</v>
      </c>
      <c r="H5" s="1">
        <v>-0.13187299999999999</v>
      </c>
      <c r="I5" s="1">
        <v>-0.142513</v>
      </c>
      <c r="J5" s="1">
        <v>-1.2486000000000001E-2</v>
      </c>
      <c r="K5" s="1">
        <v>0.231459</v>
      </c>
      <c r="L5" s="1">
        <v>0.14130000000000001</v>
      </c>
      <c r="M5" s="1">
        <v>-0.231601</v>
      </c>
      <c r="N5" s="1">
        <v>-0.21086099999999999</v>
      </c>
      <c r="O5" s="1">
        <v>-0.17578099999999999</v>
      </c>
      <c r="P5" s="1">
        <v>0.23421</v>
      </c>
      <c r="Q5" s="1">
        <v>-3.7536E-2</v>
      </c>
      <c r="R5" s="1">
        <v>0.49348199999999998</v>
      </c>
      <c r="S5" s="1">
        <v>1.1851E-2</v>
      </c>
      <c r="T5" s="1">
        <v>-0.11333500000000001</v>
      </c>
      <c r="U5" s="1">
        <v>8.1969E-2</v>
      </c>
      <c r="V5" s="1">
        <v>0.473526</v>
      </c>
      <c r="W5" s="1">
        <v>-9.2897999999999994E-2</v>
      </c>
      <c r="X5" s="1">
        <v>-7.9321000000000003E-2</v>
      </c>
    </row>
    <row r="6" spans="1:24" x14ac:dyDescent="0.25">
      <c r="A6" s="4" t="s">
        <v>27</v>
      </c>
      <c r="B6" s="1">
        <v>-0.216444</v>
      </c>
      <c r="C6" s="1">
        <v>0.31087999999999999</v>
      </c>
      <c r="D6" s="1">
        <v>-8.9895000000000003E-2</v>
      </c>
      <c r="E6" s="1">
        <v>-0.28182400000000002</v>
      </c>
      <c r="F6" s="1">
        <v>-0.17213100000000001</v>
      </c>
      <c r="G6" s="1">
        <v>0.11051</v>
      </c>
      <c r="H6" s="1">
        <v>-2.2120999999999998E-2</v>
      </c>
      <c r="I6" s="1">
        <v>-0.249859</v>
      </c>
      <c r="J6" s="1">
        <v>8.1623000000000001E-2</v>
      </c>
      <c r="K6" s="1">
        <v>7.7698000000000003E-2</v>
      </c>
      <c r="L6" s="1">
        <v>-5.0637000000000001E-2</v>
      </c>
      <c r="M6" s="1">
        <v>0.159556</v>
      </c>
      <c r="N6" s="1">
        <v>-0.271787</v>
      </c>
      <c r="O6" s="1">
        <v>0.201903</v>
      </c>
      <c r="P6" s="1">
        <v>0.141794</v>
      </c>
      <c r="Q6" s="1">
        <v>0.36470000000000002</v>
      </c>
      <c r="R6" s="1">
        <v>-0.397451</v>
      </c>
      <c r="S6" s="1">
        <v>-7.5022000000000005E-2</v>
      </c>
      <c r="T6" s="1">
        <v>-0.14793400000000001</v>
      </c>
      <c r="U6" s="1">
        <v>-0.25374799999999997</v>
      </c>
      <c r="V6" s="1">
        <v>0.28996100000000002</v>
      </c>
      <c r="W6" s="1">
        <v>1.709E-3</v>
      </c>
      <c r="X6" s="1">
        <v>0.14773500000000001</v>
      </c>
    </row>
    <row r="7" spans="1:24" x14ac:dyDescent="0.25">
      <c r="A7" s="4" t="s">
        <v>28</v>
      </c>
      <c r="B7" s="1">
        <v>0.28736200000000001</v>
      </c>
      <c r="C7" s="1">
        <v>1.1325999999999999E-2</v>
      </c>
      <c r="D7" s="1">
        <v>0.28097699999999998</v>
      </c>
      <c r="E7" s="1">
        <v>2.5180000000000001E-2</v>
      </c>
      <c r="F7" s="1">
        <v>0.175761</v>
      </c>
      <c r="G7" s="1">
        <v>0.106972</v>
      </c>
      <c r="H7" s="1">
        <v>0.37993199999999999</v>
      </c>
      <c r="I7" s="1">
        <v>0.116327</v>
      </c>
      <c r="J7" s="1">
        <v>0.28331299999999998</v>
      </c>
      <c r="K7" s="1">
        <v>-1.5717999999999999E-2</v>
      </c>
      <c r="L7" s="1">
        <v>0.198936</v>
      </c>
      <c r="M7" s="1">
        <v>0.24612200000000001</v>
      </c>
      <c r="N7" s="1">
        <v>0.12327299999999999</v>
      </c>
      <c r="O7" s="1">
        <v>3.6159999999999999E-3</v>
      </c>
      <c r="P7" s="1">
        <v>-8.2090999999999997E-2</v>
      </c>
      <c r="Q7" s="1">
        <v>-8.5726999999999998E-2</v>
      </c>
      <c r="R7" s="1">
        <v>-7.5429999999999997E-2</v>
      </c>
      <c r="S7" s="1">
        <v>0.102752</v>
      </c>
      <c r="T7" s="1">
        <v>0.209539</v>
      </c>
      <c r="U7" s="1">
        <v>-0.461281</v>
      </c>
      <c r="V7" s="1">
        <v>0.241646</v>
      </c>
      <c r="W7" s="1">
        <v>-0.30717800000000001</v>
      </c>
      <c r="X7" s="1">
        <v>-4.3003E-2</v>
      </c>
    </row>
    <row r="8" spans="1:24" x14ac:dyDescent="0.25">
      <c r="A8" s="4" t="s">
        <v>29</v>
      </c>
      <c r="B8" s="1">
        <v>0.15669</v>
      </c>
      <c r="C8" s="1">
        <v>-3.7288000000000002E-2</v>
      </c>
      <c r="D8" s="1">
        <v>0.40743299999999999</v>
      </c>
      <c r="E8" s="1">
        <v>0.115827</v>
      </c>
      <c r="F8" s="1">
        <v>-0.11991300000000001</v>
      </c>
      <c r="G8" s="1">
        <v>-0.316749</v>
      </c>
      <c r="H8" s="1">
        <v>-0.233235</v>
      </c>
      <c r="I8" s="1">
        <v>0.16231699999999999</v>
      </c>
      <c r="J8" s="1">
        <v>-9.8279999999999999E-3</v>
      </c>
      <c r="K8" s="1">
        <v>9.2145000000000005E-2</v>
      </c>
      <c r="L8" s="1">
        <v>-0.17951300000000001</v>
      </c>
      <c r="M8" s="1">
        <v>-0.24216699999999999</v>
      </c>
      <c r="N8" s="1">
        <v>0.329988</v>
      </c>
      <c r="O8" s="1">
        <v>-4.7659E-2</v>
      </c>
      <c r="P8" s="1">
        <v>-0.17645</v>
      </c>
      <c r="Q8" s="1">
        <v>0.282082</v>
      </c>
      <c r="R8" s="1">
        <v>-4.5439E-2</v>
      </c>
      <c r="S8" s="1">
        <v>-0.12135899999999999</v>
      </c>
      <c r="T8" s="1">
        <v>-0.24829999999999999</v>
      </c>
      <c r="U8" s="1">
        <v>-0.25000499999999998</v>
      </c>
      <c r="V8" s="1">
        <v>0.25223099999999998</v>
      </c>
      <c r="W8" s="1">
        <v>0.26489499999999999</v>
      </c>
      <c r="X8" s="1">
        <v>5.5886999999999999E-2</v>
      </c>
    </row>
    <row r="9" spans="1:24" x14ac:dyDescent="0.25">
      <c r="A9" s="4" t="s">
        <v>30</v>
      </c>
      <c r="B9" s="1">
        <v>0.20341699999999999</v>
      </c>
      <c r="C9" s="1">
        <v>0.29819099999999998</v>
      </c>
      <c r="D9" s="1">
        <v>0.228933</v>
      </c>
      <c r="E9" s="1">
        <v>-0.122853</v>
      </c>
      <c r="F9" s="1">
        <v>-5.3808000000000002E-2</v>
      </c>
      <c r="G9" s="1">
        <v>0.31014199999999997</v>
      </c>
      <c r="H9" s="1">
        <v>-0.37350699999999998</v>
      </c>
      <c r="I9" s="1">
        <v>0.24887899999999999</v>
      </c>
      <c r="J9" s="1">
        <v>0.109499</v>
      </c>
      <c r="K9" s="1">
        <v>0.12842500000000001</v>
      </c>
      <c r="L9" s="1">
        <v>-2.9998E-2</v>
      </c>
      <c r="M9" s="1">
        <v>3.3090000000000001E-2</v>
      </c>
      <c r="N9" s="1">
        <v>-3.32E-3</v>
      </c>
      <c r="O9" s="1">
        <v>0.21713299999999999</v>
      </c>
      <c r="P9" s="1">
        <v>8.7295999999999999E-2</v>
      </c>
      <c r="Q9" s="1">
        <v>-0.208151</v>
      </c>
      <c r="R9" s="1">
        <v>0.103782</v>
      </c>
      <c r="S9" s="1">
        <v>6.2387999999999999E-2</v>
      </c>
      <c r="T9" s="1">
        <v>5.5360000000000001E-3</v>
      </c>
      <c r="U9" s="1">
        <v>-6.1175E-2</v>
      </c>
      <c r="V9" s="1">
        <v>-0.344248</v>
      </c>
      <c r="W9" s="1">
        <v>-2.0100000000000001E-4</v>
      </c>
      <c r="X9" s="1">
        <v>0.48594599999999999</v>
      </c>
    </row>
    <row r="10" spans="1:24" x14ac:dyDescent="0.25">
      <c r="A10" s="4" t="s">
        <v>31</v>
      </c>
      <c r="B10" s="1">
        <v>-0.36586600000000002</v>
      </c>
      <c r="C10" s="1">
        <v>0.154113</v>
      </c>
      <c r="D10" s="1">
        <v>0.22228600000000001</v>
      </c>
      <c r="E10" s="1">
        <v>-0.26726800000000001</v>
      </c>
      <c r="F10" s="1">
        <v>0.16175400000000001</v>
      </c>
      <c r="G10" s="1">
        <v>0.10471800000000001</v>
      </c>
      <c r="H10" s="1">
        <v>-4.5725000000000002E-2</v>
      </c>
      <c r="I10" s="1">
        <v>-4.6788999999999997E-2</v>
      </c>
      <c r="J10" s="1">
        <v>1.7943000000000001E-2</v>
      </c>
      <c r="K10" s="1">
        <v>-1.4737E-2</v>
      </c>
      <c r="L10" s="1">
        <v>0.14274400000000001</v>
      </c>
      <c r="M10" s="1">
        <v>6.5055000000000002E-2</v>
      </c>
      <c r="N10" s="1">
        <v>0.100174</v>
      </c>
      <c r="O10" s="1">
        <v>2.7520000000000001E-3</v>
      </c>
      <c r="P10" s="1">
        <v>-0.21737500000000001</v>
      </c>
      <c r="Q10" s="1">
        <v>-0.26856799999999997</v>
      </c>
      <c r="R10" s="1">
        <v>8.8264999999999996E-2</v>
      </c>
      <c r="S10" s="1">
        <v>-8.8525000000000006E-2</v>
      </c>
      <c r="T10" s="1">
        <v>0.37087199999999998</v>
      </c>
      <c r="U10" s="1">
        <v>0.10312499999999999</v>
      </c>
      <c r="V10" s="1">
        <v>0.29856199999999999</v>
      </c>
      <c r="W10" s="1">
        <v>0.52107899999999996</v>
      </c>
      <c r="X10" s="1">
        <v>-3.3121999999999999E-2</v>
      </c>
    </row>
    <row r="11" spans="1:24" x14ac:dyDescent="0.25">
      <c r="A11" s="4" t="s">
        <v>32</v>
      </c>
      <c r="B11" s="1">
        <v>0.139428</v>
      </c>
      <c r="C11" s="1">
        <v>0.25421300000000002</v>
      </c>
      <c r="D11" s="1">
        <v>0.23121800000000001</v>
      </c>
      <c r="E11" s="1">
        <v>0.150473</v>
      </c>
      <c r="F11" s="1">
        <v>5.104E-3</v>
      </c>
      <c r="G11" s="1">
        <v>-8.9954999999999993E-2</v>
      </c>
      <c r="H11" s="1">
        <v>-8.4361000000000005E-2</v>
      </c>
      <c r="I11" s="1">
        <v>0.33917000000000003</v>
      </c>
      <c r="J11" s="1">
        <v>-0.42626999999999998</v>
      </c>
      <c r="K11" s="1">
        <v>-0.18310999999999999</v>
      </c>
      <c r="L11" s="1">
        <v>-0.12053700000000001</v>
      </c>
      <c r="M11" s="1">
        <v>0.40021600000000002</v>
      </c>
      <c r="N11" s="1">
        <v>-0.21935499999999999</v>
      </c>
      <c r="O11" s="1">
        <v>0.124722</v>
      </c>
      <c r="P11" s="1">
        <v>0.21946299999999999</v>
      </c>
      <c r="Q11" s="1">
        <v>-1.0681E-2</v>
      </c>
      <c r="R11" s="1">
        <v>-4.0422E-2</v>
      </c>
      <c r="S11" s="1">
        <v>-0.255969</v>
      </c>
      <c r="T11" s="1">
        <v>6.6379999999999995E-2</v>
      </c>
      <c r="U11" s="1">
        <v>0.14521600000000001</v>
      </c>
      <c r="V11" s="1">
        <v>0.115</v>
      </c>
      <c r="W11" s="1">
        <v>-3.7739000000000002E-2</v>
      </c>
      <c r="X11" s="1">
        <v>-0.31682199999999999</v>
      </c>
    </row>
    <row r="12" spans="1:24" x14ac:dyDescent="0.25">
      <c r="A12" s="4" t="s">
        <v>33</v>
      </c>
      <c r="B12" s="1">
        <v>7.4999999999999993E-5</v>
      </c>
      <c r="C12" s="1">
        <v>-3.7116999999999997E-2</v>
      </c>
      <c r="D12" s="1">
        <v>0.129104</v>
      </c>
      <c r="E12" s="1">
        <v>-1.2565E-2</v>
      </c>
      <c r="F12" s="1">
        <v>0.60614800000000002</v>
      </c>
      <c r="G12" s="1">
        <v>3.0436999999999999E-2</v>
      </c>
      <c r="H12" s="1">
        <v>0.25526700000000002</v>
      </c>
      <c r="I12" s="1">
        <v>0.114081</v>
      </c>
      <c r="J12" s="1">
        <v>-4.5457999999999998E-2</v>
      </c>
      <c r="K12" s="1">
        <v>0.26361499999999999</v>
      </c>
      <c r="L12" s="1">
        <v>-0.28898400000000002</v>
      </c>
      <c r="M12" s="1">
        <v>0.123156</v>
      </c>
      <c r="N12" s="1">
        <v>-0.24379700000000001</v>
      </c>
      <c r="O12" s="1">
        <v>-0.14058399999999999</v>
      </c>
      <c r="P12" s="1">
        <v>-0.160608</v>
      </c>
      <c r="Q12" s="1">
        <v>7.4390999999999999E-2</v>
      </c>
      <c r="R12" s="1">
        <v>-0.11085100000000001</v>
      </c>
      <c r="S12" s="1">
        <v>0.13383800000000001</v>
      </c>
      <c r="T12" s="1">
        <v>-0.30848500000000001</v>
      </c>
      <c r="U12" s="1">
        <v>0.247504</v>
      </c>
      <c r="V12" s="1">
        <v>2.9672E-2</v>
      </c>
      <c r="W12" s="1">
        <v>9.0154999999999999E-2</v>
      </c>
      <c r="X12" s="1">
        <v>0.24265300000000001</v>
      </c>
    </row>
    <row r="13" spans="1:24" x14ac:dyDescent="0.25">
      <c r="A13" s="4" t="s">
        <v>34</v>
      </c>
      <c r="B13" s="1">
        <v>0.24049400000000001</v>
      </c>
      <c r="C13" s="1">
        <v>-0.246699</v>
      </c>
      <c r="D13" s="1">
        <v>0.152145</v>
      </c>
      <c r="E13" s="1">
        <v>-0.14391899999999999</v>
      </c>
      <c r="F13" s="1">
        <v>-0.17868600000000001</v>
      </c>
      <c r="G13" s="1">
        <v>-0.13383900000000001</v>
      </c>
      <c r="H13" s="1">
        <v>0.109249</v>
      </c>
      <c r="I13" s="1">
        <v>-0.10609300000000001</v>
      </c>
      <c r="J13" s="1">
        <v>0.39023200000000002</v>
      </c>
      <c r="K13" s="1">
        <v>-1.9709999999999998E-2</v>
      </c>
      <c r="L13" s="1">
        <v>6.0794000000000001E-2</v>
      </c>
      <c r="M13" s="1">
        <v>0.33974799999999999</v>
      </c>
      <c r="N13" s="1">
        <v>-9.0661000000000005E-2</v>
      </c>
      <c r="O13" s="1">
        <v>-0.31948100000000001</v>
      </c>
      <c r="P13" s="1">
        <v>0.30504999999999999</v>
      </c>
      <c r="Q13" s="1">
        <v>0.13777600000000001</v>
      </c>
      <c r="R13" s="1">
        <v>1.7892999999999999E-2</v>
      </c>
      <c r="S13" s="1">
        <v>-0.30656699999999998</v>
      </c>
      <c r="T13" s="1">
        <v>6.4681000000000002E-2</v>
      </c>
      <c r="U13" s="1">
        <v>0.189716</v>
      </c>
      <c r="V13" s="1">
        <v>-0.174483</v>
      </c>
      <c r="W13" s="1">
        <v>0.29913299999999998</v>
      </c>
      <c r="X13" s="1">
        <v>0.12603700000000001</v>
      </c>
    </row>
    <row r="14" spans="1:24" x14ac:dyDescent="0.25">
      <c r="A14" s="4" t="s">
        <v>35</v>
      </c>
      <c r="B14" s="1">
        <v>0.23005800000000001</v>
      </c>
      <c r="C14" s="1">
        <v>-3.619E-2</v>
      </c>
      <c r="D14" s="1">
        <v>0.274198</v>
      </c>
      <c r="E14" s="1">
        <v>2.0716999999999999E-2</v>
      </c>
      <c r="F14" s="1">
        <v>-0.19691600000000001</v>
      </c>
      <c r="G14" s="1">
        <v>0.26006800000000002</v>
      </c>
      <c r="H14" s="1">
        <v>0.27800799999999998</v>
      </c>
      <c r="I14" s="1">
        <v>-0.13525799999999999</v>
      </c>
      <c r="J14" s="1">
        <v>9.5987000000000003E-2</v>
      </c>
      <c r="K14" s="1">
        <v>-0.32301400000000002</v>
      </c>
      <c r="L14" s="1">
        <v>-0.113569</v>
      </c>
      <c r="M14" s="1">
        <v>-0.33717900000000001</v>
      </c>
      <c r="N14" s="1">
        <v>1.5495999999999999E-2</v>
      </c>
      <c r="O14" s="1">
        <v>0.28292800000000001</v>
      </c>
      <c r="P14" s="1">
        <v>0.126913</v>
      </c>
      <c r="Q14" s="1">
        <v>-0.176422</v>
      </c>
      <c r="R14" s="1">
        <v>-0.25533800000000001</v>
      </c>
      <c r="S14" s="1">
        <v>0.15229100000000001</v>
      </c>
      <c r="T14" s="1">
        <v>-0.14924899999999999</v>
      </c>
      <c r="U14" s="1">
        <v>0.38375700000000001</v>
      </c>
      <c r="V14" s="1">
        <v>0.175147</v>
      </c>
      <c r="W14" s="1">
        <v>0.101896</v>
      </c>
      <c r="X14" s="1">
        <v>-3.8752000000000002E-2</v>
      </c>
    </row>
    <row r="15" spans="1:24" x14ac:dyDescent="0.25">
      <c r="A15" s="4" t="s">
        <v>36</v>
      </c>
      <c r="B15" s="1">
        <v>-2.7910000000000001E-3</v>
      </c>
      <c r="C15" s="1">
        <v>0.34889399999999998</v>
      </c>
      <c r="D15" s="1">
        <v>-4.2429000000000001E-2</v>
      </c>
      <c r="E15" s="1">
        <v>-7.6120999999999994E-2</v>
      </c>
      <c r="F15" s="1">
        <v>-7.9757999999999996E-2</v>
      </c>
      <c r="G15" s="1">
        <v>-0.49676500000000001</v>
      </c>
      <c r="H15" s="1">
        <v>-5.1069000000000003E-2</v>
      </c>
      <c r="I15" s="1">
        <v>4.5319999999999999E-2</v>
      </c>
      <c r="J15" s="1">
        <v>0.34516999999999998</v>
      </c>
      <c r="K15" s="1">
        <v>-9.325E-3</v>
      </c>
      <c r="L15" s="1">
        <v>-0.26421899999999998</v>
      </c>
      <c r="M15" s="1">
        <v>6.6019999999999995E-2</v>
      </c>
      <c r="N15" s="1">
        <v>9.3542E-2</v>
      </c>
      <c r="O15" s="1">
        <v>3.6568000000000003E-2</v>
      </c>
      <c r="P15" s="1">
        <v>-8.6031999999999997E-2</v>
      </c>
      <c r="Q15" s="1">
        <v>9.3229000000000006E-2</v>
      </c>
      <c r="R15" s="1">
        <v>8.8970000000000004E-3</v>
      </c>
      <c r="S15" s="1">
        <v>0.34420699999999999</v>
      </c>
      <c r="T15" s="1">
        <v>0.29951499999999998</v>
      </c>
      <c r="U15" s="1">
        <v>0.356958</v>
      </c>
      <c r="V15" s="1">
        <v>7.7543000000000001E-2</v>
      </c>
      <c r="W15" s="1">
        <v>-0.22547700000000001</v>
      </c>
      <c r="X15" s="1">
        <v>2.7413E-2</v>
      </c>
    </row>
    <row r="16" spans="1:24" x14ac:dyDescent="0.25">
      <c r="A16" s="4" t="s">
        <v>37</v>
      </c>
      <c r="B16" s="1">
        <v>-0.344723</v>
      </c>
      <c r="C16" s="1">
        <v>0.102413</v>
      </c>
      <c r="D16" s="1">
        <v>0.28775299999999998</v>
      </c>
      <c r="E16" s="1">
        <v>-0.125052</v>
      </c>
      <c r="F16" s="1">
        <v>-0.133967</v>
      </c>
      <c r="G16" s="1">
        <v>0.19838800000000001</v>
      </c>
      <c r="H16" s="1">
        <v>0.124574</v>
      </c>
      <c r="I16" s="1">
        <v>0.12973100000000001</v>
      </c>
      <c r="J16" s="1">
        <v>0.10025199999999999</v>
      </c>
      <c r="K16" s="1">
        <v>0.20106199999999999</v>
      </c>
      <c r="L16" s="1">
        <v>1.4049000000000001E-2</v>
      </c>
      <c r="M16" s="1">
        <v>9.7409999999999997E-2</v>
      </c>
      <c r="N16" s="1">
        <v>0.18763199999999999</v>
      </c>
      <c r="O16" s="1">
        <v>-8.5420999999999997E-2</v>
      </c>
      <c r="P16" s="1">
        <v>0.25619900000000001</v>
      </c>
      <c r="Q16" s="1">
        <v>0.18451699999999999</v>
      </c>
      <c r="R16" s="1">
        <v>0.229627</v>
      </c>
      <c r="S16" s="1">
        <v>0.34741899999999998</v>
      </c>
      <c r="T16" s="1">
        <v>-0.27767199999999997</v>
      </c>
      <c r="U16" s="1">
        <v>6.9449999999999998E-3</v>
      </c>
      <c r="V16" s="1">
        <v>-0.19733000000000001</v>
      </c>
      <c r="W16" s="1">
        <v>1.9373000000000001E-2</v>
      </c>
      <c r="X16" s="1">
        <v>-0.436282</v>
      </c>
    </row>
    <row r="17" spans="1:24" x14ac:dyDescent="0.25">
      <c r="A17" s="4" t="s">
        <v>38</v>
      </c>
      <c r="B17" s="1">
        <v>-0.29938399999999998</v>
      </c>
      <c r="C17" s="1">
        <v>9.4255000000000005E-2</v>
      </c>
      <c r="D17" s="1">
        <v>0.26542300000000002</v>
      </c>
      <c r="E17" s="1">
        <v>9.9832000000000004E-2</v>
      </c>
      <c r="F17" s="1">
        <v>6.2148000000000002E-2</v>
      </c>
      <c r="G17" s="1">
        <v>-2.8608000000000001E-2</v>
      </c>
      <c r="H17" s="1">
        <v>1.2390000000000001E-3</v>
      </c>
      <c r="I17" s="1">
        <v>2.6259000000000001E-2</v>
      </c>
      <c r="J17" s="1">
        <v>0.25289800000000001</v>
      </c>
      <c r="K17" s="1">
        <v>-0.39500600000000002</v>
      </c>
      <c r="L17" s="1">
        <v>0.25691999999999998</v>
      </c>
      <c r="M17" s="1">
        <v>-0.10900700000000001</v>
      </c>
      <c r="N17" s="1">
        <v>-0.24385699999999999</v>
      </c>
      <c r="O17" s="1">
        <v>5.0809E-2</v>
      </c>
      <c r="P17" s="1">
        <v>-0.25486199999999998</v>
      </c>
      <c r="Q17" s="1">
        <v>0.184781</v>
      </c>
      <c r="R17" s="1">
        <v>0.30834099999999998</v>
      </c>
      <c r="S17" s="1">
        <v>-0.30576100000000001</v>
      </c>
      <c r="T17" s="1">
        <v>-0.22602</v>
      </c>
      <c r="U17" s="1">
        <v>0.122307</v>
      </c>
      <c r="V17" s="1">
        <v>-3.1378999999999997E-2</v>
      </c>
      <c r="W17" s="1">
        <v>-0.29417199999999999</v>
      </c>
      <c r="X17" s="1">
        <v>0.120601</v>
      </c>
    </row>
    <row r="18" spans="1:24" x14ac:dyDescent="0.25">
      <c r="A18" s="4" t="s">
        <v>39</v>
      </c>
      <c r="B18" s="1">
        <v>4.9834999999999997E-2</v>
      </c>
      <c r="C18" s="1">
        <v>-4.3117999999999997E-2</v>
      </c>
      <c r="D18" s="1">
        <v>-0.315662</v>
      </c>
      <c r="E18" s="1">
        <v>0.39489600000000002</v>
      </c>
      <c r="F18" s="1">
        <v>-0.14784700000000001</v>
      </c>
      <c r="G18" s="1">
        <v>0.11491800000000001</v>
      </c>
      <c r="H18" s="1">
        <v>-8.4645999999999999E-2</v>
      </c>
      <c r="I18" s="1">
        <v>0.37767200000000001</v>
      </c>
      <c r="J18" s="1">
        <v>0.20136599999999999</v>
      </c>
      <c r="K18" s="1">
        <v>1.4442E-2</v>
      </c>
      <c r="L18" s="1">
        <v>0.37853100000000001</v>
      </c>
      <c r="M18" s="1">
        <v>0.19625600000000001</v>
      </c>
      <c r="N18" s="1">
        <v>-0.114674</v>
      </c>
      <c r="O18" s="1">
        <v>0.10176</v>
      </c>
      <c r="P18" s="1">
        <v>-0.109518</v>
      </c>
      <c r="Q18" s="1">
        <v>0.13822400000000001</v>
      </c>
      <c r="R18" s="1">
        <v>-7.0870000000000004E-3</v>
      </c>
      <c r="S18" s="1">
        <v>0.28650799999999998</v>
      </c>
      <c r="T18" s="1">
        <v>-0.119407</v>
      </c>
      <c r="U18" s="1">
        <v>0.131164</v>
      </c>
      <c r="V18" s="1">
        <v>0.24407799999999999</v>
      </c>
      <c r="W18" s="1">
        <v>0.31912600000000002</v>
      </c>
      <c r="X18" s="1">
        <v>5.5024999999999998E-2</v>
      </c>
    </row>
    <row r="19" spans="1:24" x14ac:dyDescent="0.25">
      <c r="A19" s="4" t="s">
        <v>40</v>
      </c>
      <c r="B19" s="1">
        <v>5.9794E-2</v>
      </c>
      <c r="C19" s="1">
        <v>-5.3949999999999996E-3</v>
      </c>
      <c r="D19" s="1">
        <v>0.37559500000000001</v>
      </c>
      <c r="E19" s="1">
        <v>8.1854999999999997E-2</v>
      </c>
      <c r="F19" s="1">
        <v>-7.2557999999999997E-2</v>
      </c>
      <c r="G19" s="1">
        <v>-0.15043599999999999</v>
      </c>
      <c r="H19" s="1">
        <v>-0.13986599999999999</v>
      </c>
      <c r="I19" s="1">
        <v>-0.371614</v>
      </c>
      <c r="J19" s="1">
        <v>-0.384494</v>
      </c>
      <c r="K19" s="1">
        <v>-2.8374E-2</v>
      </c>
      <c r="L19" s="1">
        <v>0.41997699999999999</v>
      </c>
      <c r="M19" s="1">
        <v>9.2155000000000001E-2</v>
      </c>
      <c r="N19" s="1">
        <v>-0.15170400000000001</v>
      </c>
      <c r="O19" s="1">
        <v>-0.192831</v>
      </c>
      <c r="P19" s="1">
        <v>-6.9550000000000001E-2</v>
      </c>
      <c r="Q19" s="1">
        <v>0.101051</v>
      </c>
      <c r="R19" s="1">
        <v>-0.135184</v>
      </c>
      <c r="S19" s="1">
        <v>0.43781300000000001</v>
      </c>
      <c r="T19" s="1">
        <v>7.7132999999999993E-2</v>
      </c>
      <c r="U19" s="1">
        <v>5.6000000000000001E-2</v>
      </c>
      <c r="V19" s="1">
        <v>-9.6657999999999994E-2</v>
      </c>
      <c r="W19" s="1">
        <v>-3.1698999999999998E-2</v>
      </c>
      <c r="X19" s="1">
        <v>0.157864</v>
      </c>
    </row>
    <row r="20" spans="1:24" x14ac:dyDescent="0.25">
      <c r="A20" s="4" t="s">
        <v>41</v>
      </c>
      <c r="B20" s="1">
        <v>0.33094699999999999</v>
      </c>
      <c r="C20" s="1">
        <v>0.27509</v>
      </c>
      <c r="D20" s="1">
        <v>-1.7364999999999998E-2</v>
      </c>
      <c r="E20" s="1">
        <v>5.7939999999999998E-2</v>
      </c>
      <c r="F20" s="1">
        <v>0.19034200000000001</v>
      </c>
      <c r="G20" s="1">
        <v>0.17480100000000001</v>
      </c>
      <c r="H20" s="1">
        <v>-0.17857400000000001</v>
      </c>
      <c r="I20" s="1">
        <v>-0.21224299999999999</v>
      </c>
      <c r="J20" s="1">
        <v>0.20397599999999999</v>
      </c>
      <c r="K20" s="1">
        <v>0.16688900000000001</v>
      </c>
      <c r="L20" s="1">
        <v>0.117562</v>
      </c>
      <c r="M20" s="1">
        <v>-8.7691000000000005E-2</v>
      </c>
      <c r="N20" s="1">
        <v>-4.5650000000000003E-2</v>
      </c>
      <c r="O20" s="1">
        <v>3.5022999999999999E-2</v>
      </c>
      <c r="P20" s="1">
        <v>-0.34837000000000001</v>
      </c>
      <c r="Q20" s="1">
        <v>0.19473499999999999</v>
      </c>
      <c r="R20" s="1">
        <v>-0.211538</v>
      </c>
      <c r="S20" s="1">
        <v>-0.15846299999999999</v>
      </c>
      <c r="T20" s="1">
        <v>4.4209999999999999E-2</v>
      </c>
      <c r="U20" s="1">
        <v>9.9209000000000006E-2</v>
      </c>
      <c r="V20" s="1">
        <v>-0.29785899999999998</v>
      </c>
      <c r="W20" s="1">
        <v>9.6985000000000002E-2</v>
      </c>
      <c r="X20" s="1">
        <v>-0.48381299999999999</v>
      </c>
    </row>
    <row r="21" spans="1:24" x14ac:dyDescent="0.25">
      <c r="A21" s="4" t="s">
        <v>42</v>
      </c>
      <c r="B21" s="1">
        <v>-3.2766999999999998E-2</v>
      </c>
      <c r="C21" s="1">
        <v>0.35524800000000001</v>
      </c>
      <c r="D21" s="1">
        <v>-5.5932999999999997E-2</v>
      </c>
      <c r="E21" s="1">
        <v>0.19211</v>
      </c>
      <c r="F21" s="1">
        <v>-0.215866</v>
      </c>
      <c r="G21" s="1">
        <v>2.3262999999999999E-2</v>
      </c>
      <c r="H21" s="1">
        <v>0.32904800000000001</v>
      </c>
      <c r="I21" s="1">
        <v>-7.4254000000000001E-2</v>
      </c>
      <c r="J21" s="1">
        <v>-0.16655400000000001</v>
      </c>
      <c r="K21" s="1">
        <v>0.35204999999999997</v>
      </c>
      <c r="L21" s="1">
        <v>0.22450500000000001</v>
      </c>
      <c r="M21" s="1">
        <v>8.1453999999999999E-2</v>
      </c>
      <c r="N21" s="1">
        <v>0.41141299999999997</v>
      </c>
      <c r="O21" s="1">
        <v>-0.10566300000000001</v>
      </c>
      <c r="P21" s="1">
        <v>-6.0711000000000001E-2</v>
      </c>
      <c r="Q21" s="1">
        <v>-9.8683999999999994E-2</v>
      </c>
      <c r="R21" s="1">
        <v>-6.5258999999999998E-2</v>
      </c>
      <c r="S21" s="1">
        <v>-0.32134099999999999</v>
      </c>
      <c r="T21" s="1">
        <v>-0.137152</v>
      </c>
      <c r="U21" s="1">
        <v>0.27564100000000002</v>
      </c>
      <c r="V21" s="1">
        <v>3.8917E-2</v>
      </c>
      <c r="W21" s="1">
        <v>-0.14105100000000001</v>
      </c>
      <c r="X21" s="1">
        <v>0.21326400000000001</v>
      </c>
    </row>
    <row r="22" spans="1:24" x14ac:dyDescent="0.25">
      <c r="A22" s="4" t="s">
        <v>43</v>
      </c>
      <c r="B22" s="1">
        <v>-2.6606999999999999E-2</v>
      </c>
      <c r="C22" s="1">
        <v>-0.40429399999999999</v>
      </c>
      <c r="D22" s="1">
        <v>6.3541E-2</v>
      </c>
      <c r="E22" s="1">
        <v>-0.132106</v>
      </c>
      <c r="F22" s="1">
        <v>4.9928E-2</v>
      </c>
      <c r="G22" s="1">
        <v>0.381332</v>
      </c>
      <c r="H22" s="1">
        <v>-0.320384</v>
      </c>
      <c r="I22" s="1">
        <v>5.0138000000000002E-2</v>
      </c>
      <c r="J22" s="1">
        <v>-5.7651000000000001E-2</v>
      </c>
      <c r="K22" s="1">
        <v>7.8363000000000002E-2</v>
      </c>
      <c r="L22" s="1">
        <v>-2.315E-2</v>
      </c>
      <c r="M22" s="1">
        <v>0.12659400000000001</v>
      </c>
      <c r="N22" s="1">
        <v>0.28271800000000002</v>
      </c>
      <c r="O22" s="1">
        <v>2.2172999999999998E-2</v>
      </c>
      <c r="P22" s="1">
        <v>-4.0760999999999999E-2</v>
      </c>
      <c r="Q22" s="1">
        <v>0.34223900000000002</v>
      </c>
      <c r="R22" s="1">
        <v>-7.5465000000000004E-2</v>
      </c>
      <c r="S22" s="1">
        <v>-7.0526000000000005E-2</v>
      </c>
      <c r="T22" s="1">
        <v>0.20314399999999999</v>
      </c>
      <c r="U22" s="1">
        <v>0.33422400000000002</v>
      </c>
      <c r="V22" s="1">
        <v>0.225304</v>
      </c>
      <c r="W22" s="1">
        <v>-0.34662100000000001</v>
      </c>
      <c r="X22" s="1">
        <v>3.8684000000000003E-2</v>
      </c>
    </row>
    <row r="23" spans="1:24" x14ac:dyDescent="0.25">
      <c r="A23" s="4" t="s">
        <v>44</v>
      </c>
      <c r="B23" s="1">
        <v>0.18185000000000001</v>
      </c>
      <c r="C23" s="1">
        <v>0.176426</v>
      </c>
      <c r="D23" s="1">
        <v>-0.147171</v>
      </c>
      <c r="E23" s="1">
        <v>-0.29291299999999998</v>
      </c>
      <c r="F23" s="1">
        <v>6.3555E-2</v>
      </c>
      <c r="G23" s="1">
        <v>6.8486000000000005E-2</v>
      </c>
      <c r="H23" s="1">
        <v>0.353491</v>
      </c>
      <c r="I23" s="1">
        <v>0.25274799999999997</v>
      </c>
      <c r="J23" s="1">
        <v>-0.27851999999999999</v>
      </c>
      <c r="K23" s="1">
        <v>-0.24179</v>
      </c>
      <c r="L23" s="1">
        <v>0.114596</v>
      </c>
      <c r="M23" s="1">
        <v>-0.227912</v>
      </c>
      <c r="N23" s="1">
        <v>0.105521</v>
      </c>
      <c r="O23" s="1">
        <v>-5.1000000000000004E-3</v>
      </c>
      <c r="P23" s="1">
        <v>5.8600000000000004E-4</v>
      </c>
      <c r="Q23" s="1">
        <v>0.51891600000000004</v>
      </c>
      <c r="R23" s="1">
        <v>0.136383</v>
      </c>
      <c r="S23" s="1">
        <v>3.9890000000000002E-2</v>
      </c>
      <c r="T23" s="1">
        <v>0.23718</v>
      </c>
      <c r="U23" s="1">
        <v>-7.8519999999999996E-3</v>
      </c>
      <c r="V23" s="1">
        <v>-0.152647</v>
      </c>
      <c r="W23" s="1">
        <v>0.16861300000000001</v>
      </c>
      <c r="X23" s="1">
        <v>0.144895</v>
      </c>
    </row>
    <row r="24" spans="1:24" x14ac:dyDescent="0.25">
      <c r="A24" s="4" t="s">
        <v>45</v>
      </c>
      <c r="B24" s="1">
        <v>-0.219356</v>
      </c>
      <c r="C24" s="1">
        <v>4.8599999999999997E-3</v>
      </c>
      <c r="D24" s="1">
        <v>0.16649</v>
      </c>
      <c r="E24" s="1">
        <v>0.42336400000000002</v>
      </c>
      <c r="F24" s="1">
        <v>0.15071899999999999</v>
      </c>
      <c r="G24" s="1">
        <v>-6.5279999999999999E-3</v>
      </c>
      <c r="H24" s="1">
        <v>4.5754999999999997E-2</v>
      </c>
      <c r="I24" s="1">
        <v>8.2179000000000002E-2</v>
      </c>
      <c r="J24" s="1">
        <v>0.109468</v>
      </c>
      <c r="K24" s="1">
        <v>0.30516100000000002</v>
      </c>
      <c r="L24" s="1">
        <v>6.5540000000000001E-2</v>
      </c>
      <c r="M24" s="1">
        <v>-0.40602500000000002</v>
      </c>
      <c r="N24" s="1">
        <v>-0.18191099999999999</v>
      </c>
      <c r="O24" s="1">
        <v>3.6252E-2</v>
      </c>
      <c r="P24" s="1">
        <v>0.42237599999999997</v>
      </c>
      <c r="Q24" s="1">
        <v>0.147341</v>
      </c>
      <c r="R24" s="1">
        <v>-0.12604699999999999</v>
      </c>
      <c r="S24" s="1">
        <v>-9.4811999999999994E-2</v>
      </c>
      <c r="T24" s="1">
        <v>0.42050999999999999</v>
      </c>
      <c r="U24" s="1">
        <v>-1.9250000000000001E-3</v>
      </c>
      <c r="V24" s="1">
        <v>-1.5252E-2</v>
      </c>
      <c r="W24" s="1">
        <v>-5.9100000000000005E-4</v>
      </c>
      <c r="X24" s="1">
        <v>5.0799999999999998E-2</v>
      </c>
    </row>
    <row r="25" spans="1:24" x14ac:dyDescent="0.25">
      <c r="A25" s="5" t="s">
        <v>46</v>
      </c>
      <c r="B25">
        <f>MAX(B2:B24)</f>
        <v>0.35774400000000001</v>
      </c>
      <c r="C25">
        <f t="shared" ref="C25:X25" si="0">MAX(C2:C24)</f>
        <v>0.35524800000000001</v>
      </c>
      <c r="D25">
        <f t="shared" si="0"/>
        <v>0.40743299999999999</v>
      </c>
      <c r="E25">
        <f t="shared" si="0"/>
        <v>0.42336400000000002</v>
      </c>
      <c r="F25">
        <f t="shared" si="0"/>
        <v>0.60614800000000002</v>
      </c>
      <c r="G25">
        <f t="shared" si="0"/>
        <v>0.381332</v>
      </c>
      <c r="H25">
        <f t="shared" si="0"/>
        <v>0.37993199999999999</v>
      </c>
      <c r="I25">
        <f t="shared" si="0"/>
        <v>0.37767200000000001</v>
      </c>
      <c r="J25">
        <f t="shared" si="0"/>
        <v>0.39023200000000002</v>
      </c>
      <c r="K25">
        <f t="shared" si="0"/>
        <v>0.418159</v>
      </c>
      <c r="L25">
        <f t="shared" si="0"/>
        <v>0.41997699999999999</v>
      </c>
      <c r="M25">
        <f t="shared" si="0"/>
        <v>0.40021600000000002</v>
      </c>
      <c r="N25">
        <f t="shared" si="0"/>
        <v>0.41141299999999997</v>
      </c>
      <c r="O25">
        <f t="shared" si="0"/>
        <v>0.52578999999999998</v>
      </c>
      <c r="P25">
        <f t="shared" si="0"/>
        <v>0.42237599999999997</v>
      </c>
      <c r="Q25">
        <f t="shared" si="0"/>
        <v>0.51891600000000004</v>
      </c>
      <c r="R25">
        <f t="shared" si="0"/>
        <v>0.49348199999999998</v>
      </c>
      <c r="S25">
        <f t="shared" si="0"/>
        <v>0.43781300000000001</v>
      </c>
      <c r="T25">
        <f t="shared" si="0"/>
        <v>0.42050999999999999</v>
      </c>
      <c r="U25">
        <f t="shared" si="0"/>
        <v>0.38375700000000001</v>
      </c>
      <c r="V25">
        <f t="shared" si="0"/>
        <v>0.473526</v>
      </c>
      <c r="W25">
        <f t="shared" si="0"/>
        <v>0.52107899999999996</v>
      </c>
      <c r="X25">
        <f t="shared" si="0"/>
        <v>0.48594599999999999</v>
      </c>
    </row>
    <row r="26" spans="1:24" x14ac:dyDescent="0.25">
      <c r="A26" s="5" t="s">
        <v>47</v>
      </c>
      <c r="B26">
        <f>MIN(B2:B24)</f>
        <v>-0.36586600000000002</v>
      </c>
      <c r="C26">
        <f t="shared" ref="C26:X26" si="1">MIN(C2:C24)</f>
        <v>-0.40429399999999999</v>
      </c>
      <c r="D26">
        <f t="shared" si="1"/>
        <v>-0.315662</v>
      </c>
      <c r="E26">
        <f t="shared" si="1"/>
        <v>-0.29291299999999998</v>
      </c>
      <c r="F26">
        <f t="shared" si="1"/>
        <v>-0.31728899999999999</v>
      </c>
      <c r="G26">
        <f t="shared" si="1"/>
        <v>-0.49676500000000001</v>
      </c>
      <c r="H26">
        <f t="shared" si="1"/>
        <v>-0.37350699999999998</v>
      </c>
      <c r="I26">
        <f t="shared" si="1"/>
        <v>-0.47910900000000001</v>
      </c>
      <c r="J26">
        <f t="shared" si="1"/>
        <v>-0.42626999999999998</v>
      </c>
      <c r="K26">
        <f t="shared" si="1"/>
        <v>-0.39500600000000002</v>
      </c>
      <c r="L26">
        <f t="shared" si="1"/>
        <v>-0.28898400000000002</v>
      </c>
      <c r="M26">
        <f t="shared" si="1"/>
        <v>-0.40602500000000002</v>
      </c>
      <c r="N26">
        <f t="shared" si="1"/>
        <v>-0.281858</v>
      </c>
      <c r="O26">
        <f t="shared" si="1"/>
        <v>-0.31948100000000001</v>
      </c>
      <c r="P26">
        <f t="shared" si="1"/>
        <v>-0.34837000000000001</v>
      </c>
      <c r="Q26">
        <f t="shared" si="1"/>
        <v>-0.26856799999999997</v>
      </c>
      <c r="R26">
        <f t="shared" si="1"/>
        <v>-0.397451</v>
      </c>
      <c r="S26">
        <f t="shared" si="1"/>
        <v>-0.32134099999999999</v>
      </c>
      <c r="T26">
        <f t="shared" si="1"/>
        <v>-0.30848500000000001</v>
      </c>
      <c r="U26">
        <f t="shared" si="1"/>
        <v>-0.461281</v>
      </c>
      <c r="V26">
        <f t="shared" si="1"/>
        <v>-0.344248</v>
      </c>
      <c r="W26">
        <f t="shared" si="1"/>
        <v>-0.34662100000000001</v>
      </c>
      <c r="X26">
        <f t="shared" si="1"/>
        <v>-0.48381299999999999</v>
      </c>
    </row>
    <row r="27" spans="1:24" x14ac:dyDescent="0.25">
      <c r="A27" s="5" t="s">
        <v>48</v>
      </c>
      <c r="B27">
        <f>AVERAGE(B2:B24)</f>
        <v>3.703617391304348E-2</v>
      </c>
      <c r="C27">
        <f t="shared" ref="C27:X27" si="2">AVERAGE(C2:C24)</f>
        <v>6.2743521739130448E-2</v>
      </c>
      <c r="D27">
        <f t="shared" si="2"/>
        <v>0.10456234782608695</v>
      </c>
      <c r="E27">
        <f t="shared" si="2"/>
        <v>2.0316521739130529E-3</v>
      </c>
      <c r="F27">
        <f t="shared" si="2"/>
        <v>1.8626782608695654E-2</v>
      </c>
      <c r="G27">
        <f t="shared" si="2"/>
        <v>1.5263608695652173E-2</v>
      </c>
      <c r="H27">
        <f t="shared" si="2"/>
        <v>1.7842304347826087E-2</v>
      </c>
      <c r="I27">
        <f t="shared" si="2"/>
        <v>2.8891739130434799E-3</v>
      </c>
      <c r="J27">
        <f t="shared" si="2"/>
        <v>3.1613130434782616E-2</v>
      </c>
      <c r="K27">
        <f t="shared" si="2"/>
        <v>4.2942869565217381E-2</v>
      </c>
      <c r="L27">
        <f t="shared" si="2"/>
        <v>4.9864260869565198E-2</v>
      </c>
      <c r="M27">
        <f t="shared" si="2"/>
        <v>3.2017608695652171E-2</v>
      </c>
      <c r="N27">
        <f t="shared" si="2"/>
        <v>3.2124347826086985E-3</v>
      </c>
      <c r="O27">
        <f t="shared" si="2"/>
        <v>5.7214782608695669E-2</v>
      </c>
      <c r="P27">
        <f t="shared" si="2"/>
        <v>1.2368304347826079E-2</v>
      </c>
      <c r="Q27">
        <f t="shared" si="2"/>
        <v>9.1941173913043489E-2</v>
      </c>
      <c r="R27">
        <f t="shared" si="2"/>
        <v>1.8850695652173913E-2</v>
      </c>
      <c r="S27">
        <f t="shared" si="2"/>
        <v>4.13091304347826E-3</v>
      </c>
      <c r="T27">
        <f t="shared" si="2"/>
        <v>1.1177130434782604E-2</v>
      </c>
      <c r="U27">
        <f t="shared" si="2"/>
        <v>6.6170826086956541E-2</v>
      </c>
      <c r="V27">
        <f t="shared" si="2"/>
        <v>4.5521260869565212E-2</v>
      </c>
      <c r="W27">
        <f t="shared" si="2"/>
        <v>2.6119608695652167E-2</v>
      </c>
      <c r="X27">
        <f t="shared" si="2"/>
        <v>2.1223217391304342E-2</v>
      </c>
    </row>
    <row r="28" spans="1:24" x14ac:dyDescent="0.25">
      <c r="A28" s="5" t="s">
        <v>49</v>
      </c>
      <c r="B28">
        <f>STDEV(B2:B24)</f>
        <v>0.20981069295409488</v>
      </c>
      <c r="C28">
        <f t="shared" ref="C28:X28" si="3">STDEV(C2:C24)</f>
        <v>0.20331955531019044</v>
      </c>
      <c r="D28">
        <f t="shared" si="3"/>
        <v>0.18445673924838377</v>
      </c>
      <c r="E28">
        <f t="shared" si="3"/>
        <v>0.21319056498707883</v>
      </c>
      <c r="F28">
        <f t="shared" si="3"/>
        <v>0.21234830659254933</v>
      </c>
      <c r="G28">
        <f t="shared" si="3"/>
        <v>0.21262874149104866</v>
      </c>
      <c r="H28">
        <f t="shared" si="3"/>
        <v>0.212418866678216</v>
      </c>
      <c r="I28">
        <f t="shared" si="3"/>
        <v>0.2131802409858535</v>
      </c>
      <c r="J28">
        <f t="shared" si="3"/>
        <v>0.21073621216653865</v>
      </c>
      <c r="K28">
        <f t="shared" si="3"/>
        <v>0.20863047978168664</v>
      </c>
      <c r="L28">
        <f t="shared" si="3"/>
        <v>0.20701466670355365</v>
      </c>
      <c r="M28">
        <f t="shared" si="3"/>
        <v>0.21067231711761172</v>
      </c>
      <c r="N28">
        <f t="shared" si="3"/>
        <v>0.2131755264374719</v>
      </c>
      <c r="O28">
        <f t="shared" si="3"/>
        <v>0.20501763723883865</v>
      </c>
      <c r="P28">
        <f t="shared" si="3"/>
        <v>0.21282529162425365</v>
      </c>
      <c r="Q28">
        <f t="shared" si="3"/>
        <v>0.19135612771684779</v>
      </c>
      <c r="R28">
        <f t="shared" si="3"/>
        <v>0.2123277218507095</v>
      </c>
      <c r="S28">
        <f t="shared" si="3"/>
        <v>0.21315890398030057</v>
      </c>
      <c r="T28">
        <f t="shared" si="3"/>
        <v>0.21289419823669656</v>
      </c>
      <c r="U28">
        <f t="shared" si="3"/>
        <v>0.20218059159093216</v>
      </c>
      <c r="V28">
        <f t="shared" si="3"/>
        <v>0.20805804973770212</v>
      </c>
      <c r="W28">
        <f t="shared" si="3"/>
        <v>0.21152142326525253</v>
      </c>
      <c r="X28">
        <f t="shared" si="3"/>
        <v>0.21209354089281124</v>
      </c>
    </row>
    <row r="31" spans="1:24" x14ac:dyDescent="0.25">
      <c r="C31" t="s">
        <v>50</v>
      </c>
      <c r="D31" t="s">
        <v>29</v>
      </c>
      <c r="E31" t="s">
        <v>51</v>
      </c>
    </row>
  </sheetData>
  <conditionalFormatting sqref="B2:X24">
    <cfRule type="cellIs" dxfId="1" priority="1" operator="lessThan">
      <formula>-0.4</formula>
    </cfRule>
    <cfRule type="cellIs" dxfId="0" priority="2" operator="greaterThan">
      <formula>0.4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FC33E1E77FFD428D06B99FF57E99C7" ma:contentTypeVersion="8" ma:contentTypeDescription="Create a new document." ma:contentTypeScope="" ma:versionID="e8d0f7b7603b51be8ea7383d1cb71b4c">
  <xsd:schema xmlns:xsd="http://www.w3.org/2001/XMLSchema" xmlns:xs="http://www.w3.org/2001/XMLSchema" xmlns:p="http://schemas.microsoft.com/office/2006/metadata/properties" xmlns:ns3="abc6261a-8394-4a38-ab1c-a0db0a3536d8" xmlns:ns4="12129fdc-f815-474c-aa18-590fe652fe0a" targetNamespace="http://schemas.microsoft.com/office/2006/metadata/properties" ma:root="true" ma:fieldsID="99cde3e0ca50e2a92977cdc9f195645d" ns3:_="" ns4:_="">
    <xsd:import namespace="abc6261a-8394-4a38-ab1c-a0db0a3536d8"/>
    <xsd:import namespace="12129fdc-f815-474c-aa18-590fe652fe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c6261a-8394-4a38-ab1c-a0db0a3536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29fdc-f815-474c-aa18-590fe652fe0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C73236-1462-45B6-BE1B-DCF01B784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c6261a-8394-4a38-ab1c-a0db0a3536d8"/>
    <ds:schemaRef ds:uri="12129fdc-f815-474c-aa18-590fe652fe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FF8A80-DE0B-4F9A-B69E-E2E8ECB96F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A2174E-D177-4E0B-B3CC-6F342D82880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2129fdc-f815-474c-aa18-590fe652fe0a"/>
    <ds:schemaRef ds:uri="abc6261a-8394-4a38-ab1c-a0db0a3536d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cfs9582</dc:creator>
  <cp:lastModifiedBy>cfs9582</cp:lastModifiedBy>
  <dcterms:created xsi:type="dcterms:W3CDTF">2019-10-06T03:27:28Z</dcterms:created>
  <dcterms:modified xsi:type="dcterms:W3CDTF">2019-10-06T03:49:34Z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0x01010049FC33E1E77FFD428D06B99FF57E99C7</vt:lpwstr>
  </property>
</Properties>
</file>