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3955" windowHeight="13605"/>
  </bookViews>
  <sheets>
    <sheet name="About" sheetId="1" r:id="rId1"/>
    <sheet name="AEO Table 2" sheetId="2" r:id="rId2"/>
    <sheet name="BGRC-BG" sheetId="3" r:id="rId3"/>
    <sheet name="BGRC-BEWCEI" sheetId="4" r:id="rId4"/>
  </sheets>
  <calcPr calcId="145621" iterate="1" iterateDelta="1.0000000000000001E-5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C2" i="3"/>
  <c r="D2" i="3"/>
  <c r="E2" i="3"/>
  <c r="F2" i="3"/>
  <c r="G2" i="3"/>
  <c r="H2" i="3"/>
  <c r="I2" i="3"/>
  <c r="B2" i="3"/>
</calcChain>
</file>

<file path=xl/sharedStrings.xml><?xml version="1.0" encoding="utf-8"?>
<sst xmlns="http://schemas.openxmlformats.org/spreadsheetml/2006/main" count="238" uniqueCount="118">
  <si>
    <t>Source:</t>
  </si>
  <si>
    <t>Energy Information Administration</t>
  </si>
  <si>
    <t>Table 2</t>
  </si>
  <si>
    <t>2. Energy Consumption by Sector and Source</t>
  </si>
  <si>
    <t>(quadrillion Btu, unless otherwise noted)</t>
  </si>
  <si>
    <t/>
  </si>
  <si>
    <t xml:space="preserve"> Sector and Source</t>
  </si>
  <si>
    <t xml:space="preserve"> Residential</t>
  </si>
  <si>
    <t xml:space="preserve">   Propane</t>
  </si>
  <si>
    <t xml:space="preserve">   Kerosene</t>
  </si>
  <si>
    <t xml:space="preserve">   Distillate Fuel Oil</t>
  </si>
  <si>
    <t xml:space="preserve">     Petroleum and Other Liquids Subtotal</t>
  </si>
  <si>
    <t xml:space="preserve">   Natural Gas</t>
  </si>
  <si>
    <t xml:space="preserve">   Renewable Energy 1/</t>
  </si>
  <si>
    <t xml:space="preserve">   Electricity</t>
  </si>
  <si>
    <t xml:space="preserve">     Delivered Energy</t>
  </si>
  <si>
    <t xml:space="preserve">   Electricity Related Losses</t>
  </si>
  <si>
    <t xml:space="preserve">     Total</t>
  </si>
  <si>
    <t xml:space="preserve"> Commercial</t>
  </si>
  <si>
    <t xml:space="preserve">   Motor Gasoline 2/</t>
  </si>
  <si>
    <t xml:space="preserve">   Residual Fuel Oil</t>
  </si>
  <si>
    <t xml:space="preserve">   Coal</t>
  </si>
  <si>
    <t xml:space="preserve">   Renewable Energy 3/</t>
  </si>
  <si>
    <t xml:space="preserve"> Industrial 4/</t>
  </si>
  <si>
    <t xml:space="preserve">   Liquefied Petroleum Gases and Other 5/</t>
  </si>
  <si>
    <t xml:space="preserve">   Petrochemical Feedstocks</t>
  </si>
  <si>
    <t xml:space="preserve">   Other Petroleum 6/</t>
  </si>
  <si>
    <t xml:space="preserve">   Natural-Gas-to-Liquids Heat and Power</t>
  </si>
  <si>
    <t>- -</t>
  </si>
  <si>
    <t xml:space="preserve">   Lease and Plant Fuel 7/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</si>
  <si>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</si>
  <si>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</si>
  <si>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</si>
  <si>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</si>
  <si>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</si>
  <si>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</si>
  <si>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</si>
  <si>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Renewable Energy 8/</t>
  </si>
  <si>
    <t xml:space="preserve"> Transportation</t>
  </si>
  <si>
    <t xml:space="preserve">      of which:  E85 9/</t>
  </si>
  <si>
    <t xml:space="preserve">   Jet Fuel 10/</t>
  </si>
  <si>
    <t xml:space="preserve">   Distillate Fuel Oil 11/</t>
  </si>
  <si>
    <t xml:space="preserve">   Other Petroleum 12/</t>
  </si>
  <si>
    <t xml:space="preserve">   Pipeline Fuel Natural Gas</t>
  </si>
  <si>
    <t xml:space="preserve">   Compressed / Liquefied Natural Gas</t>
  </si>
  <si>
    <t xml:space="preserve">   Liquid Hydrogen</t>
  </si>
  <si>
    <t xml:space="preserve"> Delivered Energy Consumption, All Sectors</t>
  </si>
  <si>
    <t xml:space="preserve">   Other Coal</t>
  </si>
  <si>
    <t xml:space="preserve">   Steam Coal</t>
  </si>
  <si>
    <t xml:space="preserve">   Non-biogenic Municipal Waste</t>
  </si>
  <si>
    <t xml:space="preserve">   Electricity Imports</t>
  </si>
  <si>
    <t xml:space="preserve"> Total Energy Consumption</t>
  </si>
  <si>
    <t xml:space="preserve">   Renewable Energy 18/</t>
  </si>
  <si>
    <t>Energy Use &amp; Related Statistics</t>
  </si>
  <si>
    <t xml:space="preserve">  Delivered Energy Use</t>
  </si>
  <si>
    <t xml:space="preserve">  Total Energy Use</t>
  </si>
  <si>
    <t xml:space="preserve">  Ethanol Consumed in Motor Gasoline and E85</t>
  </si>
  <si>
    <t xml:space="preserve">  Population (millions)</t>
  </si>
  <si>
    <t xml:space="preserve">  Carbon Dioxide Emissions (million metric</t>
  </si>
  <si>
    <t xml:space="preserve">   tons carbon dioxide)</t>
  </si>
  <si>
    <t xml:space="preserve">   1/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</si>
  <si>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</si>
  <si>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 xml:space="preserve">   2/ Includes ethanol and ethers blended into gasoline.</t>
  </si>
  <si>
    <t xml:space="preserve">   3/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</si>
  <si>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</si>
  <si>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</si>
  <si>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 xml:space="preserve">   4/ Includes energy for combined heat and power plants that have a non-regulatory status, and small on-site generating systems.</t>
  </si>
  <si>
    <t xml:space="preserve">   5/ Includes ethane, natural gasoline, and refinery olefins.</t>
  </si>
  <si>
    <t xml:space="preserve">   6/ Includes petroleum coke, asphalt, road oil, lubricants, still gas, and miscellaneous petroleum products.</t>
  </si>
  <si>
    <t xml:space="preserve">   7/ Represents natural gas used in well, field, and lease operations, in natural gas processing plant machinery, and for liquefaction</t>
  </si>
  <si>
    <t>in export facilities.</t>
  </si>
  <si>
    <t xml:space="preserve">   9/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</si>
  <si>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</si>
  <si>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10/ Includes only kerosene type.</t>
  </si>
  <si>
    <t xml:space="preserve">   11/ Diesel fuel for on- and off- road use.</t>
  </si>
  <si>
    <t xml:space="preserve">   12/ Includes aviation gasoline and lubricants.</t>
  </si>
  <si>
    <t>Excludes ethanol and nonmarketed renewable energy consumption for geothermal heat pumps, buildings photovoltaic systems, and solar thermal water</t>
  </si>
  <si>
    <t>heaters.</t>
  </si>
  <si>
    <t>is much larger, but alternative processes are required to take advantage of it.</t>
  </si>
  <si>
    <t>solar thermal sources.  Excludes net electricity imports.</t>
  </si>
  <si>
    <t xml:space="preserve">   18/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</si>
  <si>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</si>
  <si>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</si>
  <si>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</si>
  <si>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</si>
  <si>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 rounding.</t>
  </si>
  <si>
    <t>BGRC BAU GDP</t>
  </si>
  <si>
    <t>BGRC BAU Economy Wide CO2 Emissions Intensity</t>
  </si>
  <si>
    <t>Year</t>
  </si>
  <si>
    <t>Note:</t>
  </si>
  <si>
    <t>See "cpi.xlsx" in the InputData folder for source information.</t>
  </si>
  <si>
    <t>GDP (2012 $)</t>
  </si>
  <si>
    <t>CO2 Emissions Intensity (g CO2/2012 $)</t>
  </si>
  <si>
    <t>Annual Energy Outlook 2015</t>
  </si>
  <si>
    <t>2013-</t>
  </si>
  <si>
    <t xml:space="preserve"> Unspecified Sector 13/</t>
  </si>
  <si>
    <t xml:space="preserve">   Other Petroleum 14/</t>
  </si>
  <si>
    <t xml:space="preserve">   Renewable Energy 15/</t>
  </si>
  <si>
    <t xml:space="preserve"> Electric Power 16/</t>
  </si>
  <si>
    <t xml:space="preserve">   Nuclear / Uranium 17/</t>
  </si>
  <si>
    <t xml:space="preserve">   Renewable Energy 19/</t>
  </si>
  <si>
    <t xml:space="preserve">  Gross Domestic Product (billion 2009 dollars)</t>
  </si>
  <si>
    <t xml:space="preserve">   8/ Includes consumption of energy produced from conventional hydroelectric, wood and wood waste, municipal waste, and other biomass sources.</t>
  </si>
  <si>
    <t>Excludes ethanol in motor gasoline.</t>
  </si>
  <si>
    <t xml:space="preserve">   13/ Represents consumption unattributed to the sectors above.</t>
  </si>
  <si>
    <t xml:space="preserve">   14/ Includes aviation gasoline, petroleum coke, asphalt, road oil, lubricants, still gas, and miscellaneous petroleum products.</t>
  </si>
  <si>
    <t xml:space="preserve">   15/ Includes electricity generated for sale to the grid and for own use from renewable sources, and non-electric energy from renewable sources.</t>
  </si>
  <si>
    <t xml:space="preserve">   16/ Includes consumption of energy by electricity-only and combined heat and power plants that have a regulatory status.</t>
  </si>
  <si>
    <t xml:space="preserve">   17/ These values represent the energy obtained from uranium when it is used in light water reactors.  The total energy content of uranium</t>
  </si>
  <si>
    <t xml:space="preserve">   19/ Includes conventional hydroelectric, geothermal, wood and wood waste, biogenic municipal waste, other biomass, wind, photovoltaic, and</t>
  </si>
  <si>
    <t>Data for 2012 and 2013 are model results and may differ from official EIA data reports.</t>
  </si>
  <si>
    <t xml:space="preserve">   Sources:  2012 and 2013 consumption based on:  U.S. Energy Information Administration (EIA),</t>
  </si>
  <si>
    <t>Monthly Energy Review, DOE/EIA-0035(2014/08) (Washington, DC, August 2014).  2012 and 2013</t>
  </si>
  <si>
    <t>population and gross domestic product:  IHS Economics, Industry and Employment models, November 2014.  2012 and</t>
  </si>
  <si>
    <t>2013 carbon dioxide emissions and emission factors:  EIA, Monthly Energy Review, DOE/EIA-0035(2014/08) (Washington, DC, August 2014).</t>
  </si>
  <si>
    <t>Projections:  EIA, AEO2015 National Energy Modeling System run ref2015.d021915a.</t>
  </si>
  <si>
    <t>We adjust 2009 dollars to 2012 dollars using the following conversion factor:</t>
  </si>
  <si>
    <t>http://www.eia.gov/forecasts/aeo/excel/aeotab_2.xlsx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</si>
</sst>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E+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1" fontId="0" fillId="0" borderId="0" xfId="0" applyNumberFormat="1"/>
    <xf numFmtId="0" fontId="8" fillId="0" borderId="0" xfId="2" applyFont="1" applyFill="1" applyBorder="1" applyAlignment="1">
      <alignment horizontal="left"/>
    </xf>
    <xf numFmtId="0" fontId="6" fillId="0" borderId="0" xfId="3" applyFont="1"/>
    <xf numFmtId="0" fontId="0" fillId="0" borderId="0" xfId="0" applyAlignment="1" applyProtection="1">
      <alignment horizontal="left"/>
    </xf>
    <xf numFmtId="0" fontId="7" fillId="0" borderId="0" xfId="0" applyFont="1" applyAlignment="1" applyProtection="1">
      <alignment horizontal="right"/>
    </xf>
    <xf numFmtId="0" fontId="7" fillId="0" borderId="5" xfId="4" applyFont="1" applyFill="1" applyBorder="1" applyAlignment="1">
      <alignment wrapText="1"/>
    </xf>
    <xf numFmtId="0" fontId="7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4" fontId="0" fillId="0" borderId="2" xfId="5" applyNumberFormat="1" applyFont="1" applyFill="1" applyAlignment="1">
      <alignment horizontal="right" wrapText="1"/>
    </xf>
    <xf numFmtId="2" fontId="5" fillId="0" borderId="3" xfId="6" applyNumberFormat="1" applyFill="1" applyAlignment="1">
      <alignment horizontal="right" wrapText="1"/>
    </xf>
    <xf numFmtId="164" fontId="5" fillId="0" borderId="3" xfId="6" applyNumberFormat="1" applyFill="1" applyAlignment="1">
      <alignment horizontal="right" wrapText="1"/>
    </xf>
    <xf numFmtId="164" fontId="0" fillId="0" borderId="2" xfId="5" quotePrefix="1" applyNumberFormat="1" applyFont="1" applyFill="1" applyAlignment="1">
      <alignment horizontal="right" wrapText="1"/>
    </xf>
    <xf numFmtId="1" fontId="0" fillId="0" borderId="2" xfId="5" applyNumberFormat="1" applyFont="1" applyFill="1" applyAlignment="1">
      <alignment horizontal="right" wrapText="1"/>
    </xf>
    <xf numFmtId="0" fontId="6" fillId="0" borderId="6" xfId="6" applyFont="1" applyFill="1" applyBorder="1" applyAlignment="1">
      <alignment wrapText="1"/>
    </xf>
    <xf numFmtId="166" fontId="0" fillId="0" borderId="2" xfId="5" applyNumberFormat="1" applyFont="1" applyFill="1" applyAlignment="1">
      <alignment horizontal="right" wrapText="1"/>
    </xf>
    <xf numFmtId="0" fontId="6" fillId="0" borderId="8" xfId="7" applyFont="1" applyFill="1" applyBorder="1" applyAlignment="1">
      <alignment wrapText="1"/>
    </xf>
    <xf numFmtId="0" fontId="9" fillId="0" borderId="0" xfId="0" applyFon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5" x14ac:dyDescent="0.25"/>
  <cols>
    <col min="1" max="1" width="9.7109375" customWidth="1"/>
    <col min="2" max="2" width="60.7109375" customWidth="1"/>
  </cols>
  <sheetData>
    <row r="1" spans="1:2" x14ac:dyDescent="0.25">
      <c r="A1" s="1" t="s">
        <v>86</v>
      </c>
    </row>
    <row r="2" spans="1:2" x14ac:dyDescent="0.25">
      <c r="A2" s="1" t="s">
        <v>87</v>
      </c>
    </row>
    <row r="4" spans="1:2" x14ac:dyDescent="0.25">
      <c r="A4" s="1" t="s">
        <v>0</v>
      </c>
      <c r="B4" t="s">
        <v>1</v>
      </c>
    </row>
    <row r="5" spans="1:2" x14ac:dyDescent="0.25">
      <c r="B5" s="2">
        <v>2015</v>
      </c>
    </row>
    <row r="6" spans="1:2" x14ac:dyDescent="0.25">
      <c r="B6" t="s">
        <v>93</v>
      </c>
    </row>
    <row r="7" spans="1:2" x14ac:dyDescent="0.25">
      <c r="B7" s="3" t="s">
        <v>117</v>
      </c>
    </row>
    <row r="8" spans="1:2" x14ac:dyDescent="0.25">
      <c r="B8" t="s">
        <v>2</v>
      </c>
    </row>
    <row r="10" spans="1:2" x14ac:dyDescent="0.3">
      <c r="A10" s="1" t="s">
        <v>89</v>
      </c>
    </row>
    <row r="11" spans="1:2" x14ac:dyDescent="0.3">
      <c r="A11" t="s">
        <v>116</v>
      </c>
    </row>
    <row r="12" spans="1:2" x14ac:dyDescent="0.3">
      <c r="A12">
        <v>1.0720000000000001</v>
      </c>
    </row>
    <row r="13" spans="1:2" x14ac:dyDescent="0.3">
      <c r="A13" t="s">
        <v>90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6"/>
  <sheetViews>
    <sheetView workbookViewId="0">
      <pane xSplit="1" ySplit="4" topLeftCell="B126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45.7109375" customWidth="1"/>
  </cols>
  <sheetData>
    <row r="1" spans="1:31" ht="15" customHeight="1" x14ac:dyDescent="0.25">
      <c r="A1" s="6" t="s">
        <v>3</v>
      </c>
    </row>
    <row r="2" spans="1:31" ht="15" customHeight="1" x14ac:dyDescent="0.25">
      <c r="A2" s="7" t="s">
        <v>4</v>
      </c>
    </row>
    <row r="3" spans="1:31" ht="15" customHeight="1" x14ac:dyDescent="0.25">
      <c r="A3" s="7" t="s">
        <v>5</v>
      </c>
      <c r="B3" s="8" t="s">
        <v>5</v>
      </c>
      <c r="C3" s="8" t="s">
        <v>5</v>
      </c>
      <c r="D3" s="8" t="s">
        <v>5</v>
      </c>
      <c r="E3" s="8" t="s">
        <v>5</v>
      </c>
      <c r="F3" s="8" t="s">
        <v>5</v>
      </c>
      <c r="G3" s="8" t="s">
        <v>5</v>
      </c>
      <c r="H3" s="8" t="s">
        <v>5</v>
      </c>
      <c r="I3" s="8" t="s">
        <v>5</v>
      </c>
      <c r="J3" s="8" t="s">
        <v>5</v>
      </c>
      <c r="K3" s="8" t="s">
        <v>5</v>
      </c>
      <c r="L3" s="8" t="s">
        <v>5</v>
      </c>
      <c r="M3" s="8" t="s">
        <v>5</v>
      </c>
      <c r="N3" s="8" t="s">
        <v>5</v>
      </c>
      <c r="O3" s="8" t="s">
        <v>5</v>
      </c>
      <c r="P3" s="8" t="s">
        <v>5</v>
      </c>
      <c r="Q3" s="8" t="s">
        <v>5</v>
      </c>
      <c r="R3" s="8" t="s">
        <v>5</v>
      </c>
      <c r="S3" s="8" t="s">
        <v>5</v>
      </c>
      <c r="T3" s="8" t="s">
        <v>5</v>
      </c>
      <c r="U3" s="8" t="s">
        <v>5</v>
      </c>
      <c r="V3" s="8" t="s">
        <v>5</v>
      </c>
      <c r="W3" s="8" t="s">
        <v>5</v>
      </c>
      <c r="X3" s="8" t="s">
        <v>5</v>
      </c>
      <c r="Y3" s="8" t="s">
        <v>5</v>
      </c>
      <c r="Z3" s="8" t="s">
        <v>5</v>
      </c>
      <c r="AA3" s="8" t="s">
        <v>5</v>
      </c>
      <c r="AB3" s="8" t="s">
        <v>5</v>
      </c>
      <c r="AC3" s="8" t="s">
        <v>5</v>
      </c>
      <c r="AD3" s="8" t="s">
        <v>5</v>
      </c>
      <c r="AE3" s="9" t="s">
        <v>94</v>
      </c>
    </row>
    <row r="4" spans="1:31" ht="15" customHeight="1" thickBot="1" x14ac:dyDescent="0.3">
      <c r="A4" s="10" t="s">
        <v>6</v>
      </c>
      <c r="B4" s="10">
        <v>2012</v>
      </c>
      <c r="C4" s="10">
        <v>2013</v>
      </c>
      <c r="D4" s="10">
        <v>2014</v>
      </c>
      <c r="E4" s="10">
        <v>2015</v>
      </c>
      <c r="F4" s="10">
        <v>2016</v>
      </c>
      <c r="G4" s="10">
        <v>2017</v>
      </c>
      <c r="H4" s="10">
        <v>2018</v>
      </c>
      <c r="I4" s="10">
        <v>2019</v>
      </c>
      <c r="J4" s="10">
        <v>2020</v>
      </c>
      <c r="K4" s="10">
        <v>2021</v>
      </c>
      <c r="L4" s="10">
        <v>2022</v>
      </c>
      <c r="M4" s="10">
        <v>2023</v>
      </c>
      <c r="N4" s="10">
        <v>2024</v>
      </c>
      <c r="O4" s="10">
        <v>2025</v>
      </c>
      <c r="P4" s="10">
        <v>2026</v>
      </c>
      <c r="Q4" s="10">
        <v>2027</v>
      </c>
      <c r="R4" s="10">
        <v>2028</v>
      </c>
      <c r="S4" s="10">
        <v>2029</v>
      </c>
      <c r="T4" s="10">
        <v>2030</v>
      </c>
      <c r="U4" s="10">
        <v>2031</v>
      </c>
      <c r="V4" s="10">
        <v>2032</v>
      </c>
      <c r="W4" s="10">
        <v>2033</v>
      </c>
      <c r="X4" s="10">
        <v>2034</v>
      </c>
      <c r="Y4" s="10">
        <v>2035</v>
      </c>
      <c r="Z4" s="10">
        <v>2036</v>
      </c>
      <c r="AA4" s="10">
        <v>2037</v>
      </c>
      <c r="AB4" s="10">
        <v>2038</v>
      </c>
      <c r="AC4" s="10">
        <v>2039</v>
      </c>
      <c r="AD4" s="10">
        <v>2040</v>
      </c>
      <c r="AE4" s="10">
        <v>2040</v>
      </c>
    </row>
    <row r="5" spans="1:31" ht="15" customHeight="1" thickTop="1" x14ac:dyDescent="0.25"/>
    <row r="6" spans="1:31" ht="15" customHeight="1" x14ac:dyDescent="0.25">
      <c r="A6" s="11" t="s">
        <v>7</v>
      </c>
    </row>
    <row r="7" spans="1:31" ht="15" customHeight="1" x14ac:dyDescent="0.25">
      <c r="A7" s="12" t="s">
        <v>8</v>
      </c>
      <c r="B7" s="13">
        <v>0.40155000000000002</v>
      </c>
      <c r="C7" s="13">
        <v>0.42835400000000001</v>
      </c>
      <c r="D7" s="13">
        <v>0.43914300000000001</v>
      </c>
      <c r="E7" s="13">
        <v>0.36807099999999998</v>
      </c>
      <c r="F7" s="13">
        <v>0.35120099999999999</v>
      </c>
      <c r="G7" s="13">
        <v>0.34385500000000002</v>
      </c>
      <c r="H7" s="13">
        <v>0.33633200000000002</v>
      </c>
      <c r="I7" s="13">
        <v>0.32991900000000002</v>
      </c>
      <c r="J7" s="13">
        <v>0.324044</v>
      </c>
      <c r="K7" s="13">
        <v>0.31856099999999998</v>
      </c>
      <c r="L7" s="13">
        <v>0.31349900000000003</v>
      </c>
      <c r="M7" s="13">
        <v>0.30871100000000001</v>
      </c>
      <c r="N7" s="13">
        <v>0.30433100000000002</v>
      </c>
      <c r="O7" s="13">
        <v>0.30005799999999999</v>
      </c>
      <c r="P7" s="13">
        <v>0.29583900000000002</v>
      </c>
      <c r="Q7" s="13">
        <v>0.29176400000000002</v>
      </c>
      <c r="R7" s="13">
        <v>0.28784500000000002</v>
      </c>
      <c r="S7" s="13">
        <v>0.284084</v>
      </c>
      <c r="T7" s="13">
        <v>0.28019500000000003</v>
      </c>
      <c r="U7" s="13">
        <v>0.27645799999999998</v>
      </c>
      <c r="V7" s="13">
        <v>0.27265</v>
      </c>
      <c r="W7" s="13">
        <v>0.268988</v>
      </c>
      <c r="X7" s="13">
        <v>0.26555800000000002</v>
      </c>
      <c r="Y7" s="13">
        <v>0.262318</v>
      </c>
      <c r="Z7" s="13">
        <v>0.259133</v>
      </c>
      <c r="AA7" s="13">
        <v>0.25610500000000003</v>
      </c>
      <c r="AB7" s="13">
        <v>0.253139</v>
      </c>
      <c r="AC7" s="13">
        <v>0.25022899999999998</v>
      </c>
      <c r="AD7" s="13">
        <v>0.247393</v>
      </c>
      <c r="AE7" s="14">
        <v>-2.0126999999999999E-2</v>
      </c>
    </row>
    <row r="8" spans="1:31" ht="15" customHeight="1" x14ac:dyDescent="0.25">
      <c r="A8" s="12" t="s">
        <v>9</v>
      </c>
      <c r="B8" s="13">
        <v>7.7299999999999999E-3</v>
      </c>
      <c r="C8" s="13">
        <v>9.0570000000000008E-3</v>
      </c>
      <c r="D8" s="13">
        <v>1.0067E-2</v>
      </c>
      <c r="E8" s="13">
        <v>8.5590000000000006E-3</v>
      </c>
      <c r="F8" s="13">
        <v>8.0879999999999997E-3</v>
      </c>
      <c r="G8" s="13">
        <v>7.5659999999999998E-3</v>
      </c>
      <c r="H8" s="13">
        <v>7.1190000000000003E-3</v>
      </c>
      <c r="I8" s="13">
        <v>6.8450000000000004E-3</v>
      </c>
      <c r="J8" s="13">
        <v>6.6779999999999999E-3</v>
      </c>
      <c r="K8" s="13">
        <v>6.5100000000000002E-3</v>
      </c>
      <c r="L8" s="13">
        <v>6.3449999999999999E-3</v>
      </c>
      <c r="M8" s="13">
        <v>6.182E-3</v>
      </c>
      <c r="N8" s="13">
        <v>6.0270000000000002E-3</v>
      </c>
      <c r="O8" s="13">
        <v>5.875E-3</v>
      </c>
      <c r="P8" s="13">
        <v>5.7219999999999997E-3</v>
      </c>
      <c r="Q8" s="13">
        <v>5.5710000000000004E-3</v>
      </c>
      <c r="R8" s="13">
        <v>5.4219999999999997E-3</v>
      </c>
      <c r="S8" s="13">
        <v>5.2789999999999998E-3</v>
      </c>
      <c r="T8" s="13">
        <v>5.1380000000000002E-3</v>
      </c>
      <c r="U8" s="13">
        <v>5.0029999999999996E-3</v>
      </c>
      <c r="V8" s="13">
        <v>4.8700000000000002E-3</v>
      </c>
      <c r="W8" s="13">
        <v>4.7429999999999998E-3</v>
      </c>
      <c r="X8" s="13">
        <v>4.6189999999999998E-3</v>
      </c>
      <c r="Y8" s="13">
        <v>4.4999999999999997E-3</v>
      </c>
      <c r="Z8" s="13">
        <v>4.3839999999999999E-3</v>
      </c>
      <c r="AA8" s="13">
        <v>4.2709999999999996E-3</v>
      </c>
      <c r="AB8" s="13">
        <v>4.1580000000000002E-3</v>
      </c>
      <c r="AC8" s="13">
        <v>4.0499999999999998E-3</v>
      </c>
      <c r="AD8" s="13">
        <v>3.947E-3</v>
      </c>
      <c r="AE8" s="14">
        <v>-3.0297000000000001E-2</v>
      </c>
    </row>
    <row r="9" spans="1:31" ht="15" customHeight="1" x14ac:dyDescent="0.25">
      <c r="A9" s="12" t="s">
        <v>10</v>
      </c>
      <c r="B9" s="13">
        <v>0.48659000000000002</v>
      </c>
      <c r="C9" s="13">
        <v>0.49749700000000002</v>
      </c>
      <c r="D9" s="13">
        <v>0.54275899999999999</v>
      </c>
      <c r="E9" s="13">
        <v>0.46994999999999998</v>
      </c>
      <c r="F9" s="13">
        <v>0.44207299999999999</v>
      </c>
      <c r="G9" s="13">
        <v>0.43305100000000002</v>
      </c>
      <c r="H9" s="13">
        <v>0.42170299999999999</v>
      </c>
      <c r="I9" s="13">
        <v>0.41120600000000002</v>
      </c>
      <c r="J9" s="13">
        <v>0.40079900000000002</v>
      </c>
      <c r="K9" s="13">
        <v>0.39050800000000002</v>
      </c>
      <c r="L9" s="13">
        <v>0.38047199999999998</v>
      </c>
      <c r="M9" s="13">
        <v>0.37078</v>
      </c>
      <c r="N9" s="13">
        <v>0.361626</v>
      </c>
      <c r="O9" s="13">
        <v>0.352599</v>
      </c>
      <c r="P9" s="13">
        <v>0.34366000000000002</v>
      </c>
      <c r="Q9" s="13">
        <v>0.33488699999999999</v>
      </c>
      <c r="R9" s="13">
        <v>0.32616899999999999</v>
      </c>
      <c r="S9" s="13">
        <v>0.31768600000000002</v>
      </c>
      <c r="T9" s="13">
        <v>0.30929899999999999</v>
      </c>
      <c r="U9" s="13">
        <v>0.30123699999999998</v>
      </c>
      <c r="V9" s="13">
        <v>0.293404</v>
      </c>
      <c r="W9" s="13">
        <v>0.28590300000000002</v>
      </c>
      <c r="X9" s="13">
        <v>0.27862199999999998</v>
      </c>
      <c r="Y9" s="13">
        <v>0.27166899999999999</v>
      </c>
      <c r="Z9" s="13">
        <v>0.26485300000000001</v>
      </c>
      <c r="AA9" s="13">
        <v>0.25830199999999998</v>
      </c>
      <c r="AB9" s="13">
        <v>0.25183899999999998</v>
      </c>
      <c r="AC9" s="13">
        <v>0.245703</v>
      </c>
      <c r="AD9" s="13">
        <v>0.239814</v>
      </c>
      <c r="AE9" s="14">
        <v>-2.6665000000000001E-2</v>
      </c>
    </row>
    <row r="10" spans="1:31" ht="15" customHeight="1" x14ac:dyDescent="0.25">
      <c r="A10" s="12" t="s">
        <v>11</v>
      </c>
      <c r="B10" s="13">
        <v>0.89587000000000006</v>
      </c>
      <c r="C10" s="13">
        <v>0.93490799999999996</v>
      </c>
      <c r="D10" s="13">
        <v>0.99196899999999999</v>
      </c>
      <c r="E10" s="13">
        <v>0.84658</v>
      </c>
      <c r="F10" s="13">
        <v>0.80136200000000002</v>
      </c>
      <c r="G10" s="13">
        <v>0.78447199999999995</v>
      </c>
      <c r="H10" s="13">
        <v>0.765154</v>
      </c>
      <c r="I10" s="13">
        <v>0.74797000000000002</v>
      </c>
      <c r="J10" s="13">
        <v>0.73152099999999998</v>
      </c>
      <c r="K10" s="13">
        <v>0.71557899999999997</v>
      </c>
      <c r="L10" s="13">
        <v>0.70031600000000005</v>
      </c>
      <c r="M10" s="13">
        <v>0.68567199999999995</v>
      </c>
      <c r="N10" s="13">
        <v>0.671983</v>
      </c>
      <c r="O10" s="13">
        <v>0.65853200000000001</v>
      </c>
      <c r="P10" s="13">
        <v>0.64522100000000004</v>
      </c>
      <c r="Q10" s="13">
        <v>0.63222199999999995</v>
      </c>
      <c r="R10" s="13">
        <v>0.61943599999999999</v>
      </c>
      <c r="S10" s="13">
        <v>0.60704800000000003</v>
      </c>
      <c r="T10" s="13">
        <v>0.59463200000000005</v>
      </c>
      <c r="U10" s="13">
        <v>0.58269800000000005</v>
      </c>
      <c r="V10" s="13">
        <v>0.57092299999999996</v>
      </c>
      <c r="W10" s="13">
        <v>0.55963399999999996</v>
      </c>
      <c r="X10" s="13">
        <v>0.54879800000000001</v>
      </c>
      <c r="Y10" s="13">
        <v>0.53848700000000005</v>
      </c>
      <c r="Z10" s="13">
        <v>0.52837000000000001</v>
      </c>
      <c r="AA10" s="13">
        <v>0.518679</v>
      </c>
      <c r="AB10" s="13">
        <v>0.50913600000000003</v>
      </c>
      <c r="AC10" s="13">
        <v>0.49998300000000001</v>
      </c>
      <c r="AD10" s="13">
        <v>0.49115399999999998</v>
      </c>
      <c r="AE10" s="14">
        <v>-2.3557999999999999E-2</v>
      </c>
    </row>
    <row r="11" spans="1:31" ht="15" customHeight="1" x14ac:dyDescent="0.25">
      <c r="A11" s="12" t="s">
        <v>12</v>
      </c>
      <c r="B11" s="13">
        <v>4.25223</v>
      </c>
      <c r="C11" s="13">
        <v>5.0530099999999996</v>
      </c>
      <c r="D11" s="13">
        <v>5.2823799999999999</v>
      </c>
      <c r="E11" s="13">
        <v>4.7846580000000003</v>
      </c>
      <c r="F11" s="13">
        <v>4.7039270000000002</v>
      </c>
      <c r="G11" s="13">
        <v>4.7009790000000002</v>
      </c>
      <c r="H11" s="13">
        <v>4.6892329999999998</v>
      </c>
      <c r="I11" s="13">
        <v>4.6635939999999998</v>
      </c>
      <c r="J11" s="13">
        <v>4.6302019999999997</v>
      </c>
      <c r="K11" s="13">
        <v>4.5998549999999998</v>
      </c>
      <c r="L11" s="13">
        <v>4.5790319999999998</v>
      </c>
      <c r="M11" s="13">
        <v>4.5643950000000002</v>
      </c>
      <c r="N11" s="13">
        <v>4.5539300000000003</v>
      </c>
      <c r="O11" s="13">
        <v>4.5432189999999997</v>
      </c>
      <c r="P11" s="13">
        <v>4.5321259999999999</v>
      </c>
      <c r="Q11" s="13">
        <v>4.5258890000000003</v>
      </c>
      <c r="R11" s="13">
        <v>4.5240229999999997</v>
      </c>
      <c r="S11" s="13">
        <v>4.5230059999999996</v>
      </c>
      <c r="T11" s="13">
        <v>4.520022</v>
      </c>
      <c r="U11" s="13">
        <v>4.5104050000000004</v>
      </c>
      <c r="V11" s="13">
        <v>4.4934089999999998</v>
      </c>
      <c r="W11" s="13">
        <v>4.4743199999999996</v>
      </c>
      <c r="X11" s="13">
        <v>4.4546299999999999</v>
      </c>
      <c r="Y11" s="13">
        <v>4.4341989999999996</v>
      </c>
      <c r="Z11" s="13">
        <v>4.4122159999999999</v>
      </c>
      <c r="AA11" s="13">
        <v>4.390441</v>
      </c>
      <c r="AB11" s="13">
        <v>4.3664849999999999</v>
      </c>
      <c r="AC11" s="13">
        <v>4.3394700000000004</v>
      </c>
      <c r="AD11" s="13">
        <v>4.3126280000000001</v>
      </c>
      <c r="AE11" s="14">
        <v>-5.8510000000000003E-3</v>
      </c>
    </row>
    <row r="12" spans="1:31" ht="15" customHeight="1" x14ac:dyDescent="0.25">
      <c r="A12" s="12" t="s">
        <v>13</v>
      </c>
      <c r="B12" s="13">
        <v>0.443687</v>
      </c>
      <c r="C12" s="13">
        <v>0.58249200000000001</v>
      </c>
      <c r="D12" s="13">
        <v>0.61204499999999995</v>
      </c>
      <c r="E12" s="13">
        <v>0.471939</v>
      </c>
      <c r="F12" s="13">
        <v>0.44104900000000002</v>
      </c>
      <c r="G12" s="13">
        <v>0.430118</v>
      </c>
      <c r="H12" s="13">
        <v>0.42608200000000002</v>
      </c>
      <c r="I12" s="13">
        <v>0.42013099999999998</v>
      </c>
      <c r="J12" s="13">
        <v>0.41439700000000002</v>
      </c>
      <c r="K12" s="13">
        <v>0.40956199999999998</v>
      </c>
      <c r="L12" s="13">
        <v>0.405304</v>
      </c>
      <c r="M12" s="13">
        <v>0.40140900000000002</v>
      </c>
      <c r="N12" s="13">
        <v>0.39757399999999998</v>
      </c>
      <c r="O12" s="13">
        <v>0.39383499999999999</v>
      </c>
      <c r="P12" s="13">
        <v>0.39018900000000001</v>
      </c>
      <c r="Q12" s="13">
        <v>0.38664999999999999</v>
      </c>
      <c r="R12" s="13">
        <v>0.38323600000000002</v>
      </c>
      <c r="S12" s="13">
        <v>0.37983800000000001</v>
      </c>
      <c r="T12" s="13">
        <v>0.37608200000000003</v>
      </c>
      <c r="U12" s="13">
        <v>0.37258599999999997</v>
      </c>
      <c r="V12" s="13">
        <v>0.36909900000000001</v>
      </c>
      <c r="W12" s="13">
        <v>0.36593399999999998</v>
      </c>
      <c r="X12" s="13">
        <v>0.36307699999999998</v>
      </c>
      <c r="Y12" s="13">
        <v>0.36049700000000001</v>
      </c>
      <c r="Z12" s="13">
        <v>0.358153</v>
      </c>
      <c r="AA12" s="13">
        <v>0.35619699999999999</v>
      </c>
      <c r="AB12" s="13">
        <v>0.35463299999999998</v>
      </c>
      <c r="AC12" s="13">
        <v>0.3533</v>
      </c>
      <c r="AD12" s="13">
        <v>0.35201500000000002</v>
      </c>
      <c r="AE12" s="14">
        <v>-1.848E-2</v>
      </c>
    </row>
    <row r="13" spans="1:31" ht="15" customHeight="1" x14ac:dyDescent="0.25">
      <c r="A13" s="12" t="s">
        <v>14</v>
      </c>
      <c r="B13" s="13">
        <v>4.6898400000000002</v>
      </c>
      <c r="C13" s="13">
        <v>4.7463980000000001</v>
      </c>
      <c r="D13" s="13">
        <v>4.8273239999999999</v>
      </c>
      <c r="E13" s="13">
        <v>4.801558</v>
      </c>
      <c r="F13" s="13">
        <v>4.8266770000000001</v>
      </c>
      <c r="G13" s="13">
        <v>4.8405690000000003</v>
      </c>
      <c r="H13" s="13">
        <v>4.8667040000000004</v>
      </c>
      <c r="I13" s="13">
        <v>4.8934819999999997</v>
      </c>
      <c r="J13" s="13">
        <v>4.8556270000000001</v>
      </c>
      <c r="K13" s="13">
        <v>4.8456320000000002</v>
      </c>
      <c r="L13" s="13">
        <v>4.8519629999999996</v>
      </c>
      <c r="M13" s="13">
        <v>4.8681179999999999</v>
      </c>
      <c r="N13" s="13">
        <v>4.894215</v>
      </c>
      <c r="O13" s="13">
        <v>4.9152040000000001</v>
      </c>
      <c r="P13" s="13">
        <v>4.941789</v>
      </c>
      <c r="Q13" s="13">
        <v>4.9732669999999999</v>
      </c>
      <c r="R13" s="13">
        <v>5.0083989999999998</v>
      </c>
      <c r="S13" s="13">
        <v>5.0477679999999996</v>
      </c>
      <c r="T13" s="13">
        <v>5.0773239999999999</v>
      </c>
      <c r="U13" s="13">
        <v>5.1068790000000002</v>
      </c>
      <c r="V13" s="13">
        <v>5.1347589999999999</v>
      </c>
      <c r="W13" s="13">
        <v>5.1640600000000001</v>
      </c>
      <c r="X13" s="13">
        <v>5.1956220000000002</v>
      </c>
      <c r="Y13" s="13">
        <v>5.2301029999999997</v>
      </c>
      <c r="Z13" s="13">
        <v>5.2675910000000004</v>
      </c>
      <c r="AA13" s="13">
        <v>5.3060830000000001</v>
      </c>
      <c r="AB13" s="13">
        <v>5.3433510000000002</v>
      </c>
      <c r="AC13" s="13">
        <v>5.3789259999999999</v>
      </c>
      <c r="AD13" s="13">
        <v>5.4158970000000002</v>
      </c>
      <c r="AE13" s="14">
        <v>4.8989999999999997E-3</v>
      </c>
    </row>
    <row r="14" spans="1:31" ht="15" customHeight="1" x14ac:dyDescent="0.25">
      <c r="A14" s="11" t="s">
        <v>15</v>
      </c>
      <c r="B14" s="15">
        <v>10.281629000000001</v>
      </c>
      <c r="C14" s="15">
        <v>11.31681</v>
      </c>
      <c r="D14" s="15">
        <v>11.713718</v>
      </c>
      <c r="E14" s="15">
        <v>10.904736</v>
      </c>
      <c r="F14" s="15">
        <v>10.773016</v>
      </c>
      <c r="G14" s="15">
        <v>10.756138</v>
      </c>
      <c r="H14" s="15">
        <v>10.747172000000001</v>
      </c>
      <c r="I14" s="15">
        <v>10.725175999999999</v>
      </c>
      <c r="J14" s="15">
        <v>10.631748</v>
      </c>
      <c r="K14" s="15">
        <v>10.570629</v>
      </c>
      <c r="L14" s="15">
        <v>10.536614999999999</v>
      </c>
      <c r="M14" s="15">
        <v>10.519595000000001</v>
      </c>
      <c r="N14" s="15">
        <v>10.517702999999999</v>
      </c>
      <c r="O14" s="15">
        <v>10.510789000000001</v>
      </c>
      <c r="P14" s="15">
        <v>10.509325</v>
      </c>
      <c r="Q14" s="15">
        <v>10.518027</v>
      </c>
      <c r="R14" s="15">
        <v>10.535095</v>
      </c>
      <c r="S14" s="15">
        <v>10.557661</v>
      </c>
      <c r="T14" s="15">
        <v>10.568059</v>
      </c>
      <c r="U14" s="15">
        <v>10.572569</v>
      </c>
      <c r="V14" s="15">
        <v>10.56819</v>
      </c>
      <c r="W14" s="15">
        <v>10.56395</v>
      </c>
      <c r="X14" s="15">
        <v>10.562128</v>
      </c>
      <c r="Y14" s="15">
        <v>10.563286</v>
      </c>
      <c r="Z14" s="15">
        <v>10.566329</v>
      </c>
      <c r="AA14" s="15">
        <v>10.571401</v>
      </c>
      <c r="AB14" s="15">
        <v>10.573605000000001</v>
      </c>
      <c r="AC14" s="15">
        <v>10.571679</v>
      </c>
      <c r="AD14" s="15">
        <v>10.571692000000001</v>
      </c>
      <c r="AE14" s="16">
        <v>-2.519E-3</v>
      </c>
    </row>
    <row r="15" spans="1:31" ht="15" customHeight="1" x14ac:dyDescent="0.25">
      <c r="A15" s="12" t="s">
        <v>16</v>
      </c>
      <c r="B15" s="13">
        <v>9.5730260000000005</v>
      </c>
      <c r="C15" s="13">
        <v>9.7867049999999995</v>
      </c>
      <c r="D15" s="13">
        <v>9.9266819999999996</v>
      </c>
      <c r="E15" s="13">
        <v>9.7993500000000004</v>
      </c>
      <c r="F15" s="13">
        <v>9.7710430000000006</v>
      </c>
      <c r="G15" s="13">
        <v>9.6853529999999992</v>
      </c>
      <c r="H15" s="13">
        <v>9.7055229999999995</v>
      </c>
      <c r="I15" s="13">
        <v>9.7945740000000008</v>
      </c>
      <c r="J15" s="13">
        <v>9.7505489999999995</v>
      </c>
      <c r="K15" s="13">
        <v>9.7133990000000008</v>
      </c>
      <c r="L15" s="13">
        <v>9.696688</v>
      </c>
      <c r="M15" s="13">
        <v>9.7131989999999995</v>
      </c>
      <c r="N15" s="13">
        <v>9.7447280000000003</v>
      </c>
      <c r="O15" s="13">
        <v>9.7417750000000005</v>
      </c>
      <c r="P15" s="13">
        <v>9.7627260000000007</v>
      </c>
      <c r="Q15" s="13">
        <v>9.7972649999999994</v>
      </c>
      <c r="R15" s="13">
        <v>9.8270429999999998</v>
      </c>
      <c r="S15" s="13">
        <v>9.8723130000000001</v>
      </c>
      <c r="T15" s="13">
        <v>9.9106660000000009</v>
      </c>
      <c r="U15" s="13">
        <v>9.9399630000000005</v>
      </c>
      <c r="V15" s="13">
        <v>9.9779009999999992</v>
      </c>
      <c r="W15" s="13">
        <v>10.016555</v>
      </c>
      <c r="X15" s="13">
        <v>10.057722</v>
      </c>
      <c r="Y15" s="13">
        <v>10.098541000000001</v>
      </c>
      <c r="Z15" s="13">
        <v>10.145835999999999</v>
      </c>
      <c r="AA15" s="13">
        <v>10.196005</v>
      </c>
      <c r="AB15" s="13">
        <v>10.24911</v>
      </c>
      <c r="AC15" s="13">
        <v>10.291570999999999</v>
      </c>
      <c r="AD15" s="13">
        <v>10.334434</v>
      </c>
      <c r="AE15" s="14">
        <v>2.019E-3</v>
      </c>
    </row>
    <row r="16" spans="1:31" ht="15" customHeight="1" x14ac:dyDescent="0.25">
      <c r="A16" s="11" t="s">
        <v>17</v>
      </c>
      <c r="B16" s="15">
        <v>19.854654</v>
      </c>
      <c r="C16" s="15">
        <v>21.103515999999999</v>
      </c>
      <c r="D16" s="15">
        <v>21.6404</v>
      </c>
      <c r="E16" s="15">
        <v>20.704086</v>
      </c>
      <c r="F16" s="15">
        <v>20.544060000000002</v>
      </c>
      <c r="G16" s="15">
        <v>20.441490000000002</v>
      </c>
      <c r="H16" s="15">
        <v>20.452694000000001</v>
      </c>
      <c r="I16" s="15">
        <v>20.519749000000001</v>
      </c>
      <c r="J16" s="15">
        <v>20.382297999999999</v>
      </c>
      <c r="K16" s="15">
        <v>20.284026999999998</v>
      </c>
      <c r="L16" s="15">
        <v>20.233302999999999</v>
      </c>
      <c r="M16" s="15">
        <v>20.232793999999998</v>
      </c>
      <c r="N16" s="15">
        <v>20.262432</v>
      </c>
      <c r="O16" s="15">
        <v>20.252562999999999</v>
      </c>
      <c r="P16" s="15">
        <v>20.272051000000001</v>
      </c>
      <c r="Q16" s="15">
        <v>20.315291999999999</v>
      </c>
      <c r="R16" s="15">
        <v>20.362137000000001</v>
      </c>
      <c r="S16" s="15">
        <v>20.429974000000001</v>
      </c>
      <c r="T16" s="15">
        <v>20.478725000000001</v>
      </c>
      <c r="U16" s="15">
        <v>20.512530999999999</v>
      </c>
      <c r="V16" s="15">
        <v>20.546091000000001</v>
      </c>
      <c r="W16" s="15">
        <v>20.580504999999999</v>
      </c>
      <c r="X16" s="15">
        <v>20.61985</v>
      </c>
      <c r="Y16" s="15">
        <v>20.661826999999999</v>
      </c>
      <c r="Z16" s="15">
        <v>20.712166</v>
      </c>
      <c r="AA16" s="15">
        <v>20.767406000000001</v>
      </c>
      <c r="AB16" s="15">
        <v>20.822716</v>
      </c>
      <c r="AC16" s="15">
        <v>20.863251000000002</v>
      </c>
      <c r="AD16" s="15">
        <v>20.906126</v>
      </c>
      <c r="AE16" s="16">
        <v>-3.48E-4</v>
      </c>
    </row>
    <row r="18" spans="1:31" ht="15" customHeight="1" x14ac:dyDescent="0.25">
      <c r="A18" s="11" t="s">
        <v>18</v>
      </c>
    </row>
    <row r="19" spans="1:31" ht="15" customHeight="1" x14ac:dyDescent="0.25">
      <c r="A19" s="12" t="s">
        <v>8</v>
      </c>
      <c r="B19" s="13">
        <v>0.13758999999999999</v>
      </c>
      <c r="C19" s="13">
        <v>0.1487</v>
      </c>
      <c r="D19" s="13">
        <v>0.14729999999999999</v>
      </c>
      <c r="E19" s="13">
        <v>0.16134299999999999</v>
      </c>
      <c r="F19" s="13">
        <v>0.157246</v>
      </c>
      <c r="G19" s="13">
        <v>0.157247</v>
      </c>
      <c r="H19" s="13">
        <v>0.15836500000000001</v>
      </c>
      <c r="I19" s="13">
        <v>0.15951100000000001</v>
      </c>
      <c r="J19" s="13">
        <v>0.16106999999999999</v>
      </c>
      <c r="K19" s="13">
        <v>0.16251699999999999</v>
      </c>
      <c r="L19" s="13">
        <v>0.16394700000000001</v>
      </c>
      <c r="M19" s="13">
        <v>0.165015</v>
      </c>
      <c r="N19" s="13">
        <v>0.166132</v>
      </c>
      <c r="O19" s="13">
        <v>0.167181</v>
      </c>
      <c r="P19" s="13">
        <v>0.167965</v>
      </c>
      <c r="Q19" s="13">
        <v>0.168879</v>
      </c>
      <c r="R19" s="13">
        <v>0.16978199999999999</v>
      </c>
      <c r="S19" s="13">
        <v>0.17053499999999999</v>
      </c>
      <c r="T19" s="13">
        <v>0.17128199999999999</v>
      </c>
      <c r="U19" s="13">
        <v>0.17186100000000001</v>
      </c>
      <c r="V19" s="13">
        <v>0.17238700000000001</v>
      </c>
      <c r="W19" s="13">
        <v>0.17316699999999999</v>
      </c>
      <c r="X19" s="13">
        <v>0.174015</v>
      </c>
      <c r="Y19" s="13">
        <v>0.17496300000000001</v>
      </c>
      <c r="Z19" s="13">
        <v>0.17601800000000001</v>
      </c>
      <c r="AA19" s="13">
        <v>0.17721200000000001</v>
      </c>
      <c r="AB19" s="13">
        <v>0.17832100000000001</v>
      </c>
      <c r="AC19" s="13">
        <v>0.179095</v>
      </c>
      <c r="AD19" s="13">
        <v>0.17974200000000001</v>
      </c>
      <c r="AE19" s="14">
        <v>7.0470000000000003E-3</v>
      </c>
    </row>
    <row r="20" spans="1:31" ht="15" customHeight="1" x14ac:dyDescent="0.25">
      <c r="A20" s="12" t="s">
        <v>19</v>
      </c>
      <c r="B20" s="13">
        <v>4.3339999999999997E-2</v>
      </c>
      <c r="C20" s="13">
        <v>4.539E-2</v>
      </c>
      <c r="D20" s="13">
        <v>4.5879999999999997E-2</v>
      </c>
      <c r="E20" s="13">
        <v>4.4164000000000002E-2</v>
      </c>
      <c r="F20" s="13">
        <v>4.3520000000000003E-2</v>
      </c>
      <c r="G20" s="13">
        <v>4.4721999999999998E-2</v>
      </c>
      <c r="H20" s="13">
        <v>4.5487E-2</v>
      </c>
      <c r="I20" s="13">
        <v>4.6237E-2</v>
      </c>
      <c r="J20" s="13">
        <v>4.6877000000000002E-2</v>
      </c>
      <c r="K20" s="13">
        <v>4.7455999999999998E-2</v>
      </c>
      <c r="L20" s="13">
        <v>4.8064999999999997E-2</v>
      </c>
      <c r="M20" s="13">
        <v>4.8605000000000002E-2</v>
      </c>
      <c r="N20" s="13">
        <v>4.9092999999999998E-2</v>
      </c>
      <c r="O20" s="13">
        <v>4.9557999999999998E-2</v>
      </c>
      <c r="P20" s="13">
        <v>4.9988999999999999E-2</v>
      </c>
      <c r="Q20" s="13">
        <v>5.0396999999999997E-2</v>
      </c>
      <c r="R20" s="13">
        <v>5.0763999999999997E-2</v>
      </c>
      <c r="S20" s="13">
        <v>5.1121E-2</v>
      </c>
      <c r="T20" s="13">
        <v>5.1469000000000001E-2</v>
      </c>
      <c r="U20" s="13">
        <v>5.1802000000000001E-2</v>
      </c>
      <c r="V20" s="13">
        <v>5.2134E-2</v>
      </c>
      <c r="W20" s="13">
        <v>5.2493999999999999E-2</v>
      </c>
      <c r="X20" s="13">
        <v>5.2920000000000002E-2</v>
      </c>
      <c r="Y20" s="13">
        <v>5.3359999999999998E-2</v>
      </c>
      <c r="Z20" s="13">
        <v>5.3853999999999999E-2</v>
      </c>
      <c r="AA20" s="13">
        <v>5.4355000000000001E-2</v>
      </c>
      <c r="AB20" s="13">
        <v>5.4819E-2</v>
      </c>
      <c r="AC20" s="13">
        <v>5.5224000000000002E-2</v>
      </c>
      <c r="AD20" s="13">
        <v>5.5662000000000003E-2</v>
      </c>
      <c r="AE20" s="14">
        <v>7.5839999999999996E-3</v>
      </c>
    </row>
    <row r="21" spans="1:31" ht="15" customHeight="1" x14ac:dyDescent="0.25">
      <c r="A21" s="12" t="s">
        <v>9</v>
      </c>
      <c r="B21" s="13">
        <v>1.2099999999999999E-3</v>
      </c>
      <c r="C21" s="13">
        <v>1.1800000000000001E-3</v>
      </c>
      <c r="D21" s="13">
        <v>1.2800000000000001E-3</v>
      </c>
      <c r="E21" s="13">
        <v>1.737E-3</v>
      </c>
      <c r="F21" s="13">
        <v>1.8289999999999999E-3</v>
      </c>
      <c r="G21" s="13">
        <v>1.4909999999999999E-3</v>
      </c>
      <c r="H21" s="13">
        <v>1.6570000000000001E-3</v>
      </c>
      <c r="I21" s="13">
        <v>1.812E-3</v>
      </c>
      <c r="J21" s="13">
        <v>1.9659999999999999E-3</v>
      </c>
      <c r="K21" s="13">
        <v>2.1080000000000001E-3</v>
      </c>
      <c r="L21" s="13">
        <v>2.245E-3</v>
      </c>
      <c r="M21" s="13">
        <v>2.3670000000000002E-3</v>
      </c>
      <c r="N21" s="13">
        <v>2.4789999999999999E-3</v>
      </c>
      <c r="O21" s="13">
        <v>2.581E-3</v>
      </c>
      <c r="P21" s="13">
        <v>2.6710000000000002E-3</v>
      </c>
      <c r="Q21" s="13">
        <v>2.748E-3</v>
      </c>
      <c r="R21" s="13">
        <v>2.82E-3</v>
      </c>
      <c r="S21" s="13">
        <v>2.8900000000000002E-3</v>
      </c>
      <c r="T21" s="13">
        <v>2.9550000000000002E-3</v>
      </c>
      <c r="U21" s="13">
        <v>3.0230000000000001E-3</v>
      </c>
      <c r="V21" s="13">
        <v>3.0969999999999999E-3</v>
      </c>
      <c r="W21" s="13">
        <v>3.1740000000000002E-3</v>
      </c>
      <c r="X21" s="13">
        <v>3.2560000000000002E-3</v>
      </c>
      <c r="Y21" s="13">
        <v>3.3470000000000001E-3</v>
      </c>
      <c r="Z21" s="13">
        <v>3.4429999999999999E-3</v>
      </c>
      <c r="AA21" s="13">
        <v>3.5339999999999998E-3</v>
      </c>
      <c r="AB21" s="13">
        <v>3.617E-3</v>
      </c>
      <c r="AC21" s="13">
        <v>3.702E-3</v>
      </c>
      <c r="AD21" s="13">
        <v>3.7799999999999999E-3</v>
      </c>
      <c r="AE21" s="14">
        <v>4.4067000000000002E-2</v>
      </c>
    </row>
    <row r="22" spans="1:31" ht="15" customHeight="1" x14ac:dyDescent="0.25">
      <c r="A22" s="12" t="s">
        <v>10</v>
      </c>
      <c r="B22" s="13">
        <v>0.35830000000000001</v>
      </c>
      <c r="C22" s="13">
        <v>0.36632999999999999</v>
      </c>
      <c r="D22" s="13">
        <v>0.37575999999999998</v>
      </c>
      <c r="E22" s="13">
        <v>0.34544799999999998</v>
      </c>
      <c r="F22" s="13">
        <v>0.34666400000000003</v>
      </c>
      <c r="G22" s="13">
        <v>0.34622700000000001</v>
      </c>
      <c r="H22" s="13">
        <v>0.34284599999999998</v>
      </c>
      <c r="I22" s="13">
        <v>0.340366</v>
      </c>
      <c r="J22" s="13">
        <v>0.33762799999999998</v>
      </c>
      <c r="K22" s="13">
        <v>0.33456000000000002</v>
      </c>
      <c r="L22" s="13">
        <v>0.33117400000000002</v>
      </c>
      <c r="M22" s="13">
        <v>0.32773600000000003</v>
      </c>
      <c r="N22" s="13">
        <v>0.32435199999999997</v>
      </c>
      <c r="O22" s="13">
        <v>0.32100400000000001</v>
      </c>
      <c r="P22" s="13">
        <v>0.31762600000000002</v>
      </c>
      <c r="Q22" s="13">
        <v>0.31420999999999999</v>
      </c>
      <c r="R22" s="13">
        <v>0.31079699999999999</v>
      </c>
      <c r="S22" s="13">
        <v>0.30746499999999999</v>
      </c>
      <c r="T22" s="13">
        <v>0.30415500000000001</v>
      </c>
      <c r="U22" s="13">
        <v>0.30088700000000002</v>
      </c>
      <c r="V22" s="13">
        <v>0.297705</v>
      </c>
      <c r="W22" s="13">
        <v>0.29454999999999998</v>
      </c>
      <c r="X22" s="13">
        <v>0.29145599999999999</v>
      </c>
      <c r="Y22" s="13">
        <v>0.28847099999999998</v>
      </c>
      <c r="Z22" s="13">
        <v>0.28558699999999998</v>
      </c>
      <c r="AA22" s="13">
        <v>0.28273399999999999</v>
      </c>
      <c r="AB22" s="13">
        <v>0.27980300000000002</v>
      </c>
      <c r="AC22" s="13">
        <v>0.27690399999999998</v>
      </c>
      <c r="AD22" s="13">
        <v>0.274061</v>
      </c>
      <c r="AE22" s="14">
        <v>-1.069E-2</v>
      </c>
    </row>
    <row r="23" spans="1:31" ht="15" customHeight="1" x14ac:dyDescent="0.25">
      <c r="A23" s="12" t="s">
        <v>20</v>
      </c>
      <c r="B23" s="13">
        <v>3.177E-2</v>
      </c>
      <c r="C23" s="13">
        <v>2.681E-2</v>
      </c>
      <c r="D23" s="13">
        <v>3.1320000000000001E-2</v>
      </c>
      <c r="E23" s="13">
        <v>7.7871999999999997E-2</v>
      </c>
      <c r="F23" s="13">
        <v>7.0609000000000005E-2</v>
      </c>
      <c r="G23" s="13">
        <v>7.1225999999999998E-2</v>
      </c>
      <c r="H23" s="13">
        <v>7.1773000000000003E-2</v>
      </c>
      <c r="I23" s="13">
        <v>7.1790000000000007E-2</v>
      </c>
      <c r="J23" s="13">
        <v>7.1827000000000002E-2</v>
      </c>
      <c r="K23" s="13">
        <v>7.1665000000000006E-2</v>
      </c>
      <c r="L23" s="13">
        <v>7.1470000000000006E-2</v>
      </c>
      <c r="M23" s="13">
        <v>7.1237999999999996E-2</v>
      </c>
      <c r="N23" s="13">
        <v>7.0957999999999993E-2</v>
      </c>
      <c r="O23" s="13">
        <v>7.0660000000000001E-2</v>
      </c>
      <c r="P23" s="13">
        <v>7.0314000000000002E-2</v>
      </c>
      <c r="Q23" s="13">
        <v>6.9948999999999997E-2</v>
      </c>
      <c r="R23" s="13">
        <v>6.9580000000000003E-2</v>
      </c>
      <c r="S23" s="13">
        <v>6.9193000000000005E-2</v>
      </c>
      <c r="T23" s="13">
        <v>6.8791000000000005E-2</v>
      </c>
      <c r="U23" s="13">
        <v>6.8359000000000003E-2</v>
      </c>
      <c r="V23" s="13">
        <v>6.8005999999999997E-2</v>
      </c>
      <c r="W23" s="13">
        <v>6.7777000000000004E-2</v>
      </c>
      <c r="X23" s="13">
        <v>6.7420999999999995E-2</v>
      </c>
      <c r="Y23" s="13">
        <v>6.7183999999999994E-2</v>
      </c>
      <c r="Z23" s="13">
        <v>6.7006999999999997E-2</v>
      </c>
      <c r="AA23" s="13">
        <v>6.6849000000000006E-2</v>
      </c>
      <c r="AB23" s="13">
        <v>6.6637000000000002E-2</v>
      </c>
      <c r="AC23" s="13">
        <v>6.5834000000000004E-2</v>
      </c>
      <c r="AD23" s="13">
        <v>6.4820000000000003E-2</v>
      </c>
      <c r="AE23" s="14">
        <v>3.3237999999999997E-2</v>
      </c>
    </row>
    <row r="24" spans="1:31" ht="15" customHeight="1" x14ac:dyDescent="0.25">
      <c r="A24" s="12" t="s">
        <v>11</v>
      </c>
      <c r="B24" s="13">
        <v>0.57221</v>
      </c>
      <c r="C24" s="13">
        <v>0.58840999999999999</v>
      </c>
      <c r="D24" s="13">
        <v>0.60153999999999996</v>
      </c>
      <c r="E24" s="13">
        <v>0.63056299999999998</v>
      </c>
      <c r="F24" s="13">
        <v>0.619869</v>
      </c>
      <c r="G24" s="13">
        <v>0.62091300000000005</v>
      </c>
      <c r="H24" s="13">
        <v>0.62012800000000001</v>
      </c>
      <c r="I24" s="13">
        <v>0.61971600000000004</v>
      </c>
      <c r="J24" s="13">
        <v>0.619367</v>
      </c>
      <c r="K24" s="13">
        <v>0.61830700000000005</v>
      </c>
      <c r="L24" s="13">
        <v>0.61690100000000003</v>
      </c>
      <c r="M24" s="13">
        <v>0.61496099999999998</v>
      </c>
      <c r="N24" s="13">
        <v>0.61301399999999995</v>
      </c>
      <c r="O24" s="13">
        <v>0.61098399999999997</v>
      </c>
      <c r="P24" s="13">
        <v>0.60856399999999999</v>
      </c>
      <c r="Q24" s="13">
        <v>0.60618300000000003</v>
      </c>
      <c r="R24" s="13">
        <v>0.60374399999999995</v>
      </c>
      <c r="S24" s="13">
        <v>0.60120200000000001</v>
      </c>
      <c r="T24" s="13">
        <v>0.59865199999999996</v>
      </c>
      <c r="U24" s="13">
        <v>0.59593300000000005</v>
      </c>
      <c r="V24" s="13">
        <v>0.59333000000000002</v>
      </c>
      <c r="W24" s="13">
        <v>0.59116299999999999</v>
      </c>
      <c r="X24" s="13">
        <v>0.58906700000000001</v>
      </c>
      <c r="Y24" s="13">
        <v>0.58732499999999999</v>
      </c>
      <c r="Z24" s="13">
        <v>0.58590900000000001</v>
      </c>
      <c r="AA24" s="13">
        <v>0.58468500000000001</v>
      </c>
      <c r="AB24" s="13">
        <v>0.58319699999999997</v>
      </c>
      <c r="AC24" s="13">
        <v>0.58075900000000003</v>
      </c>
      <c r="AD24" s="13">
        <v>0.57806500000000005</v>
      </c>
      <c r="AE24" s="14">
        <v>-6.5700000000000003E-4</v>
      </c>
    </row>
    <row r="25" spans="1:31" ht="15" customHeight="1" x14ac:dyDescent="0.25">
      <c r="A25" s="12" t="s">
        <v>12</v>
      </c>
      <c r="B25" s="13">
        <v>2.9688500000000002</v>
      </c>
      <c r="C25" s="13">
        <v>3.3706610000000001</v>
      </c>
      <c r="D25" s="13">
        <v>3.5423900000000001</v>
      </c>
      <c r="E25" s="13">
        <v>3.3165140000000002</v>
      </c>
      <c r="F25" s="13">
        <v>3.2941419999999999</v>
      </c>
      <c r="G25" s="13">
        <v>3.30999</v>
      </c>
      <c r="H25" s="13">
        <v>3.3256260000000002</v>
      </c>
      <c r="I25" s="13">
        <v>3.3190460000000002</v>
      </c>
      <c r="J25" s="13">
        <v>3.2970489999999999</v>
      </c>
      <c r="K25" s="13">
        <v>3.2787679999999999</v>
      </c>
      <c r="L25" s="13">
        <v>3.2743180000000001</v>
      </c>
      <c r="M25" s="13">
        <v>3.2778999999999998</v>
      </c>
      <c r="N25" s="13">
        <v>3.2851520000000001</v>
      </c>
      <c r="O25" s="13">
        <v>3.2943899999999999</v>
      </c>
      <c r="P25" s="13">
        <v>3.3043290000000001</v>
      </c>
      <c r="Q25" s="13">
        <v>3.3245390000000001</v>
      </c>
      <c r="R25" s="13">
        <v>3.3561709999999998</v>
      </c>
      <c r="S25" s="13">
        <v>3.390962</v>
      </c>
      <c r="T25" s="13">
        <v>3.4267479999999999</v>
      </c>
      <c r="U25" s="13">
        <v>3.4546619999999999</v>
      </c>
      <c r="V25" s="13">
        <v>3.479419</v>
      </c>
      <c r="W25" s="13">
        <v>3.5063309999999999</v>
      </c>
      <c r="X25" s="13">
        <v>3.5347689999999998</v>
      </c>
      <c r="Y25" s="13">
        <v>3.5677509999999999</v>
      </c>
      <c r="Z25" s="13">
        <v>3.6025230000000001</v>
      </c>
      <c r="AA25" s="13">
        <v>3.6366909999999999</v>
      </c>
      <c r="AB25" s="13">
        <v>3.6679940000000002</v>
      </c>
      <c r="AC25" s="13">
        <v>3.6925970000000001</v>
      </c>
      <c r="AD25" s="13">
        <v>3.7135690000000001</v>
      </c>
      <c r="AE25" s="14">
        <v>3.5950000000000001E-3</v>
      </c>
    </row>
    <row r="26" spans="1:31" ht="15" customHeight="1" x14ac:dyDescent="0.25">
      <c r="A26" s="12" t="s">
        <v>21</v>
      </c>
      <c r="B26" s="13">
        <v>4.3700000000000003E-2</v>
      </c>
      <c r="C26" s="13">
        <v>4.1430000000000002E-2</v>
      </c>
      <c r="D26" s="13">
        <v>4.7719999999999999E-2</v>
      </c>
      <c r="E26" s="13">
        <v>4.7696000000000002E-2</v>
      </c>
      <c r="F26" s="13">
        <v>4.7671999999999999E-2</v>
      </c>
      <c r="G26" s="13">
        <v>4.7621999999999998E-2</v>
      </c>
      <c r="H26" s="13">
        <v>4.7622999999999999E-2</v>
      </c>
      <c r="I26" s="13">
        <v>4.7598000000000001E-2</v>
      </c>
      <c r="J26" s="13">
        <v>4.7552999999999998E-2</v>
      </c>
      <c r="K26" s="13">
        <v>4.7521000000000001E-2</v>
      </c>
      <c r="L26" s="13">
        <v>4.7500000000000001E-2</v>
      </c>
      <c r="M26" s="13">
        <v>4.7489000000000003E-2</v>
      </c>
      <c r="N26" s="13">
        <v>4.7476999999999998E-2</v>
      </c>
      <c r="O26" s="13">
        <v>4.7462999999999998E-2</v>
      </c>
      <c r="P26" s="13">
        <v>4.7449999999999999E-2</v>
      </c>
      <c r="Q26" s="13">
        <v>4.7433000000000003E-2</v>
      </c>
      <c r="R26" s="13">
        <v>4.7418000000000002E-2</v>
      </c>
      <c r="S26" s="13">
        <v>4.7396000000000001E-2</v>
      </c>
      <c r="T26" s="13">
        <v>4.7382000000000001E-2</v>
      </c>
      <c r="U26" s="13">
        <v>4.7364000000000003E-2</v>
      </c>
      <c r="V26" s="13">
        <v>4.7347E-2</v>
      </c>
      <c r="W26" s="13">
        <v>4.7328000000000002E-2</v>
      </c>
      <c r="X26" s="13">
        <v>4.7314000000000002E-2</v>
      </c>
      <c r="Y26" s="13">
        <v>4.7300000000000002E-2</v>
      </c>
      <c r="Z26" s="13">
        <v>4.7280000000000003E-2</v>
      </c>
      <c r="AA26" s="13">
        <v>4.7253999999999997E-2</v>
      </c>
      <c r="AB26" s="13">
        <v>4.7232000000000003E-2</v>
      </c>
      <c r="AC26" s="13">
        <v>4.7205999999999998E-2</v>
      </c>
      <c r="AD26" s="13">
        <v>4.7181000000000001E-2</v>
      </c>
      <c r="AE26" s="14">
        <v>4.8260000000000004E-3</v>
      </c>
    </row>
    <row r="27" spans="1:31" ht="15" customHeight="1" x14ac:dyDescent="0.25">
      <c r="A27" s="12" t="s">
        <v>22</v>
      </c>
      <c r="B27" s="13">
        <v>0.10592</v>
      </c>
      <c r="C27" s="13">
        <v>0.12045500000000001</v>
      </c>
      <c r="D27" s="13">
        <v>0.12045500000000001</v>
      </c>
      <c r="E27" s="13">
        <v>0.12045500000000001</v>
      </c>
      <c r="F27" s="13">
        <v>0.12045500000000001</v>
      </c>
      <c r="G27" s="13">
        <v>0.12045500000000001</v>
      </c>
      <c r="H27" s="13">
        <v>0.12045500000000001</v>
      </c>
      <c r="I27" s="13">
        <v>0.12045500000000001</v>
      </c>
      <c r="J27" s="13">
        <v>0.12045500000000001</v>
      </c>
      <c r="K27" s="13">
        <v>0.12045500000000001</v>
      </c>
      <c r="L27" s="13">
        <v>0.12045500000000001</v>
      </c>
      <c r="M27" s="13">
        <v>0.12045500000000001</v>
      </c>
      <c r="N27" s="13">
        <v>0.12045500000000001</v>
      </c>
      <c r="O27" s="13">
        <v>0.12045500000000001</v>
      </c>
      <c r="P27" s="13">
        <v>0.12045500000000001</v>
      </c>
      <c r="Q27" s="13">
        <v>0.12045500000000001</v>
      </c>
      <c r="R27" s="13">
        <v>0.12045500000000001</v>
      </c>
      <c r="S27" s="13">
        <v>0.12045500000000001</v>
      </c>
      <c r="T27" s="13">
        <v>0.12045500000000001</v>
      </c>
      <c r="U27" s="13">
        <v>0.12045500000000001</v>
      </c>
      <c r="V27" s="13">
        <v>0.12045500000000001</v>
      </c>
      <c r="W27" s="13">
        <v>0.12045500000000001</v>
      </c>
      <c r="X27" s="13">
        <v>0.12045500000000001</v>
      </c>
      <c r="Y27" s="13">
        <v>0.12045500000000001</v>
      </c>
      <c r="Z27" s="13">
        <v>0.12045500000000001</v>
      </c>
      <c r="AA27" s="13">
        <v>0.12045500000000001</v>
      </c>
      <c r="AB27" s="13">
        <v>0.12045500000000001</v>
      </c>
      <c r="AC27" s="13">
        <v>0.12045500000000001</v>
      </c>
      <c r="AD27" s="13">
        <v>0.12045500000000001</v>
      </c>
      <c r="AE27" s="14">
        <v>0</v>
      </c>
    </row>
    <row r="28" spans="1:31" ht="15" customHeight="1" x14ac:dyDescent="0.25">
      <c r="A28" s="12" t="s">
        <v>14</v>
      </c>
      <c r="B28" s="13">
        <v>4.5288700000000004</v>
      </c>
      <c r="C28" s="13">
        <v>4.5667900000000001</v>
      </c>
      <c r="D28" s="13">
        <v>4.6318000000000001</v>
      </c>
      <c r="E28" s="13">
        <v>4.656047</v>
      </c>
      <c r="F28" s="13">
        <v>4.6955369999999998</v>
      </c>
      <c r="G28" s="13">
        <v>4.718521</v>
      </c>
      <c r="H28" s="13">
        <v>4.7544029999999999</v>
      </c>
      <c r="I28" s="13">
        <v>4.7936579999999998</v>
      </c>
      <c r="J28" s="13">
        <v>4.8199449999999997</v>
      </c>
      <c r="K28" s="13">
        <v>4.843915</v>
      </c>
      <c r="L28" s="13">
        <v>4.8742169999999998</v>
      </c>
      <c r="M28" s="13">
        <v>4.9082109999999997</v>
      </c>
      <c r="N28" s="13">
        <v>4.9482249999999999</v>
      </c>
      <c r="O28" s="13">
        <v>4.9865760000000003</v>
      </c>
      <c r="P28" s="13">
        <v>5.0273079999999997</v>
      </c>
      <c r="Q28" s="13">
        <v>5.0674299999999999</v>
      </c>
      <c r="R28" s="13">
        <v>5.1090580000000001</v>
      </c>
      <c r="S28" s="13">
        <v>5.1545110000000003</v>
      </c>
      <c r="T28" s="13">
        <v>5.1915110000000002</v>
      </c>
      <c r="U28" s="13">
        <v>5.2303610000000003</v>
      </c>
      <c r="V28" s="13">
        <v>5.2704230000000001</v>
      </c>
      <c r="W28" s="13">
        <v>5.3113010000000003</v>
      </c>
      <c r="X28" s="13">
        <v>5.3543000000000003</v>
      </c>
      <c r="Y28" s="13">
        <v>5.4023810000000001</v>
      </c>
      <c r="Z28" s="13">
        <v>5.4560399999999998</v>
      </c>
      <c r="AA28" s="13">
        <v>5.511412</v>
      </c>
      <c r="AB28" s="13">
        <v>5.5646870000000002</v>
      </c>
      <c r="AC28" s="13">
        <v>5.614941</v>
      </c>
      <c r="AD28" s="13">
        <v>5.6601840000000001</v>
      </c>
      <c r="AE28" s="14">
        <v>7.9819999999999995E-3</v>
      </c>
    </row>
    <row r="29" spans="1:31" ht="15" customHeight="1" x14ac:dyDescent="0.25">
      <c r="A29" s="11" t="s">
        <v>15</v>
      </c>
      <c r="B29" s="15">
        <v>8.2195499999999999</v>
      </c>
      <c r="C29" s="15">
        <v>8.6877460000000006</v>
      </c>
      <c r="D29" s="15">
        <v>8.9439050000000009</v>
      </c>
      <c r="E29" s="15">
        <v>8.7712760000000003</v>
      </c>
      <c r="F29" s="15">
        <v>8.7776759999999996</v>
      </c>
      <c r="G29" s="15">
        <v>8.8175019999999993</v>
      </c>
      <c r="H29" s="15">
        <v>8.8682359999999996</v>
      </c>
      <c r="I29" s="15">
        <v>8.9004750000000001</v>
      </c>
      <c r="J29" s="15">
        <v>8.9043700000000001</v>
      </c>
      <c r="K29" s="15">
        <v>8.9089650000000002</v>
      </c>
      <c r="L29" s="15">
        <v>8.9333899999999993</v>
      </c>
      <c r="M29" s="15">
        <v>8.9690159999999999</v>
      </c>
      <c r="N29" s="15">
        <v>9.0143229999999992</v>
      </c>
      <c r="O29" s="15">
        <v>9.0598690000000008</v>
      </c>
      <c r="P29" s="15">
        <v>9.1081059999999994</v>
      </c>
      <c r="Q29" s="15">
        <v>9.1660400000000006</v>
      </c>
      <c r="R29" s="15">
        <v>9.2368459999999999</v>
      </c>
      <c r="S29" s="15">
        <v>9.314527</v>
      </c>
      <c r="T29" s="15">
        <v>9.3847470000000008</v>
      </c>
      <c r="U29" s="15">
        <v>9.4487740000000002</v>
      </c>
      <c r="V29" s="15">
        <v>9.5109750000000002</v>
      </c>
      <c r="W29" s="15">
        <v>9.5765790000000006</v>
      </c>
      <c r="X29" s="15">
        <v>9.6459039999999998</v>
      </c>
      <c r="Y29" s="15">
        <v>9.7252120000000009</v>
      </c>
      <c r="Z29" s="15">
        <v>9.812208</v>
      </c>
      <c r="AA29" s="15">
        <v>9.9004980000000007</v>
      </c>
      <c r="AB29" s="15">
        <v>9.9835659999999997</v>
      </c>
      <c r="AC29" s="15">
        <v>10.055956</v>
      </c>
      <c r="AD29" s="15">
        <v>10.119452000000001</v>
      </c>
      <c r="AE29" s="16">
        <v>5.666E-3</v>
      </c>
    </row>
    <row r="30" spans="1:31" ht="15" customHeight="1" x14ac:dyDescent="0.25">
      <c r="A30" s="12" t="s">
        <v>16</v>
      </c>
      <c r="B30" s="13">
        <v>9.2444500000000005</v>
      </c>
      <c r="C30" s="13">
        <v>9.4163680000000003</v>
      </c>
      <c r="D30" s="13">
        <v>9.524616</v>
      </c>
      <c r="E30" s="13">
        <v>9.5023800000000005</v>
      </c>
      <c r="F30" s="13">
        <v>9.5055650000000007</v>
      </c>
      <c r="G30" s="13">
        <v>9.4411520000000007</v>
      </c>
      <c r="H30" s="13">
        <v>9.4815649999999998</v>
      </c>
      <c r="I30" s="13">
        <v>9.5947709999999997</v>
      </c>
      <c r="J30" s="13">
        <v>9.6788959999999999</v>
      </c>
      <c r="K30" s="13">
        <v>9.7099569999999993</v>
      </c>
      <c r="L30" s="13">
        <v>9.741161</v>
      </c>
      <c r="M30" s="13">
        <v>9.7931939999999997</v>
      </c>
      <c r="N30" s="13">
        <v>9.8522669999999994</v>
      </c>
      <c r="O30" s="13">
        <v>9.8832319999999996</v>
      </c>
      <c r="P30" s="13">
        <v>9.9316720000000007</v>
      </c>
      <c r="Q30" s="13">
        <v>9.9827650000000006</v>
      </c>
      <c r="R30" s="13">
        <v>10.024547</v>
      </c>
      <c r="S30" s="13">
        <v>10.081080999999999</v>
      </c>
      <c r="T30" s="13">
        <v>10.133554</v>
      </c>
      <c r="U30" s="13">
        <v>10.180306</v>
      </c>
      <c r="V30" s="13">
        <v>10.241524999999999</v>
      </c>
      <c r="W30" s="13">
        <v>10.302152</v>
      </c>
      <c r="X30" s="13">
        <v>10.364890000000001</v>
      </c>
      <c r="Y30" s="13">
        <v>10.431184999999999</v>
      </c>
      <c r="Z30" s="13">
        <v>10.508804</v>
      </c>
      <c r="AA30" s="13">
        <v>10.590558</v>
      </c>
      <c r="AB30" s="13">
        <v>10.673655999999999</v>
      </c>
      <c r="AC30" s="13">
        <v>10.74314</v>
      </c>
      <c r="AD30" s="13">
        <v>10.800573</v>
      </c>
      <c r="AE30" s="14">
        <v>5.0930000000000003E-3</v>
      </c>
    </row>
    <row r="31" spans="1:31" ht="15" customHeight="1" x14ac:dyDescent="0.25">
      <c r="A31" s="11" t="s">
        <v>17</v>
      </c>
      <c r="B31" s="15">
        <v>17.464001</v>
      </c>
      <c r="C31" s="15">
        <v>18.104115</v>
      </c>
      <c r="D31" s="15">
        <v>18.468520999999999</v>
      </c>
      <c r="E31" s="15">
        <v>18.273655000000002</v>
      </c>
      <c r="F31" s="15">
        <v>18.283241</v>
      </c>
      <c r="G31" s="15">
        <v>18.258654</v>
      </c>
      <c r="H31" s="15">
        <v>18.349799999999998</v>
      </c>
      <c r="I31" s="15">
        <v>18.495246999999999</v>
      </c>
      <c r="J31" s="15">
        <v>18.583266999999999</v>
      </c>
      <c r="K31" s="15">
        <v>18.618922999999999</v>
      </c>
      <c r="L31" s="15">
        <v>18.674551000000001</v>
      </c>
      <c r="M31" s="15">
        <v>18.762211000000001</v>
      </c>
      <c r="N31" s="15">
        <v>18.866589999999999</v>
      </c>
      <c r="O31" s="15">
        <v>18.943100000000001</v>
      </c>
      <c r="P31" s="15">
        <v>19.039777999999998</v>
      </c>
      <c r="Q31" s="15">
        <v>19.148806</v>
      </c>
      <c r="R31" s="15">
        <v>19.261393000000002</v>
      </c>
      <c r="S31" s="15">
        <v>19.395606999999998</v>
      </c>
      <c r="T31" s="15">
        <v>19.518301000000001</v>
      </c>
      <c r="U31" s="15">
        <v>19.629082</v>
      </c>
      <c r="V31" s="15">
        <v>19.752499</v>
      </c>
      <c r="W31" s="15">
        <v>19.878730999999998</v>
      </c>
      <c r="X31" s="15">
        <v>20.010794000000001</v>
      </c>
      <c r="Y31" s="15">
        <v>20.156396999999998</v>
      </c>
      <c r="Z31" s="15">
        <v>20.321012</v>
      </c>
      <c r="AA31" s="15">
        <v>20.491056</v>
      </c>
      <c r="AB31" s="15">
        <v>20.657222999999998</v>
      </c>
      <c r="AC31" s="15">
        <v>20.799095000000001</v>
      </c>
      <c r="AD31" s="15">
        <v>20.920024999999999</v>
      </c>
      <c r="AE31" s="16">
        <v>5.3689999999999996E-3</v>
      </c>
    </row>
    <row r="33" spans="1:31" ht="15" customHeight="1" x14ac:dyDescent="0.25">
      <c r="A33" s="11" t="s">
        <v>23</v>
      </c>
    </row>
    <row r="34" spans="1:31" ht="15" customHeight="1" x14ac:dyDescent="0.25">
      <c r="A34" s="12" t="s">
        <v>24</v>
      </c>
      <c r="B34" s="13">
        <v>2.4198599999999999</v>
      </c>
      <c r="C34" s="13">
        <v>2.5099999999999998</v>
      </c>
      <c r="D34" s="13">
        <v>2.4138999999999999</v>
      </c>
      <c r="E34" s="13">
        <v>2.4834000000000001</v>
      </c>
      <c r="F34" s="13">
        <v>2.6345000000000001</v>
      </c>
      <c r="G34" s="13">
        <v>2.8057859999999999</v>
      </c>
      <c r="H34" s="13">
        <v>2.9768699999999999</v>
      </c>
      <c r="I34" s="13">
        <v>3.1133989999999998</v>
      </c>
      <c r="J34" s="13">
        <v>3.203408</v>
      </c>
      <c r="K34" s="13">
        <v>3.259989</v>
      </c>
      <c r="L34" s="13">
        <v>3.350514</v>
      </c>
      <c r="M34" s="13">
        <v>3.4380099999999998</v>
      </c>
      <c r="N34" s="13">
        <v>3.5097559999999999</v>
      </c>
      <c r="O34" s="13">
        <v>3.561785</v>
      </c>
      <c r="P34" s="13">
        <v>3.5920230000000002</v>
      </c>
      <c r="Q34" s="13">
        <v>3.6337480000000002</v>
      </c>
      <c r="R34" s="13">
        <v>3.6851180000000001</v>
      </c>
      <c r="S34" s="13">
        <v>3.7105190000000001</v>
      </c>
      <c r="T34" s="13">
        <v>3.7219820000000001</v>
      </c>
      <c r="U34" s="13">
        <v>3.7207699999999999</v>
      </c>
      <c r="V34" s="13">
        <v>3.7146029999999999</v>
      </c>
      <c r="W34" s="13">
        <v>3.7062430000000002</v>
      </c>
      <c r="X34" s="13">
        <v>3.6971430000000001</v>
      </c>
      <c r="Y34" s="13">
        <v>3.6879469999999999</v>
      </c>
      <c r="Z34" s="13">
        <v>3.6821120000000001</v>
      </c>
      <c r="AA34" s="13">
        <v>3.7033209999999999</v>
      </c>
      <c r="AB34" s="13">
        <v>3.7250960000000002</v>
      </c>
      <c r="AC34" s="13">
        <v>3.7087240000000001</v>
      </c>
      <c r="AD34" s="13">
        <v>3.6729419999999999</v>
      </c>
      <c r="AE34" s="14">
        <v>1.4200000000000001E-2</v>
      </c>
    </row>
    <row r="35" spans="1:31" ht="15" customHeight="1" x14ac:dyDescent="0.25">
      <c r="A35" s="12" t="s">
        <v>19</v>
      </c>
      <c r="B35" s="13">
        <v>0.23927999999999999</v>
      </c>
      <c r="C35" s="13">
        <v>0.24859999999999999</v>
      </c>
      <c r="D35" s="13">
        <v>0.25019999999999998</v>
      </c>
      <c r="E35" s="13">
        <v>0.25130000000000002</v>
      </c>
      <c r="F35" s="13">
        <v>0.25080000000000002</v>
      </c>
      <c r="G35" s="13">
        <v>0.25387900000000002</v>
      </c>
      <c r="H35" s="13">
        <v>0.25731300000000001</v>
      </c>
      <c r="I35" s="13">
        <v>0.25997199999999998</v>
      </c>
      <c r="J35" s="13">
        <v>0.26169700000000001</v>
      </c>
      <c r="K35" s="13">
        <v>0.26236199999999998</v>
      </c>
      <c r="L35" s="13">
        <v>0.26250299999999999</v>
      </c>
      <c r="M35" s="13">
        <v>0.26188899999999998</v>
      </c>
      <c r="N35" s="13">
        <v>0.26148500000000002</v>
      </c>
      <c r="O35" s="13">
        <v>0.260569</v>
      </c>
      <c r="P35" s="13">
        <v>0.25872299999999998</v>
      </c>
      <c r="Q35" s="13">
        <v>0.25737599999999999</v>
      </c>
      <c r="R35" s="13">
        <v>0.25656200000000001</v>
      </c>
      <c r="S35" s="13">
        <v>0.25565300000000002</v>
      </c>
      <c r="T35" s="13">
        <v>0.25480799999999998</v>
      </c>
      <c r="U35" s="13">
        <v>0.25282399999999999</v>
      </c>
      <c r="V35" s="13">
        <v>0.25115100000000001</v>
      </c>
      <c r="W35" s="13">
        <v>0.24976200000000001</v>
      </c>
      <c r="X35" s="13">
        <v>0.24890999999999999</v>
      </c>
      <c r="Y35" s="13">
        <v>0.24854299999999999</v>
      </c>
      <c r="Z35" s="13">
        <v>0.24782599999999999</v>
      </c>
      <c r="AA35" s="13">
        <v>0.24753800000000001</v>
      </c>
      <c r="AB35" s="13">
        <v>0.24737600000000001</v>
      </c>
      <c r="AC35" s="13">
        <v>0.24676500000000001</v>
      </c>
      <c r="AD35" s="13">
        <v>0.24679499999999999</v>
      </c>
      <c r="AE35" s="14">
        <v>-2.7E-4</v>
      </c>
    </row>
    <row r="36" spans="1:31" ht="15" customHeight="1" x14ac:dyDescent="0.25">
      <c r="A36" s="12" t="s">
        <v>10</v>
      </c>
      <c r="B36" s="13">
        <v>1.28271</v>
      </c>
      <c r="C36" s="13">
        <v>1.3115000000000001</v>
      </c>
      <c r="D36" s="13">
        <v>1.3626</v>
      </c>
      <c r="E36" s="13">
        <v>1.3824000000000001</v>
      </c>
      <c r="F36" s="13">
        <v>1.4198</v>
      </c>
      <c r="G36" s="13">
        <v>1.42387</v>
      </c>
      <c r="H36" s="13">
        <v>1.4214450000000001</v>
      </c>
      <c r="I36" s="13">
        <v>1.424447</v>
      </c>
      <c r="J36" s="13">
        <v>1.424239</v>
      </c>
      <c r="K36" s="13">
        <v>1.413065</v>
      </c>
      <c r="L36" s="13">
        <v>1.4002410000000001</v>
      </c>
      <c r="M36" s="13">
        <v>1.394172</v>
      </c>
      <c r="N36" s="13">
        <v>1.3887320000000001</v>
      </c>
      <c r="O36" s="13">
        <v>1.3827750000000001</v>
      </c>
      <c r="P36" s="13">
        <v>1.374843</v>
      </c>
      <c r="Q36" s="13">
        <v>1.3726719999999999</v>
      </c>
      <c r="R36" s="13">
        <v>1.368233</v>
      </c>
      <c r="S36" s="13">
        <v>1.3643590000000001</v>
      </c>
      <c r="T36" s="13">
        <v>1.3634630000000001</v>
      </c>
      <c r="U36" s="13">
        <v>1.3578250000000001</v>
      </c>
      <c r="V36" s="13">
        <v>1.349405</v>
      </c>
      <c r="W36" s="13">
        <v>1.3446579999999999</v>
      </c>
      <c r="X36" s="13">
        <v>1.3435760000000001</v>
      </c>
      <c r="Y36" s="13">
        <v>1.3448800000000001</v>
      </c>
      <c r="Z36" s="13">
        <v>1.344781</v>
      </c>
      <c r="AA36" s="13">
        <v>1.3458619999999999</v>
      </c>
      <c r="AB36" s="13">
        <v>1.348349</v>
      </c>
      <c r="AC36" s="13">
        <v>1.3475649999999999</v>
      </c>
      <c r="AD36" s="13">
        <v>1.3499540000000001</v>
      </c>
      <c r="AE36" s="14">
        <v>1.0709999999999999E-3</v>
      </c>
    </row>
    <row r="37" spans="1:31" ht="15" customHeight="1" x14ac:dyDescent="0.25">
      <c r="A37" s="12" t="s">
        <v>20</v>
      </c>
      <c r="B37" s="13">
        <v>6.9972999999999994E-2</v>
      </c>
      <c r="C37" s="13">
        <v>5.9700000000000003E-2</v>
      </c>
      <c r="D37" s="13">
        <v>4.7100000000000003E-2</v>
      </c>
      <c r="E37" s="13">
        <v>3.8399999999999997E-2</v>
      </c>
      <c r="F37" s="13">
        <v>3.7199999999999997E-2</v>
      </c>
      <c r="G37" s="13">
        <v>5.2012999999999997E-2</v>
      </c>
      <c r="H37" s="13">
        <v>7.3247000000000007E-2</v>
      </c>
      <c r="I37" s="13">
        <v>8.6358000000000004E-2</v>
      </c>
      <c r="J37" s="13">
        <v>0.10061</v>
      </c>
      <c r="K37" s="13">
        <v>0.111426</v>
      </c>
      <c r="L37" s="13">
        <v>0.121112</v>
      </c>
      <c r="M37" s="13">
        <v>0.126528</v>
      </c>
      <c r="N37" s="13">
        <v>0.13118199999999999</v>
      </c>
      <c r="O37" s="13">
        <v>0.135853</v>
      </c>
      <c r="P37" s="13">
        <v>0.14063899999999999</v>
      </c>
      <c r="Q37" s="13">
        <v>0.13778199999999999</v>
      </c>
      <c r="R37" s="13">
        <v>0.134357</v>
      </c>
      <c r="S37" s="13">
        <v>0.13189999999999999</v>
      </c>
      <c r="T37" s="13">
        <v>0.129356</v>
      </c>
      <c r="U37" s="13">
        <v>0.12925200000000001</v>
      </c>
      <c r="V37" s="13">
        <v>0.12854199999999999</v>
      </c>
      <c r="W37" s="13">
        <v>0.12781899999999999</v>
      </c>
      <c r="X37" s="13">
        <v>0.127445</v>
      </c>
      <c r="Y37" s="13">
        <v>0.126748</v>
      </c>
      <c r="Z37" s="13">
        <v>0.12648799999999999</v>
      </c>
      <c r="AA37" s="13">
        <v>0.12640299999999999</v>
      </c>
      <c r="AB37" s="13">
        <v>0.12678200000000001</v>
      </c>
      <c r="AC37" s="13">
        <v>0.12712100000000001</v>
      </c>
      <c r="AD37" s="13">
        <v>0.12764800000000001</v>
      </c>
      <c r="AE37" s="14">
        <v>2.8545999999999998E-2</v>
      </c>
    </row>
    <row r="38" spans="1:31" ht="15" customHeight="1" x14ac:dyDescent="0.25">
      <c r="A38" s="12" t="s">
        <v>25</v>
      </c>
      <c r="B38" s="13">
        <v>0.74116000000000004</v>
      </c>
      <c r="C38" s="13">
        <v>0.7419</v>
      </c>
      <c r="D38" s="13">
        <v>0.69889999999999997</v>
      </c>
      <c r="E38" s="13">
        <v>0.73419999999999996</v>
      </c>
      <c r="F38" s="13">
        <v>0.7258</v>
      </c>
      <c r="G38" s="13">
        <v>0.78940299999999997</v>
      </c>
      <c r="H38" s="13">
        <v>0.85956999999999995</v>
      </c>
      <c r="I38" s="13">
        <v>0.90978199999999998</v>
      </c>
      <c r="J38" s="13">
        <v>0.94703999999999999</v>
      </c>
      <c r="K38" s="13">
        <v>0.97722699999999996</v>
      </c>
      <c r="L38" s="13">
        <v>1.015061</v>
      </c>
      <c r="M38" s="13">
        <v>1.050818</v>
      </c>
      <c r="N38" s="13">
        <v>1.074749</v>
      </c>
      <c r="O38" s="13">
        <v>1.09873</v>
      </c>
      <c r="P38" s="13">
        <v>1.121634</v>
      </c>
      <c r="Q38" s="13">
        <v>1.128727</v>
      </c>
      <c r="R38" s="13">
        <v>1.1338779999999999</v>
      </c>
      <c r="S38" s="13">
        <v>1.140631</v>
      </c>
      <c r="T38" s="13">
        <v>1.1438699999999999</v>
      </c>
      <c r="U38" s="13">
        <v>1.148272</v>
      </c>
      <c r="V38" s="13">
        <v>1.1558980000000001</v>
      </c>
      <c r="W38" s="13">
        <v>1.156431</v>
      </c>
      <c r="X38" s="13">
        <v>1.16157</v>
      </c>
      <c r="Y38" s="13">
        <v>1.165465</v>
      </c>
      <c r="Z38" s="13">
        <v>1.1667419999999999</v>
      </c>
      <c r="AA38" s="13">
        <v>1.1755610000000001</v>
      </c>
      <c r="AB38" s="13">
        <v>1.1849609999999999</v>
      </c>
      <c r="AC38" s="13">
        <v>1.191543</v>
      </c>
      <c r="AD38" s="13">
        <v>1.202839</v>
      </c>
      <c r="AE38" s="14">
        <v>1.8058000000000001E-2</v>
      </c>
    </row>
    <row r="39" spans="1:31" ht="15" customHeight="1" x14ac:dyDescent="0.25">
      <c r="A39" s="12" t="s">
        <v>26</v>
      </c>
      <c r="B39" s="13">
        <v>3.3254830000000002</v>
      </c>
      <c r="C39" s="13">
        <v>3.5249269999999999</v>
      </c>
      <c r="D39" s="13">
        <v>3.4563269999999999</v>
      </c>
      <c r="E39" s="13">
        <v>3.4894270000000001</v>
      </c>
      <c r="F39" s="13">
        <v>3.5238269999999998</v>
      </c>
      <c r="G39" s="13">
        <v>3.5229629999999998</v>
      </c>
      <c r="H39" s="13">
        <v>3.5767910000000001</v>
      </c>
      <c r="I39" s="13">
        <v>3.6168589999999998</v>
      </c>
      <c r="J39" s="13">
        <v>3.6682399999999999</v>
      </c>
      <c r="K39" s="13">
        <v>3.715497</v>
      </c>
      <c r="L39" s="13">
        <v>3.7388140000000001</v>
      </c>
      <c r="M39" s="13">
        <v>3.7633519999999998</v>
      </c>
      <c r="N39" s="13">
        <v>3.7801209999999998</v>
      </c>
      <c r="O39" s="13">
        <v>3.8008929999999999</v>
      </c>
      <c r="P39" s="13">
        <v>3.8240120000000002</v>
      </c>
      <c r="Q39" s="13">
        <v>3.8251729999999999</v>
      </c>
      <c r="R39" s="13">
        <v>3.819226</v>
      </c>
      <c r="S39" s="13">
        <v>3.816249</v>
      </c>
      <c r="T39" s="13">
        <v>3.8256380000000001</v>
      </c>
      <c r="U39" s="13">
        <v>3.8418929999999998</v>
      </c>
      <c r="V39" s="13">
        <v>3.8363119999999999</v>
      </c>
      <c r="W39" s="13">
        <v>3.8542230000000002</v>
      </c>
      <c r="X39" s="13">
        <v>3.8747400000000001</v>
      </c>
      <c r="Y39" s="13">
        <v>3.8930169999999999</v>
      </c>
      <c r="Z39" s="13">
        <v>3.9118729999999999</v>
      </c>
      <c r="AA39" s="13">
        <v>3.931012</v>
      </c>
      <c r="AB39" s="13">
        <v>3.9495</v>
      </c>
      <c r="AC39" s="13">
        <v>3.967937</v>
      </c>
      <c r="AD39" s="13">
        <v>3.9896060000000002</v>
      </c>
      <c r="AE39" s="14">
        <v>4.5970000000000004E-3</v>
      </c>
    </row>
    <row r="40" spans="1:31" ht="15" customHeight="1" x14ac:dyDescent="0.25">
      <c r="A40" s="12" t="s">
        <v>11</v>
      </c>
      <c r="B40" s="13">
        <v>8.0784660000000006</v>
      </c>
      <c r="C40" s="13">
        <v>8.3966270000000005</v>
      </c>
      <c r="D40" s="13">
        <v>8.2290270000000003</v>
      </c>
      <c r="E40" s="13">
        <v>8.3791279999999997</v>
      </c>
      <c r="F40" s="13">
        <v>8.5919279999999993</v>
      </c>
      <c r="G40" s="13">
        <v>8.8479150000000004</v>
      </c>
      <c r="H40" s="13">
        <v>9.1652360000000002</v>
      </c>
      <c r="I40" s="13">
        <v>9.4108169999999998</v>
      </c>
      <c r="J40" s="13">
        <v>9.6052350000000004</v>
      </c>
      <c r="K40" s="13">
        <v>9.7395659999999999</v>
      </c>
      <c r="L40" s="13">
        <v>9.8882449999999995</v>
      </c>
      <c r="M40" s="13">
        <v>10.034767</v>
      </c>
      <c r="N40" s="13">
        <v>10.146027</v>
      </c>
      <c r="O40" s="13">
        <v>10.240606</v>
      </c>
      <c r="P40" s="13">
        <v>10.311874</v>
      </c>
      <c r="Q40" s="13">
        <v>10.355479000000001</v>
      </c>
      <c r="R40" s="13">
        <v>10.397372000000001</v>
      </c>
      <c r="S40" s="13">
        <v>10.419311</v>
      </c>
      <c r="T40" s="13">
        <v>10.439116</v>
      </c>
      <c r="U40" s="13">
        <v>10.450835</v>
      </c>
      <c r="V40" s="13">
        <v>10.435914</v>
      </c>
      <c r="W40" s="13">
        <v>10.439137000000001</v>
      </c>
      <c r="X40" s="13">
        <v>10.453382</v>
      </c>
      <c r="Y40" s="13">
        <v>10.4666</v>
      </c>
      <c r="Z40" s="13">
        <v>10.479822</v>
      </c>
      <c r="AA40" s="13">
        <v>10.529696</v>
      </c>
      <c r="AB40" s="13">
        <v>10.582064000000001</v>
      </c>
      <c r="AC40" s="13">
        <v>10.589656</v>
      </c>
      <c r="AD40" s="13">
        <v>10.589786</v>
      </c>
      <c r="AE40" s="14">
        <v>8.6320000000000008E-3</v>
      </c>
    </row>
    <row r="41" spans="1:31" ht="15" customHeight="1" x14ac:dyDescent="0.25">
      <c r="A41" s="12" t="s">
        <v>12</v>
      </c>
      <c r="B41" s="13">
        <v>7.3874709999999997</v>
      </c>
      <c r="C41" s="13">
        <v>7.6213990000000003</v>
      </c>
      <c r="D41" s="13">
        <v>7.9634</v>
      </c>
      <c r="E41" s="13">
        <v>8.1270150000000001</v>
      </c>
      <c r="F41" s="13">
        <v>8.3440139999999996</v>
      </c>
      <c r="G41" s="13">
        <v>8.3029109999999999</v>
      </c>
      <c r="H41" s="13">
        <v>8.3172669999999993</v>
      </c>
      <c r="I41" s="13">
        <v>8.3347239999999996</v>
      </c>
      <c r="J41" s="13">
        <v>8.3313039999999994</v>
      </c>
      <c r="K41" s="13">
        <v>8.3222240000000003</v>
      </c>
      <c r="L41" s="13">
        <v>8.3509030000000006</v>
      </c>
      <c r="M41" s="13">
        <v>8.3986429999999999</v>
      </c>
      <c r="N41" s="13">
        <v>8.4432399999999994</v>
      </c>
      <c r="O41" s="13">
        <v>8.4657929999999997</v>
      </c>
      <c r="P41" s="13">
        <v>8.4735289999999992</v>
      </c>
      <c r="Q41" s="13">
        <v>8.5233679999999996</v>
      </c>
      <c r="R41" s="13">
        <v>8.5794650000000008</v>
      </c>
      <c r="S41" s="13">
        <v>8.6155030000000004</v>
      </c>
      <c r="T41" s="13">
        <v>8.6461790000000001</v>
      </c>
      <c r="U41" s="13">
        <v>8.671837</v>
      </c>
      <c r="V41" s="13">
        <v>8.7035440000000008</v>
      </c>
      <c r="W41" s="13">
        <v>8.7183700000000002</v>
      </c>
      <c r="X41" s="13">
        <v>8.7321860000000004</v>
      </c>
      <c r="Y41" s="13">
        <v>8.7598830000000003</v>
      </c>
      <c r="Z41" s="13">
        <v>8.7896859999999997</v>
      </c>
      <c r="AA41" s="13">
        <v>8.8158309999999993</v>
      </c>
      <c r="AB41" s="13">
        <v>8.8556120000000007</v>
      </c>
      <c r="AC41" s="13">
        <v>8.8868600000000004</v>
      </c>
      <c r="AD41" s="13">
        <v>8.8994820000000008</v>
      </c>
      <c r="AE41" s="14">
        <v>5.7590000000000002E-3</v>
      </c>
    </row>
    <row r="42" spans="1:31" ht="15" customHeight="1" x14ac:dyDescent="0.25">
      <c r="A42" s="12" t="s">
        <v>27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7" t="s">
        <v>28</v>
      </c>
    </row>
    <row r="43" spans="1:31" ht="15" customHeight="1" x14ac:dyDescent="0.25">
      <c r="A43" s="12" t="s">
        <v>29</v>
      </c>
      <c r="B43" s="13">
        <v>1.4301090000000001</v>
      </c>
      <c r="C43" s="13">
        <v>1.520729</v>
      </c>
      <c r="D43" s="13">
        <v>1.7130129999999999</v>
      </c>
      <c r="E43" s="13">
        <v>1.7738879999999999</v>
      </c>
      <c r="F43" s="13">
        <v>1.8206389999999999</v>
      </c>
      <c r="G43" s="13">
        <v>1.7556480000000001</v>
      </c>
      <c r="H43" s="13">
        <v>1.7186090000000001</v>
      </c>
      <c r="I43" s="13">
        <v>1.791696</v>
      </c>
      <c r="J43" s="13">
        <v>1.872414</v>
      </c>
      <c r="K43" s="13">
        <v>1.9146350000000001</v>
      </c>
      <c r="L43" s="13">
        <v>1.9392259999999999</v>
      </c>
      <c r="M43" s="13">
        <v>1.9509749999999999</v>
      </c>
      <c r="N43" s="13">
        <v>1.9630449999999999</v>
      </c>
      <c r="O43" s="13">
        <v>1.976801</v>
      </c>
      <c r="P43" s="13">
        <v>1.9877670000000001</v>
      </c>
      <c r="Q43" s="13">
        <v>2.0149650000000001</v>
      </c>
      <c r="R43" s="13">
        <v>2.043628</v>
      </c>
      <c r="S43" s="13">
        <v>2.07192</v>
      </c>
      <c r="T43" s="13">
        <v>2.101407</v>
      </c>
      <c r="U43" s="13">
        <v>2.112984</v>
      </c>
      <c r="V43" s="13">
        <v>2.1237010000000001</v>
      </c>
      <c r="W43" s="13">
        <v>2.140161</v>
      </c>
      <c r="X43" s="13">
        <v>2.157629</v>
      </c>
      <c r="Y43" s="13">
        <v>2.1764519999999998</v>
      </c>
      <c r="Z43" s="13">
        <v>2.1957170000000001</v>
      </c>
      <c r="AA43" s="13">
        <v>2.2169989999999999</v>
      </c>
      <c r="AB43" s="13">
        <v>2.2419910000000001</v>
      </c>
      <c r="AC43" s="13">
        <v>2.2654709999999998</v>
      </c>
      <c r="AD43" s="13">
        <v>2.2876560000000001</v>
      </c>
      <c r="AE43" s="14">
        <v>1.5239000000000001E-2</v>
      </c>
    </row>
    <row r="44" spans="1:31" ht="15" customHeight="1" x14ac:dyDescent="0.25">
      <c r="A44" s="12" t="s">
        <v>30</v>
      </c>
      <c r="B44" s="13">
        <v>8.8175799999999995</v>
      </c>
      <c r="C44" s="13">
        <v>9.1421290000000006</v>
      </c>
      <c r="D44" s="13">
        <v>9.6764139999999994</v>
      </c>
      <c r="E44" s="13">
        <v>9.9009029999999996</v>
      </c>
      <c r="F44" s="13">
        <v>10.164654000000001</v>
      </c>
      <c r="G44" s="13">
        <v>10.058559000000001</v>
      </c>
      <c r="H44" s="13">
        <v>10.035876</v>
      </c>
      <c r="I44" s="13">
        <v>10.126421000000001</v>
      </c>
      <c r="J44" s="13">
        <v>10.203716999999999</v>
      </c>
      <c r="K44" s="13">
        <v>10.236858</v>
      </c>
      <c r="L44" s="13">
        <v>10.290129</v>
      </c>
      <c r="M44" s="13">
        <v>10.349619000000001</v>
      </c>
      <c r="N44" s="13">
        <v>10.406285</v>
      </c>
      <c r="O44" s="13">
        <v>10.442594</v>
      </c>
      <c r="P44" s="13">
        <v>10.461296000000001</v>
      </c>
      <c r="Q44" s="13">
        <v>10.538332</v>
      </c>
      <c r="R44" s="13">
        <v>10.623093000000001</v>
      </c>
      <c r="S44" s="13">
        <v>10.687424</v>
      </c>
      <c r="T44" s="13">
        <v>10.747586</v>
      </c>
      <c r="U44" s="13">
        <v>10.784821000000001</v>
      </c>
      <c r="V44" s="13">
        <v>10.827245</v>
      </c>
      <c r="W44" s="13">
        <v>10.858530999999999</v>
      </c>
      <c r="X44" s="13">
        <v>10.889815</v>
      </c>
      <c r="Y44" s="13">
        <v>10.936335</v>
      </c>
      <c r="Z44" s="13">
        <v>10.985403</v>
      </c>
      <c r="AA44" s="13">
        <v>11.032830000000001</v>
      </c>
      <c r="AB44" s="13">
        <v>11.097602999999999</v>
      </c>
      <c r="AC44" s="13">
        <v>11.152329999999999</v>
      </c>
      <c r="AD44" s="13">
        <v>11.187137999999999</v>
      </c>
      <c r="AE44" s="14">
        <v>7.5050000000000004E-3</v>
      </c>
    </row>
    <row r="45" spans="1:31" ht="15" customHeight="1" x14ac:dyDescent="0.25">
      <c r="A45" s="12" t="s">
        <v>31</v>
      </c>
      <c r="B45" s="13">
        <v>0.59416000000000002</v>
      </c>
      <c r="C45" s="13">
        <v>0.61639999999999995</v>
      </c>
      <c r="D45" s="13">
        <v>0.58860000000000001</v>
      </c>
      <c r="E45" s="13">
        <v>0.60809999999999997</v>
      </c>
      <c r="F45" s="13">
        <v>0.64449999999999996</v>
      </c>
      <c r="G45" s="13">
        <v>0.62883800000000001</v>
      </c>
      <c r="H45" s="13">
        <v>0.61914999999999998</v>
      </c>
      <c r="I45" s="13">
        <v>0.61463900000000005</v>
      </c>
      <c r="J45" s="13">
        <v>0.60794199999999998</v>
      </c>
      <c r="K45" s="13">
        <v>0.60078399999999998</v>
      </c>
      <c r="L45" s="13">
        <v>0.59653299999999998</v>
      </c>
      <c r="M45" s="13">
        <v>0.59455000000000002</v>
      </c>
      <c r="N45" s="13">
        <v>0.59286799999999995</v>
      </c>
      <c r="O45" s="13">
        <v>0.58939399999999997</v>
      </c>
      <c r="P45" s="13">
        <v>0.582866</v>
      </c>
      <c r="Q45" s="13">
        <v>0.57785600000000004</v>
      </c>
      <c r="R45" s="13">
        <v>0.57094699999999998</v>
      </c>
      <c r="S45" s="13">
        <v>0.56375200000000003</v>
      </c>
      <c r="T45" s="13">
        <v>0.55674900000000005</v>
      </c>
      <c r="U45" s="13">
        <v>0.55055500000000002</v>
      </c>
      <c r="V45" s="13">
        <v>0.545211</v>
      </c>
      <c r="W45" s="13">
        <v>0.54096599999999995</v>
      </c>
      <c r="X45" s="13">
        <v>0.53564999999999996</v>
      </c>
      <c r="Y45" s="13">
        <v>0.52971800000000002</v>
      </c>
      <c r="Z45" s="13">
        <v>0.52349199999999996</v>
      </c>
      <c r="AA45" s="13">
        <v>0.51565300000000003</v>
      </c>
      <c r="AB45" s="13">
        <v>0.51370700000000002</v>
      </c>
      <c r="AC45" s="13">
        <v>0.51136000000000004</v>
      </c>
      <c r="AD45" s="13">
        <v>0.507525</v>
      </c>
      <c r="AE45" s="14">
        <v>-7.1720000000000004E-3</v>
      </c>
    </row>
    <row r="46" spans="1:31" ht="15" customHeight="1" x14ac:dyDescent="0.25">
      <c r="A46" s="12" t="s">
        <v>32</v>
      </c>
      <c r="B46" s="13">
        <v>0.86779799999999996</v>
      </c>
      <c r="C46" s="13">
        <v>0.88289399999999996</v>
      </c>
      <c r="D46" s="13">
        <v>0.88334299999999999</v>
      </c>
      <c r="E46" s="13">
        <v>0.85988699999999996</v>
      </c>
      <c r="F46" s="13">
        <v>0.87690199999999996</v>
      </c>
      <c r="G46" s="13">
        <v>0.89499899999999999</v>
      </c>
      <c r="H46" s="13">
        <v>0.91057900000000003</v>
      </c>
      <c r="I46" s="13">
        <v>0.92000300000000002</v>
      </c>
      <c r="J46" s="13">
        <v>0.93053799999999998</v>
      </c>
      <c r="K46" s="13">
        <v>0.93608899999999995</v>
      </c>
      <c r="L46" s="13">
        <v>0.94093599999999999</v>
      </c>
      <c r="M46" s="13">
        <v>0.94504999999999995</v>
      </c>
      <c r="N46" s="13">
        <v>0.94851600000000003</v>
      </c>
      <c r="O46" s="13">
        <v>0.95090799999999998</v>
      </c>
      <c r="P46" s="13">
        <v>0.953762</v>
      </c>
      <c r="Q46" s="13">
        <v>0.954565</v>
      </c>
      <c r="R46" s="13">
        <v>0.95444600000000002</v>
      </c>
      <c r="S46" s="13">
        <v>0.954434</v>
      </c>
      <c r="T46" s="13">
        <v>0.95589800000000003</v>
      </c>
      <c r="U46" s="13">
        <v>0.95721000000000001</v>
      </c>
      <c r="V46" s="13">
        <v>0.95492699999999997</v>
      </c>
      <c r="W46" s="13">
        <v>0.95638500000000004</v>
      </c>
      <c r="X46" s="13">
        <v>0.96025899999999997</v>
      </c>
      <c r="Y46" s="13">
        <v>0.96579700000000002</v>
      </c>
      <c r="Z46" s="13">
        <v>0.97132300000000005</v>
      </c>
      <c r="AA46" s="13">
        <v>0.97584700000000002</v>
      </c>
      <c r="AB46" s="13">
        <v>0.98211199999999999</v>
      </c>
      <c r="AC46" s="13">
        <v>0.98755300000000001</v>
      </c>
      <c r="AD46" s="13">
        <v>0.99345399999999995</v>
      </c>
      <c r="AE46" s="14">
        <v>4.3790000000000001E-3</v>
      </c>
    </row>
    <row r="47" spans="1:31" ht="15" customHeight="1" x14ac:dyDescent="0.25">
      <c r="A47" s="12" t="s">
        <v>33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7" t="s">
        <v>28</v>
      </c>
    </row>
    <row r="48" spans="1:31" ht="15" customHeight="1" x14ac:dyDescent="0.25">
      <c r="A48" s="12" t="s">
        <v>34</v>
      </c>
      <c r="B48" s="13">
        <v>3.98E-3</v>
      </c>
      <c r="C48" s="13">
        <v>-1.7399999999999999E-2</v>
      </c>
      <c r="D48" s="13">
        <v>-1.18E-2</v>
      </c>
      <c r="E48" s="13">
        <v>2.53E-2</v>
      </c>
      <c r="F48" s="13">
        <v>3.2099999999999997E-2</v>
      </c>
      <c r="G48" s="13">
        <v>8.1550000000000008E-3</v>
      </c>
      <c r="H48" s="13">
        <v>6.4530000000000004E-3</v>
      </c>
      <c r="I48" s="13">
        <v>4.4860000000000004E-3</v>
      </c>
      <c r="J48" s="13">
        <v>2.2209999999999999E-3</v>
      </c>
      <c r="K48" s="13">
        <v>-1.5699999999999999E-4</v>
      </c>
      <c r="L48" s="13">
        <v>-2.6120000000000002E-3</v>
      </c>
      <c r="M48" s="13">
        <v>-5.3439999999999998E-3</v>
      </c>
      <c r="N48" s="13">
        <v>-8.2529999999999999E-3</v>
      </c>
      <c r="O48" s="13">
        <v>-1.1435000000000001E-2</v>
      </c>
      <c r="P48" s="13">
        <v>-1.4880000000000001E-2</v>
      </c>
      <c r="Q48" s="13">
        <v>-1.8506999999999999E-2</v>
      </c>
      <c r="R48" s="13">
        <v>-2.2265E-2</v>
      </c>
      <c r="S48" s="13">
        <v>-2.6095E-2</v>
      </c>
      <c r="T48" s="13">
        <v>-3.0013000000000001E-2</v>
      </c>
      <c r="U48" s="13">
        <v>-3.4023999999999999E-2</v>
      </c>
      <c r="V48" s="13">
        <v>-3.8177000000000003E-2</v>
      </c>
      <c r="W48" s="13">
        <v>-4.2530999999999999E-2</v>
      </c>
      <c r="X48" s="13">
        <v>-4.7019999999999999E-2</v>
      </c>
      <c r="Y48" s="13">
        <v>-5.1637000000000002E-2</v>
      </c>
      <c r="Z48" s="13">
        <v>-5.6354000000000001E-2</v>
      </c>
      <c r="AA48" s="13">
        <v>-6.1078E-2</v>
      </c>
      <c r="AB48" s="13">
        <v>-6.0388999999999998E-2</v>
      </c>
      <c r="AC48" s="13">
        <v>-5.8715999999999997E-2</v>
      </c>
      <c r="AD48" s="13">
        <v>-5.6874000000000001E-2</v>
      </c>
      <c r="AE48" s="14">
        <v>4.4842E-2</v>
      </c>
    </row>
    <row r="49" spans="1:31" ht="15" customHeight="1" x14ac:dyDescent="0.25">
      <c r="A49" s="12" t="s">
        <v>35</v>
      </c>
      <c r="B49" s="13">
        <v>1.465938</v>
      </c>
      <c r="C49" s="13">
        <v>1.481894</v>
      </c>
      <c r="D49" s="13">
        <v>1.460143</v>
      </c>
      <c r="E49" s="13">
        <v>1.493287</v>
      </c>
      <c r="F49" s="13">
        <v>1.5535019999999999</v>
      </c>
      <c r="G49" s="13">
        <v>1.531992</v>
      </c>
      <c r="H49" s="13">
        <v>1.536181</v>
      </c>
      <c r="I49" s="13">
        <v>1.539129</v>
      </c>
      <c r="J49" s="13">
        <v>1.5407010000000001</v>
      </c>
      <c r="K49" s="13">
        <v>1.536716</v>
      </c>
      <c r="L49" s="13">
        <v>1.5348569999999999</v>
      </c>
      <c r="M49" s="13">
        <v>1.5342560000000001</v>
      </c>
      <c r="N49" s="13">
        <v>1.533131</v>
      </c>
      <c r="O49" s="13">
        <v>1.528867</v>
      </c>
      <c r="P49" s="13">
        <v>1.521749</v>
      </c>
      <c r="Q49" s="13">
        <v>1.5139130000000001</v>
      </c>
      <c r="R49" s="13">
        <v>1.503128</v>
      </c>
      <c r="S49" s="13">
        <v>1.4920910000000001</v>
      </c>
      <c r="T49" s="13">
        <v>1.4826349999999999</v>
      </c>
      <c r="U49" s="13">
        <v>1.473741</v>
      </c>
      <c r="V49" s="13">
        <v>1.4619610000000001</v>
      </c>
      <c r="W49" s="13">
        <v>1.45482</v>
      </c>
      <c r="X49" s="13">
        <v>1.4488890000000001</v>
      </c>
      <c r="Y49" s="13">
        <v>1.443878</v>
      </c>
      <c r="Z49" s="13">
        <v>1.4384600000000001</v>
      </c>
      <c r="AA49" s="13">
        <v>1.4304220000000001</v>
      </c>
      <c r="AB49" s="13">
        <v>1.43543</v>
      </c>
      <c r="AC49" s="13">
        <v>1.4401969999999999</v>
      </c>
      <c r="AD49" s="13">
        <v>1.444105</v>
      </c>
      <c r="AE49" s="14">
        <v>-9.5600000000000004E-4</v>
      </c>
    </row>
    <row r="50" spans="1:31" ht="15" customHeight="1" x14ac:dyDescent="0.25">
      <c r="A50" s="12" t="s">
        <v>36</v>
      </c>
      <c r="B50" s="13">
        <v>0.73140400000000005</v>
      </c>
      <c r="C50" s="13">
        <v>0.72331199999999995</v>
      </c>
      <c r="D50" s="13">
        <v>0.63822500000000004</v>
      </c>
      <c r="E50" s="13">
        <v>0.74781600000000004</v>
      </c>
      <c r="F50" s="13">
        <v>0.75129599999999996</v>
      </c>
      <c r="G50" s="13">
        <v>0.80162100000000003</v>
      </c>
      <c r="H50" s="13">
        <v>0.80121900000000001</v>
      </c>
      <c r="I50" s="13">
        <v>0.80383700000000002</v>
      </c>
      <c r="J50" s="13">
        <v>0.80245999999999995</v>
      </c>
      <c r="K50" s="13">
        <v>0.792937</v>
      </c>
      <c r="L50" s="13">
        <v>0.798624</v>
      </c>
      <c r="M50" s="13">
        <v>0.79755500000000001</v>
      </c>
      <c r="N50" s="13">
        <v>0.79894500000000002</v>
      </c>
      <c r="O50" s="13">
        <v>0.79764800000000002</v>
      </c>
      <c r="P50" s="13">
        <v>0.79644999999999999</v>
      </c>
      <c r="Q50" s="13">
        <v>0.79708999999999997</v>
      </c>
      <c r="R50" s="13">
        <v>0.80266099999999996</v>
      </c>
      <c r="S50" s="13">
        <v>0.80169500000000005</v>
      </c>
      <c r="T50" s="13">
        <v>0.80084299999999997</v>
      </c>
      <c r="U50" s="13">
        <v>0.80554000000000003</v>
      </c>
      <c r="V50" s="13">
        <v>0.806172</v>
      </c>
      <c r="W50" s="13">
        <v>0.806172</v>
      </c>
      <c r="X50" s="13">
        <v>0.806172</v>
      </c>
      <c r="Y50" s="13">
        <v>0.81171300000000002</v>
      </c>
      <c r="Z50" s="13">
        <v>0.82027399999999995</v>
      </c>
      <c r="AA50" s="13">
        <v>0.82027499999999998</v>
      </c>
      <c r="AB50" s="13">
        <v>0.83016900000000005</v>
      </c>
      <c r="AC50" s="13">
        <v>0.84629399999999999</v>
      </c>
      <c r="AD50" s="13">
        <v>0.86108600000000002</v>
      </c>
      <c r="AE50" s="14">
        <v>6.4780000000000003E-3</v>
      </c>
    </row>
    <row r="51" spans="1:31" ht="15" customHeight="1" x14ac:dyDescent="0.25">
      <c r="A51" s="12" t="s">
        <v>37</v>
      </c>
      <c r="B51" s="13">
        <v>1.5103930000000001</v>
      </c>
      <c r="C51" s="13">
        <v>1.479983</v>
      </c>
      <c r="D51" s="13">
        <v>1.4586159999999999</v>
      </c>
      <c r="E51" s="13">
        <v>1.395011</v>
      </c>
      <c r="F51" s="13">
        <v>1.4153519999999999</v>
      </c>
      <c r="G51" s="13">
        <v>1.44661</v>
      </c>
      <c r="H51" s="13">
        <v>1.479447</v>
      </c>
      <c r="I51" s="13">
        <v>1.5034879999999999</v>
      </c>
      <c r="J51" s="13">
        <v>1.5299849999999999</v>
      </c>
      <c r="K51" s="13">
        <v>1.550881</v>
      </c>
      <c r="L51" s="13">
        <v>1.5675809999999999</v>
      </c>
      <c r="M51" s="13">
        <v>1.5764339999999999</v>
      </c>
      <c r="N51" s="13">
        <v>1.5832679999999999</v>
      </c>
      <c r="O51" s="13">
        <v>1.595955</v>
      </c>
      <c r="P51" s="13">
        <v>1.60646</v>
      </c>
      <c r="Q51" s="13">
        <v>1.6059749999999999</v>
      </c>
      <c r="R51" s="13">
        <v>1.5987960000000001</v>
      </c>
      <c r="S51" s="13">
        <v>1.592878</v>
      </c>
      <c r="T51" s="13">
        <v>1.5907260000000001</v>
      </c>
      <c r="U51" s="13">
        <v>1.5868549999999999</v>
      </c>
      <c r="V51" s="13">
        <v>1.57637</v>
      </c>
      <c r="W51" s="13">
        <v>1.5739099999999999</v>
      </c>
      <c r="X51" s="13">
        <v>1.5760339999999999</v>
      </c>
      <c r="Y51" s="13">
        <v>1.5809219999999999</v>
      </c>
      <c r="Z51" s="13">
        <v>1.586365</v>
      </c>
      <c r="AA51" s="13">
        <v>1.5930880000000001</v>
      </c>
      <c r="AB51" s="13">
        <v>1.603607</v>
      </c>
      <c r="AC51" s="13">
        <v>1.613942</v>
      </c>
      <c r="AD51" s="13">
        <v>1.626989</v>
      </c>
      <c r="AE51" s="14">
        <v>3.5140000000000002E-3</v>
      </c>
    </row>
    <row r="52" spans="1:31" ht="15" customHeight="1" x14ac:dyDescent="0.25">
      <c r="A52" s="12" t="s">
        <v>14</v>
      </c>
      <c r="B52" s="13">
        <v>3.3648199999999999</v>
      </c>
      <c r="C52" s="13">
        <v>3.2574999999999998</v>
      </c>
      <c r="D52" s="13">
        <v>3.2721010000000001</v>
      </c>
      <c r="E52" s="13">
        <v>3.3106010000000001</v>
      </c>
      <c r="F52" s="13">
        <v>3.4032</v>
      </c>
      <c r="G52" s="13">
        <v>3.4838170000000002</v>
      </c>
      <c r="H52" s="13">
        <v>3.6017739999999998</v>
      </c>
      <c r="I52" s="13">
        <v>3.6788539999999998</v>
      </c>
      <c r="J52" s="13">
        <v>3.7385839999999999</v>
      </c>
      <c r="K52" s="13">
        <v>3.7847379999999999</v>
      </c>
      <c r="L52" s="13">
        <v>3.8444959999999999</v>
      </c>
      <c r="M52" s="13">
        <v>3.8910399999999998</v>
      </c>
      <c r="N52" s="13">
        <v>3.9385479999999999</v>
      </c>
      <c r="O52" s="13">
        <v>3.976931</v>
      </c>
      <c r="P52" s="13">
        <v>4.0067370000000002</v>
      </c>
      <c r="Q52" s="13">
        <v>4.0195569999999998</v>
      </c>
      <c r="R52" s="13">
        <v>4.0286379999999999</v>
      </c>
      <c r="S52" s="13">
        <v>4.0334490000000001</v>
      </c>
      <c r="T52" s="13">
        <v>4.0369719999999996</v>
      </c>
      <c r="U52" s="13">
        <v>4.0379930000000002</v>
      </c>
      <c r="V52" s="13">
        <v>4.0308979999999996</v>
      </c>
      <c r="W52" s="13">
        <v>4.0342320000000003</v>
      </c>
      <c r="X52" s="13">
        <v>4.0426029999999997</v>
      </c>
      <c r="Y52" s="13">
        <v>4.0542850000000001</v>
      </c>
      <c r="Z52" s="13">
        <v>4.0693359999999998</v>
      </c>
      <c r="AA52" s="13">
        <v>4.0814159999999999</v>
      </c>
      <c r="AB52" s="13">
        <v>4.0960419999999997</v>
      </c>
      <c r="AC52" s="13">
        <v>4.1057680000000003</v>
      </c>
      <c r="AD52" s="13">
        <v>4.115507</v>
      </c>
      <c r="AE52" s="14">
        <v>8.6969999999999999E-3</v>
      </c>
    </row>
    <row r="53" spans="1:31" ht="15" customHeight="1" x14ac:dyDescent="0.25">
      <c r="A53" s="11" t="s">
        <v>15</v>
      </c>
      <c r="B53" s="15">
        <v>23.968599000000001</v>
      </c>
      <c r="C53" s="15">
        <v>24.481449000000001</v>
      </c>
      <c r="D53" s="15">
        <v>24.734524</v>
      </c>
      <c r="E53" s="15">
        <v>25.226742000000002</v>
      </c>
      <c r="F53" s="15">
        <v>25.879930000000002</v>
      </c>
      <c r="G53" s="15">
        <v>26.170513</v>
      </c>
      <c r="H53" s="15">
        <v>26.619731999999999</v>
      </c>
      <c r="I53" s="15">
        <v>27.062546000000001</v>
      </c>
      <c r="J53" s="15">
        <v>27.420683</v>
      </c>
      <c r="K53" s="15">
        <v>27.641697000000001</v>
      </c>
      <c r="L53" s="15">
        <v>27.923933000000002</v>
      </c>
      <c r="M53" s="15">
        <v>28.183674</v>
      </c>
      <c r="N53" s="15">
        <v>28.406203999999999</v>
      </c>
      <c r="O53" s="15">
        <v>28.582602000000001</v>
      </c>
      <c r="P53" s="15">
        <v>28.704567000000001</v>
      </c>
      <c r="Q53" s="15">
        <v>28.830345000000001</v>
      </c>
      <c r="R53" s="15">
        <v>28.953690999999999</v>
      </c>
      <c r="S53" s="15">
        <v>29.026848000000001</v>
      </c>
      <c r="T53" s="15">
        <v>29.097874000000001</v>
      </c>
      <c r="U53" s="15">
        <v>29.139787999999999</v>
      </c>
      <c r="V53" s="15">
        <v>29.138556999999999</v>
      </c>
      <c r="W53" s="15">
        <v>29.166803000000002</v>
      </c>
      <c r="X53" s="15">
        <v>29.216894</v>
      </c>
      <c r="Y53" s="15">
        <v>29.293731999999999</v>
      </c>
      <c r="Z53" s="15">
        <v>29.379660000000001</v>
      </c>
      <c r="AA53" s="15">
        <v>29.487729999999999</v>
      </c>
      <c r="AB53" s="15">
        <v>29.644917</v>
      </c>
      <c r="AC53" s="15">
        <v>29.748192</v>
      </c>
      <c r="AD53" s="15">
        <v>29.824611999999998</v>
      </c>
      <c r="AE53" s="16">
        <v>7.339E-3</v>
      </c>
    </row>
    <row r="54" spans="1:31" ht="15" customHeight="1" x14ac:dyDescent="0.25">
      <c r="A54" s="12" t="s">
        <v>16</v>
      </c>
      <c r="B54" s="13">
        <v>6.86836</v>
      </c>
      <c r="C54" s="13">
        <v>6.7167130000000004</v>
      </c>
      <c r="D54" s="13">
        <v>6.7285940000000002</v>
      </c>
      <c r="E54" s="13">
        <v>6.7565020000000002</v>
      </c>
      <c r="F54" s="13">
        <v>6.8893810000000002</v>
      </c>
      <c r="G54" s="13">
        <v>6.9706669999999997</v>
      </c>
      <c r="H54" s="13">
        <v>7.182912</v>
      </c>
      <c r="I54" s="13">
        <v>7.363429</v>
      </c>
      <c r="J54" s="13">
        <v>7.5074240000000003</v>
      </c>
      <c r="K54" s="13">
        <v>7.5867649999999998</v>
      </c>
      <c r="L54" s="13">
        <v>7.6832570000000002</v>
      </c>
      <c r="M54" s="13">
        <v>7.7636669999999999</v>
      </c>
      <c r="N54" s="13">
        <v>7.8419270000000001</v>
      </c>
      <c r="O54" s="13">
        <v>7.8821490000000001</v>
      </c>
      <c r="P54" s="13">
        <v>7.915489</v>
      </c>
      <c r="Q54" s="13">
        <v>7.918469</v>
      </c>
      <c r="R54" s="13">
        <v>7.9046419999999999</v>
      </c>
      <c r="S54" s="13">
        <v>7.8885319999999997</v>
      </c>
      <c r="T54" s="13">
        <v>7.8799539999999997</v>
      </c>
      <c r="U54" s="13">
        <v>7.8594980000000003</v>
      </c>
      <c r="V54" s="13">
        <v>7.8328699999999998</v>
      </c>
      <c r="W54" s="13">
        <v>7.8250640000000002</v>
      </c>
      <c r="X54" s="13">
        <v>7.825698</v>
      </c>
      <c r="Y54" s="13">
        <v>7.828214</v>
      </c>
      <c r="Z54" s="13">
        <v>7.8378930000000002</v>
      </c>
      <c r="AA54" s="13">
        <v>7.8427230000000003</v>
      </c>
      <c r="AB54" s="13">
        <v>7.8566399999999996</v>
      </c>
      <c r="AC54" s="13">
        <v>7.85562</v>
      </c>
      <c r="AD54" s="13">
        <v>7.8530730000000002</v>
      </c>
      <c r="AE54" s="14">
        <v>5.8060000000000004E-3</v>
      </c>
    </row>
    <row r="55" spans="1:31" ht="15" customHeight="1" x14ac:dyDescent="0.25">
      <c r="A55" s="11" t="s">
        <v>17</v>
      </c>
      <c r="B55" s="15">
        <v>30.836960000000001</v>
      </c>
      <c r="C55" s="15">
        <v>31.198162</v>
      </c>
      <c r="D55" s="15">
        <v>31.463118000000001</v>
      </c>
      <c r="E55" s="15">
        <v>31.983243999999999</v>
      </c>
      <c r="F55" s="15">
        <v>32.769309999999997</v>
      </c>
      <c r="G55" s="15">
        <v>33.141182000000001</v>
      </c>
      <c r="H55" s="15">
        <v>33.802643000000003</v>
      </c>
      <c r="I55" s="15">
        <v>34.425975999999999</v>
      </c>
      <c r="J55" s="15">
        <v>34.928108000000002</v>
      </c>
      <c r="K55" s="15">
        <v>35.228462</v>
      </c>
      <c r="L55" s="15">
        <v>35.607188999999998</v>
      </c>
      <c r="M55" s="15">
        <v>35.947341999999999</v>
      </c>
      <c r="N55" s="15">
        <v>36.248131000000001</v>
      </c>
      <c r="O55" s="15">
        <v>36.464751999999997</v>
      </c>
      <c r="P55" s="15">
        <v>36.620055999999998</v>
      </c>
      <c r="Q55" s="15">
        <v>36.748814000000003</v>
      </c>
      <c r="R55" s="15">
        <v>36.858333999999999</v>
      </c>
      <c r="S55" s="15">
        <v>36.915379000000001</v>
      </c>
      <c r="T55" s="15">
        <v>36.977829</v>
      </c>
      <c r="U55" s="15">
        <v>36.999287000000002</v>
      </c>
      <c r="V55" s="15">
        <v>36.971428000000003</v>
      </c>
      <c r="W55" s="15">
        <v>36.991866999999999</v>
      </c>
      <c r="X55" s="15">
        <v>37.042591000000002</v>
      </c>
      <c r="Y55" s="15">
        <v>37.121943999999999</v>
      </c>
      <c r="Z55" s="15">
        <v>37.217551999999998</v>
      </c>
      <c r="AA55" s="15">
        <v>37.330452000000001</v>
      </c>
      <c r="AB55" s="15">
        <v>37.501556000000001</v>
      </c>
      <c r="AC55" s="15">
        <v>37.603813000000002</v>
      </c>
      <c r="AD55" s="15">
        <v>37.677684999999997</v>
      </c>
      <c r="AE55" s="16">
        <v>7.0140000000000003E-3</v>
      </c>
    </row>
    <row r="58" spans="1:31" ht="15" customHeight="1" x14ac:dyDescent="0.25">
      <c r="A58" s="11" t="s">
        <v>38</v>
      </c>
    </row>
    <row r="59" spans="1:31" ht="15" customHeight="1" x14ac:dyDescent="0.25">
      <c r="A59" s="12" t="s">
        <v>8</v>
      </c>
      <c r="B59" s="13">
        <v>4.9938000000000003E-2</v>
      </c>
      <c r="C59" s="13">
        <v>4.8119000000000002E-2</v>
      </c>
      <c r="D59" s="13">
        <v>4.5615000000000003E-2</v>
      </c>
      <c r="E59" s="13">
        <v>4.1263000000000001E-2</v>
      </c>
      <c r="F59" s="13">
        <v>4.2289E-2</v>
      </c>
      <c r="G59" s="13">
        <v>4.2646999999999997E-2</v>
      </c>
      <c r="H59" s="13">
        <v>4.2875000000000003E-2</v>
      </c>
      <c r="I59" s="13">
        <v>4.2967999999999999E-2</v>
      </c>
      <c r="J59" s="13">
        <v>4.3444999999999998E-2</v>
      </c>
      <c r="K59" s="13">
        <v>4.4067000000000002E-2</v>
      </c>
      <c r="L59" s="13">
        <v>4.4899000000000001E-2</v>
      </c>
      <c r="M59" s="13">
        <v>4.5617999999999999E-2</v>
      </c>
      <c r="N59" s="13">
        <v>4.6439000000000001E-2</v>
      </c>
      <c r="O59" s="13">
        <v>4.7344999999999998E-2</v>
      </c>
      <c r="P59" s="13">
        <v>4.8363000000000003E-2</v>
      </c>
      <c r="Q59" s="13">
        <v>4.9639999999999997E-2</v>
      </c>
      <c r="R59" s="13">
        <v>5.0847000000000003E-2</v>
      </c>
      <c r="S59" s="13">
        <v>5.2056999999999999E-2</v>
      </c>
      <c r="T59" s="13">
        <v>5.3282000000000003E-2</v>
      </c>
      <c r="U59" s="13">
        <v>5.4574999999999999E-2</v>
      </c>
      <c r="V59" s="13">
        <v>5.5910000000000001E-2</v>
      </c>
      <c r="W59" s="13">
        <v>5.7401000000000001E-2</v>
      </c>
      <c r="X59" s="13">
        <v>5.8896999999999998E-2</v>
      </c>
      <c r="Y59" s="13">
        <v>6.0505999999999997E-2</v>
      </c>
      <c r="Z59" s="13">
        <v>6.2026999999999999E-2</v>
      </c>
      <c r="AA59" s="13">
        <v>6.3394000000000006E-2</v>
      </c>
      <c r="AB59" s="13">
        <v>6.5040000000000001E-2</v>
      </c>
      <c r="AC59" s="13">
        <v>6.6723000000000005E-2</v>
      </c>
      <c r="AD59" s="13">
        <v>6.8318000000000004E-2</v>
      </c>
      <c r="AE59" s="14">
        <v>1.3065999999999999E-2</v>
      </c>
    </row>
    <row r="60" spans="1:31" ht="15" customHeight="1" x14ac:dyDescent="0.25">
      <c r="A60" s="12" t="s">
        <v>19</v>
      </c>
      <c r="B60" s="13">
        <v>15.818270999999999</v>
      </c>
      <c r="C60" s="13">
        <v>15.935485999999999</v>
      </c>
      <c r="D60" s="13">
        <v>15.759401</v>
      </c>
      <c r="E60" s="13">
        <v>15.901612</v>
      </c>
      <c r="F60" s="13">
        <v>15.870272</v>
      </c>
      <c r="G60" s="13">
        <v>15.796728999999999</v>
      </c>
      <c r="H60" s="13">
        <v>15.689757999999999</v>
      </c>
      <c r="I60" s="13">
        <v>15.525629</v>
      </c>
      <c r="J60" s="13">
        <v>15.35309</v>
      </c>
      <c r="K60" s="13">
        <v>15.163496</v>
      </c>
      <c r="L60" s="13">
        <v>14.953764</v>
      </c>
      <c r="M60" s="13">
        <v>14.724278999999999</v>
      </c>
      <c r="N60" s="13">
        <v>14.481093</v>
      </c>
      <c r="O60" s="13">
        <v>14.219542000000001</v>
      </c>
      <c r="P60" s="13">
        <v>13.984116</v>
      </c>
      <c r="Q60" s="13">
        <v>13.778717</v>
      </c>
      <c r="R60" s="13">
        <v>13.600458</v>
      </c>
      <c r="S60" s="13">
        <v>13.441936</v>
      </c>
      <c r="T60" s="13">
        <v>13.301734</v>
      </c>
      <c r="U60" s="13">
        <v>13.181262</v>
      </c>
      <c r="V60" s="13">
        <v>13.07483</v>
      </c>
      <c r="W60" s="13">
        <v>12.98053</v>
      </c>
      <c r="X60" s="13">
        <v>12.896459999999999</v>
      </c>
      <c r="Y60" s="13">
        <v>12.817333</v>
      </c>
      <c r="Z60" s="13">
        <v>12.747491999999999</v>
      </c>
      <c r="AA60" s="13">
        <v>12.687506000000001</v>
      </c>
      <c r="AB60" s="13">
        <v>12.637021000000001</v>
      </c>
      <c r="AC60" s="13">
        <v>12.592017</v>
      </c>
      <c r="AD60" s="13">
        <v>12.551833999999999</v>
      </c>
      <c r="AE60" s="14">
        <v>-8.8009999999999998E-3</v>
      </c>
    </row>
    <row r="61" spans="1:31" ht="15" customHeight="1" x14ac:dyDescent="0.25">
      <c r="A61" s="12" t="s">
        <v>39</v>
      </c>
      <c r="B61" s="13">
        <v>1.171E-2</v>
      </c>
      <c r="C61" s="13">
        <v>2.172E-2</v>
      </c>
      <c r="D61" s="13">
        <v>2.6238999999999998E-2</v>
      </c>
      <c r="E61" s="13">
        <v>3.2663999999999999E-2</v>
      </c>
      <c r="F61" s="13">
        <v>3.5200000000000002E-2</v>
      </c>
      <c r="G61" s="13">
        <v>2.0884E-2</v>
      </c>
      <c r="H61" s="13">
        <v>2.0740999999999999E-2</v>
      </c>
      <c r="I61" s="13">
        <v>2.5916999999999999E-2</v>
      </c>
      <c r="J61" s="13">
        <v>2.8105999999999999E-2</v>
      </c>
      <c r="K61" s="13">
        <v>3.7192999999999997E-2</v>
      </c>
      <c r="L61" s="13">
        <v>6.1387999999999998E-2</v>
      </c>
      <c r="M61" s="13">
        <v>7.6375999999999999E-2</v>
      </c>
      <c r="N61" s="13">
        <v>9.5146999999999995E-2</v>
      </c>
      <c r="O61" s="13">
        <v>0.121659</v>
      </c>
      <c r="P61" s="13">
        <v>0.14455399999999999</v>
      </c>
      <c r="Q61" s="13">
        <v>0.16295599999999999</v>
      </c>
      <c r="R61" s="13">
        <v>0.177092</v>
      </c>
      <c r="S61" s="13">
        <v>0.187721</v>
      </c>
      <c r="T61" s="13">
        <v>0.19536600000000001</v>
      </c>
      <c r="U61" s="13">
        <v>0.212589</v>
      </c>
      <c r="V61" s="13">
        <v>0.21646000000000001</v>
      </c>
      <c r="W61" s="13">
        <v>0.22784499999999999</v>
      </c>
      <c r="X61" s="13">
        <v>0.23392299999999999</v>
      </c>
      <c r="Y61" s="13">
        <v>0.24097099999999999</v>
      </c>
      <c r="Z61" s="13">
        <v>0.25139400000000001</v>
      </c>
      <c r="AA61" s="13">
        <v>0.258436</v>
      </c>
      <c r="AB61" s="13">
        <v>0.26189499999999999</v>
      </c>
      <c r="AC61" s="13">
        <v>0.27554099999999998</v>
      </c>
      <c r="AD61" s="13">
        <v>0.28160600000000002</v>
      </c>
      <c r="AE61" s="14">
        <v>9.9548999999999999E-2</v>
      </c>
    </row>
    <row r="62" spans="1:31" ht="15" customHeight="1" x14ac:dyDescent="0.25">
      <c r="A62" s="12" t="s">
        <v>40</v>
      </c>
      <c r="B62" s="13">
        <v>2.8633250000000001</v>
      </c>
      <c r="C62" s="13">
        <v>2.798346</v>
      </c>
      <c r="D62" s="13">
        <v>2.8325239999999998</v>
      </c>
      <c r="E62" s="13">
        <v>2.8546019999999999</v>
      </c>
      <c r="F62" s="13">
        <v>2.8712089999999999</v>
      </c>
      <c r="G62" s="13">
        <v>2.907305</v>
      </c>
      <c r="H62" s="13">
        <v>2.9416220000000002</v>
      </c>
      <c r="I62" s="13">
        <v>2.9759250000000002</v>
      </c>
      <c r="J62" s="13">
        <v>3.01187</v>
      </c>
      <c r="K62" s="13">
        <v>3.0402870000000002</v>
      </c>
      <c r="L62" s="13">
        <v>3.073591</v>
      </c>
      <c r="M62" s="13">
        <v>3.113232</v>
      </c>
      <c r="N62" s="13">
        <v>3.153769</v>
      </c>
      <c r="O62" s="13">
        <v>3.1979510000000002</v>
      </c>
      <c r="P62" s="13">
        <v>3.2419560000000001</v>
      </c>
      <c r="Q62" s="13">
        <v>3.2865769999999999</v>
      </c>
      <c r="R62" s="13">
        <v>3.3286709999999999</v>
      </c>
      <c r="S62" s="13">
        <v>3.366206</v>
      </c>
      <c r="T62" s="13">
        <v>3.4001700000000001</v>
      </c>
      <c r="U62" s="13">
        <v>3.4315829999999998</v>
      </c>
      <c r="V62" s="13">
        <v>3.4622139999999999</v>
      </c>
      <c r="W62" s="13">
        <v>3.4914610000000001</v>
      </c>
      <c r="X62" s="13">
        <v>3.5190100000000002</v>
      </c>
      <c r="Y62" s="13">
        <v>3.544918</v>
      </c>
      <c r="Z62" s="13">
        <v>3.568927</v>
      </c>
      <c r="AA62" s="13">
        <v>3.5895600000000001</v>
      </c>
      <c r="AB62" s="13">
        <v>3.608644</v>
      </c>
      <c r="AC62" s="13">
        <v>3.6258659999999998</v>
      </c>
      <c r="AD62" s="13">
        <v>3.6414490000000002</v>
      </c>
      <c r="AE62" s="14">
        <v>9.8019999999999999E-3</v>
      </c>
    </row>
    <row r="63" spans="1:31" ht="15" customHeight="1" x14ac:dyDescent="0.25">
      <c r="A63" s="12" t="s">
        <v>41</v>
      </c>
      <c r="B63" s="13">
        <v>5.79603</v>
      </c>
      <c r="C63" s="13">
        <v>6.495889</v>
      </c>
      <c r="D63" s="13">
        <v>6.606077</v>
      </c>
      <c r="E63" s="13">
        <v>6.9453060000000004</v>
      </c>
      <c r="F63" s="13">
        <v>7.0260389999999999</v>
      </c>
      <c r="G63" s="13">
        <v>7.116498</v>
      </c>
      <c r="H63" s="13">
        <v>7.2141669999999998</v>
      </c>
      <c r="I63" s="13">
        <v>7.2918880000000001</v>
      </c>
      <c r="J63" s="13">
        <v>7.3528580000000003</v>
      </c>
      <c r="K63" s="13">
        <v>7.3835329999999999</v>
      </c>
      <c r="L63" s="13">
        <v>7.4272479999999996</v>
      </c>
      <c r="M63" s="13">
        <v>7.4776259999999999</v>
      </c>
      <c r="N63" s="13">
        <v>7.5368000000000004</v>
      </c>
      <c r="O63" s="13">
        <v>7.5853739999999998</v>
      </c>
      <c r="P63" s="13">
        <v>7.6169640000000003</v>
      </c>
      <c r="Q63" s="13">
        <v>7.6516080000000004</v>
      </c>
      <c r="R63" s="13">
        <v>7.6835659999999999</v>
      </c>
      <c r="S63" s="13">
        <v>7.7168380000000001</v>
      </c>
      <c r="T63" s="13">
        <v>7.7599900000000002</v>
      </c>
      <c r="U63" s="13">
        <v>7.7892970000000004</v>
      </c>
      <c r="V63" s="13">
        <v>7.8044960000000003</v>
      </c>
      <c r="W63" s="13">
        <v>7.8375360000000001</v>
      </c>
      <c r="X63" s="13">
        <v>7.8849429999999998</v>
      </c>
      <c r="Y63" s="13">
        <v>7.9354490000000002</v>
      </c>
      <c r="Z63" s="13">
        <v>7.976445</v>
      </c>
      <c r="AA63" s="13">
        <v>7.9868399999999999</v>
      </c>
      <c r="AB63" s="13">
        <v>7.9963249999999997</v>
      </c>
      <c r="AC63" s="13">
        <v>7.9830160000000001</v>
      </c>
      <c r="AD63" s="13">
        <v>7.968629</v>
      </c>
      <c r="AE63" s="14">
        <v>7.5969999999999996E-3</v>
      </c>
    </row>
    <row r="64" spans="1:31" ht="15" customHeight="1" x14ac:dyDescent="0.25">
      <c r="A64" s="12" t="s">
        <v>20</v>
      </c>
      <c r="B64" s="13">
        <v>0.67052</v>
      </c>
      <c r="C64" s="13">
        <v>0.56669700000000001</v>
      </c>
      <c r="D64" s="13">
        <v>0.435058</v>
      </c>
      <c r="E64" s="13">
        <v>0.366956</v>
      </c>
      <c r="F64" s="13">
        <v>0.35441800000000001</v>
      </c>
      <c r="G64" s="13">
        <v>0.35369</v>
      </c>
      <c r="H64" s="13">
        <v>0.353132</v>
      </c>
      <c r="I64" s="13">
        <v>0.35350300000000001</v>
      </c>
      <c r="J64" s="13">
        <v>0.35388700000000001</v>
      </c>
      <c r="K64" s="13">
        <v>0.35425499999999999</v>
      </c>
      <c r="L64" s="13">
        <v>0.35463899999999998</v>
      </c>
      <c r="M64" s="13">
        <v>0.35503600000000002</v>
      </c>
      <c r="N64" s="13">
        <v>0.35545500000000002</v>
      </c>
      <c r="O64" s="13">
        <v>0.35594399999999998</v>
      </c>
      <c r="P64" s="13">
        <v>0.35644300000000001</v>
      </c>
      <c r="Q64" s="13">
        <v>0.35691499999999998</v>
      </c>
      <c r="R64" s="13">
        <v>0.35738599999999998</v>
      </c>
      <c r="S64" s="13">
        <v>0.35785400000000001</v>
      </c>
      <c r="T64" s="13">
        <v>0.35832900000000001</v>
      </c>
      <c r="U64" s="13">
        <v>0.35881800000000003</v>
      </c>
      <c r="V64" s="13">
        <v>0.35931200000000002</v>
      </c>
      <c r="W64" s="13">
        <v>0.35982399999999998</v>
      </c>
      <c r="X64" s="13">
        <v>0.360348</v>
      </c>
      <c r="Y64" s="13">
        <v>0.360875</v>
      </c>
      <c r="Z64" s="13">
        <v>0.36141099999999998</v>
      </c>
      <c r="AA64" s="13">
        <v>0.36194500000000002</v>
      </c>
      <c r="AB64" s="13">
        <v>0.36247499999999999</v>
      </c>
      <c r="AC64" s="13">
        <v>0.36300900000000003</v>
      </c>
      <c r="AD64" s="13">
        <v>0.36355700000000002</v>
      </c>
      <c r="AE64" s="14">
        <v>-1.6306000000000001E-2</v>
      </c>
    </row>
    <row r="65" spans="1:31" ht="15" customHeight="1" x14ac:dyDescent="0.25">
      <c r="A65" s="12" t="s">
        <v>42</v>
      </c>
      <c r="B65" s="13">
        <v>0.14835300000000001</v>
      </c>
      <c r="C65" s="13">
        <v>0.15206500000000001</v>
      </c>
      <c r="D65" s="13">
        <v>0.15470100000000001</v>
      </c>
      <c r="E65" s="13">
        <v>0.15668000000000001</v>
      </c>
      <c r="F65" s="13">
        <v>0.158196</v>
      </c>
      <c r="G65" s="13">
        <v>0.15907499999999999</v>
      </c>
      <c r="H65" s="13">
        <v>0.159415</v>
      </c>
      <c r="I65" s="13">
        <v>0.159502</v>
      </c>
      <c r="J65" s="13">
        <v>0.15946399999999999</v>
      </c>
      <c r="K65" s="13">
        <v>0.159327</v>
      </c>
      <c r="L65" s="13">
        <v>0.159221</v>
      </c>
      <c r="M65" s="13">
        <v>0.15911400000000001</v>
      </c>
      <c r="N65" s="13">
        <v>0.15917000000000001</v>
      </c>
      <c r="O65" s="13">
        <v>0.15939500000000001</v>
      </c>
      <c r="P65" s="13">
        <v>0.15967700000000001</v>
      </c>
      <c r="Q65" s="13">
        <v>0.16000800000000001</v>
      </c>
      <c r="R65" s="13">
        <v>0.160276</v>
      </c>
      <c r="S65" s="13">
        <v>0.16047</v>
      </c>
      <c r="T65" s="13">
        <v>0.16053300000000001</v>
      </c>
      <c r="U65" s="13">
        <v>0.16048399999999999</v>
      </c>
      <c r="V65" s="13">
        <v>0.160412</v>
      </c>
      <c r="W65" s="13">
        <v>0.16037100000000001</v>
      </c>
      <c r="X65" s="13">
        <v>0.16042300000000001</v>
      </c>
      <c r="Y65" s="13">
        <v>0.160551</v>
      </c>
      <c r="Z65" s="13">
        <v>0.160745</v>
      </c>
      <c r="AA65" s="13">
        <v>0.16095899999999999</v>
      </c>
      <c r="AB65" s="13">
        <v>0.16118099999999999</v>
      </c>
      <c r="AC65" s="13">
        <v>0.161385</v>
      </c>
      <c r="AD65" s="13">
        <v>0.161575</v>
      </c>
      <c r="AE65" s="14">
        <v>2.2490000000000001E-3</v>
      </c>
    </row>
    <row r="66" spans="1:31" ht="15" customHeight="1" x14ac:dyDescent="0.25">
      <c r="A66" s="12" t="s">
        <v>11</v>
      </c>
      <c r="B66" s="13">
        <v>25.346439</v>
      </c>
      <c r="C66" s="13">
        <v>25.996600999999998</v>
      </c>
      <c r="D66" s="13">
        <v>25.833373999999999</v>
      </c>
      <c r="E66" s="13">
        <v>26.26642</v>
      </c>
      <c r="F66" s="13">
        <v>26.322420000000001</v>
      </c>
      <c r="G66" s="13">
        <v>26.37594</v>
      </c>
      <c r="H66" s="13">
        <v>26.400970000000001</v>
      </c>
      <c r="I66" s="13">
        <v>26.349415</v>
      </c>
      <c r="J66" s="13">
        <v>26.274614</v>
      </c>
      <c r="K66" s="13">
        <v>26.144966</v>
      </c>
      <c r="L66" s="13">
        <v>26.013361</v>
      </c>
      <c r="M66" s="13">
        <v>25.874904999999998</v>
      </c>
      <c r="N66" s="13">
        <v>25.732728999999999</v>
      </c>
      <c r="O66" s="13">
        <v>25.565553999999999</v>
      </c>
      <c r="P66" s="13">
        <v>25.407520000000002</v>
      </c>
      <c r="Q66" s="13">
        <v>25.283467999999999</v>
      </c>
      <c r="R66" s="13">
        <v>25.181201999999999</v>
      </c>
      <c r="S66" s="13">
        <v>25.095362000000002</v>
      </c>
      <c r="T66" s="13">
        <v>25.034034999999999</v>
      </c>
      <c r="U66" s="13">
        <v>24.976020999999999</v>
      </c>
      <c r="V66" s="13">
        <v>24.917171</v>
      </c>
      <c r="W66" s="13">
        <v>24.887121</v>
      </c>
      <c r="X66" s="13">
        <v>24.880082999999999</v>
      </c>
      <c r="Y66" s="13">
        <v>24.879631</v>
      </c>
      <c r="Z66" s="13">
        <v>24.877044999999999</v>
      </c>
      <c r="AA66" s="13">
        <v>24.850203</v>
      </c>
      <c r="AB66" s="13">
        <v>24.830684999999999</v>
      </c>
      <c r="AC66" s="13">
        <v>24.792017000000001</v>
      </c>
      <c r="AD66" s="13">
        <v>24.75536</v>
      </c>
      <c r="AE66" s="14">
        <v>-1.81E-3</v>
      </c>
    </row>
    <row r="67" spans="1:31" ht="15" customHeight="1" x14ac:dyDescent="0.25">
      <c r="A67" s="12" t="s">
        <v>43</v>
      </c>
      <c r="B67" s="13">
        <v>0.74563900000000005</v>
      </c>
      <c r="C67" s="13">
        <v>0.88484600000000002</v>
      </c>
      <c r="D67" s="13">
        <v>0.87343599999999999</v>
      </c>
      <c r="E67" s="13">
        <v>0.778914</v>
      </c>
      <c r="F67" s="13">
        <v>0.91086199999999995</v>
      </c>
      <c r="G67" s="13">
        <v>0.86226999999999998</v>
      </c>
      <c r="H67" s="13">
        <v>0.83088600000000001</v>
      </c>
      <c r="I67" s="13">
        <v>0.84266700000000005</v>
      </c>
      <c r="J67" s="13">
        <v>0.85186200000000001</v>
      </c>
      <c r="K67" s="13">
        <v>0.85857499999999998</v>
      </c>
      <c r="L67" s="13">
        <v>0.86830700000000005</v>
      </c>
      <c r="M67" s="13">
        <v>0.877718</v>
      </c>
      <c r="N67" s="13">
        <v>0.88750799999999996</v>
      </c>
      <c r="O67" s="13">
        <v>0.89536300000000002</v>
      </c>
      <c r="P67" s="13">
        <v>0.90111399999999997</v>
      </c>
      <c r="Q67" s="13">
        <v>0.91269400000000001</v>
      </c>
      <c r="R67" s="13">
        <v>0.92258399999999996</v>
      </c>
      <c r="S67" s="13">
        <v>0.93220800000000004</v>
      </c>
      <c r="T67" s="13">
        <v>0.93763099999999999</v>
      </c>
      <c r="U67" s="13">
        <v>0.93653299999999995</v>
      </c>
      <c r="V67" s="13">
        <v>0.93718599999999996</v>
      </c>
      <c r="W67" s="13">
        <v>0.93824200000000002</v>
      </c>
      <c r="X67" s="13">
        <v>0.93840199999999996</v>
      </c>
      <c r="Y67" s="13">
        <v>0.94098599999999999</v>
      </c>
      <c r="Z67" s="13">
        <v>0.94557199999999997</v>
      </c>
      <c r="AA67" s="13">
        <v>0.94917499999999999</v>
      </c>
      <c r="AB67" s="13">
        <v>0.95309699999999997</v>
      </c>
      <c r="AC67" s="13">
        <v>0.95654899999999998</v>
      </c>
      <c r="AD67" s="13">
        <v>0.95722700000000005</v>
      </c>
      <c r="AE67" s="14">
        <v>2.9160000000000002E-3</v>
      </c>
    </row>
    <row r="68" spans="1:31" ht="15" customHeight="1" x14ac:dyDescent="0.25">
      <c r="A68" s="12" t="s">
        <v>44</v>
      </c>
      <c r="B68" s="13">
        <v>3.9308000000000003E-2</v>
      </c>
      <c r="C68" s="13">
        <v>5.0554000000000002E-2</v>
      </c>
      <c r="D68" s="13">
        <v>5.5143999999999999E-2</v>
      </c>
      <c r="E68" s="13">
        <v>5.6836999999999999E-2</v>
      </c>
      <c r="F68" s="13">
        <v>5.8264000000000003E-2</v>
      </c>
      <c r="G68" s="13">
        <v>5.9521999999999999E-2</v>
      </c>
      <c r="H68" s="13">
        <v>6.1110999999999999E-2</v>
      </c>
      <c r="I68" s="13">
        <v>6.3077999999999995E-2</v>
      </c>
      <c r="J68" s="13">
        <v>6.5475000000000005E-2</v>
      </c>
      <c r="K68" s="13">
        <v>6.8765000000000007E-2</v>
      </c>
      <c r="L68" s="13">
        <v>7.3900999999999994E-2</v>
      </c>
      <c r="M68" s="13">
        <v>8.0842999999999998E-2</v>
      </c>
      <c r="N68" s="13">
        <v>8.9589000000000002E-2</v>
      </c>
      <c r="O68" s="13">
        <v>9.9831000000000003E-2</v>
      </c>
      <c r="P68" s="13">
        <v>0.111536</v>
      </c>
      <c r="Q68" s="13">
        <v>0.124482</v>
      </c>
      <c r="R68" s="13">
        <v>0.13730300000000001</v>
      </c>
      <c r="S68" s="13">
        <v>0.15104500000000001</v>
      </c>
      <c r="T68" s="13">
        <v>0.168042</v>
      </c>
      <c r="U68" s="13">
        <v>0.18557799999999999</v>
      </c>
      <c r="V68" s="13">
        <v>0.20973900000000001</v>
      </c>
      <c r="W68" s="13">
        <v>0.23757</v>
      </c>
      <c r="X68" s="13">
        <v>0.27150999999999997</v>
      </c>
      <c r="Y68" s="13">
        <v>0.31223200000000001</v>
      </c>
      <c r="Z68" s="13">
        <v>0.35967700000000002</v>
      </c>
      <c r="AA68" s="13">
        <v>0.43481599999999998</v>
      </c>
      <c r="AB68" s="13">
        <v>0.52184900000000001</v>
      </c>
      <c r="AC68" s="13">
        <v>0.61510799999999999</v>
      </c>
      <c r="AD68" s="13">
        <v>0.712121</v>
      </c>
      <c r="AE68" s="14">
        <v>0.10292999999999999</v>
      </c>
    </row>
    <row r="69" spans="1:31" ht="15" customHeight="1" x14ac:dyDescent="0.25">
      <c r="A69" s="12" t="s">
        <v>45</v>
      </c>
      <c r="B69" s="13">
        <v>0</v>
      </c>
      <c r="C69" s="13">
        <v>0</v>
      </c>
      <c r="D69" s="13">
        <v>0</v>
      </c>
      <c r="E69" s="13">
        <v>1.5100000000000001E-4</v>
      </c>
      <c r="F69" s="13">
        <v>3.0299999999999999E-4</v>
      </c>
      <c r="G69" s="13">
        <v>4.2400000000000001E-4</v>
      </c>
      <c r="H69" s="13">
        <v>6.8800000000000003E-4</v>
      </c>
      <c r="I69" s="13">
        <v>9.3199999999999999E-4</v>
      </c>
      <c r="J69" s="13">
        <v>1.16E-3</v>
      </c>
      <c r="K69" s="13">
        <v>1.39E-3</v>
      </c>
      <c r="L69" s="13">
        <v>1.6000000000000001E-3</v>
      </c>
      <c r="M69" s="13">
        <v>1.794E-3</v>
      </c>
      <c r="N69" s="13">
        <v>2.0149999999999999E-3</v>
      </c>
      <c r="O69" s="13">
        <v>2.2200000000000002E-3</v>
      </c>
      <c r="P69" s="13">
        <v>2.4160000000000002E-3</v>
      </c>
      <c r="Q69" s="13">
        <v>2.6159999999999998E-3</v>
      </c>
      <c r="R69" s="13">
        <v>2.807E-3</v>
      </c>
      <c r="S69" s="13">
        <v>2.9880000000000002E-3</v>
      </c>
      <c r="T69" s="13">
        <v>3.1610000000000002E-3</v>
      </c>
      <c r="U69" s="13">
        <v>3.3249999999999998E-3</v>
      </c>
      <c r="V69" s="13">
        <v>3.48E-3</v>
      </c>
      <c r="W69" s="13">
        <v>3.6259999999999999E-3</v>
      </c>
      <c r="X69" s="13">
        <v>3.764E-3</v>
      </c>
      <c r="Y69" s="13">
        <v>3.8939999999999999E-3</v>
      </c>
      <c r="Z69" s="13">
        <v>4.0200000000000001E-3</v>
      </c>
      <c r="AA69" s="13">
        <v>4.1440000000000001E-3</v>
      </c>
      <c r="AB69" s="13">
        <v>4.267E-3</v>
      </c>
      <c r="AC69" s="13">
        <v>4.3920000000000001E-3</v>
      </c>
      <c r="AD69" s="13">
        <v>4.5259999999999996E-3</v>
      </c>
      <c r="AE69" s="17" t="s">
        <v>28</v>
      </c>
    </row>
    <row r="70" spans="1:31" ht="15" customHeight="1" x14ac:dyDescent="0.25">
      <c r="A70" s="12" t="s">
        <v>14</v>
      </c>
      <c r="B70" s="13">
        <v>2.3862000000000001E-2</v>
      </c>
      <c r="C70" s="13">
        <v>2.4684000000000001E-2</v>
      </c>
      <c r="D70" s="13">
        <v>2.5940000000000001E-2</v>
      </c>
      <c r="E70" s="13">
        <v>2.7122E-2</v>
      </c>
      <c r="F70" s="13">
        <v>2.7947E-2</v>
      </c>
      <c r="G70" s="13">
        <v>2.8919E-2</v>
      </c>
      <c r="H70" s="13">
        <v>2.9850999999999999E-2</v>
      </c>
      <c r="I70" s="13">
        <v>3.0648999999999999E-2</v>
      </c>
      <c r="J70" s="13">
        <v>3.1364000000000003E-2</v>
      </c>
      <c r="K70" s="13">
        <v>3.1993000000000001E-2</v>
      </c>
      <c r="L70" s="13">
        <v>3.2668000000000003E-2</v>
      </c>
      <c r="M70" s="13">
        <v>3.3401E-2</v>
      </c>
      <c r="N70" s="13">
        <v>3.4179000000000001E-2</v>
      </c>
      <c r="O70" s="13">
        <v>3.5071999999999999E-2</v>
      </c>
      <c r="P70" s="13">
        <v>3.6132999999999998E-2</v>
      </c>
      <c r="Q70" s="13">
        <v>3.7352000000000003E-2</v>
      </c>
      <c r="R70" s="13">
        <v>3.8762999999999999E-2</v>
      </c>
      <c r="S70" s="13">
        <v>4.0296999999999999E-2</v>
      </c>
      <c r="T70" s="13">
        <v>4.1911999999999998E-2</v>
      </c>
      <c r="U70" s="13">
        <v>4.3668999999999999E-2</v>
      </c>
      <c r="V70" s="13">
        <v>4.5490000000000003E-2</v>
      </c>
      <c r="W70" s="13">
        <v>4.7404000000000002E-2</v>
      </c>
      <c r="X70" s="13">
        <v>4.9285000000000002E-2</v>
      </c>
      <c r="Y70" s="13">
        <v>5.1143000000000001E-2</v>
      </c>
      <c r="Z70" s="13">
        <v>5.3060999999999997E-2</v>
      </c>
      <c r="AA70" s="13">
        <v>5.5003000000000003E-2</v>
      </c>
      <c r="AB70" s="13">
        <v>5.6938000000000002E-2</v>
      </c>
      <c r="AC70" s="13">
        <v>5.8853000000000003E-2</v>
      </c>
      <c r="AD70" s="13">
        <v>6.0735999999999998E-2</v>
      </c>
      <c r="AE70" s="14">
        <v>3.3910999999999997E-2</v>
      </c>
    </row>
    <row r="71" spans="1:31" ht="15" customHeight="1" x14ac:dyDescent="0.25">
      <c r="A71" s="11" t="s">
        <v>15</v>
      </c>
      <c r="B71" s="15">
        <v>26.155249000000001</v>
      </c>
      <c r="C71" s="15">
        <v>26.956683999999999</v>
      </c>
      <c r="D71" s="15">
        <v>26.787893</v>
      </c>
      <c r="E71" s="15">
        <v>27.129443999999999</v>
      </c>
      <c r="F71" s="15">
        <v>27.319796</v>
      </c>
      <c r="G71" s="15">
        <v>27.327076000000002</v>
      </c>
      <c r="H71" s="15">
        <v>27.323505000000001</v>
      </c>
      <c r="I71" s="15">
        <v>27.286740999999999</v>
      </c>
      <c r="J71" s="15">
        <v>27.224475999999999</v>
      </c>
      <c r="K71" s="15">
        <v>27.105689999999999</v>
      </c>
      <c r="L71" s="15">
        <v>26.989837999999999</v>
      </c>
      <c r="M71" s="15">
        <v>26.868659999999998</v>
      </c>
      <c r="N71" s="15">
        <v>26.746019</v>
      </c>
      <c r="O71" s="15">
        <v>26.598037999999999</v>
      </c>
      <c r="P71" s="15">
        <v>26.458718999999999</v>
      </c>
      <c r="Q71" s="15">
        <v>26.360613000000001</v>
      </c>
      <c r="R71" s="15">
        <v>26.28266</v>
      </c>
      <c r="S71" s="15">
        <v>26.221900999999999</v>
      </c>
      <c r="T71" s="15">
        <v>26.184781999999998</v>
      </c>
      <c r="U71" s="15">
        <v>26.145123999999999</v>
      </c>
      <c r="V71" s="15">
        <v>26.113066</v>
      </c>
      <c r="W71" s="15">
        <v>26.113962000000001</v>
      </c>
      <c r="X71" s="15">
        <v>26.143044</v>
      </c>
      <c r="Y71" s="15">
        <v>26.187882999999999</v>
      </c>
      <c r="Z71" s="15">
        <v>26.239374000000002</v>
      </c>
      <c r="AA71" s="15">
        <v>26.293341000000002</v>
      </c>
      <c r="AB71" s="15">
        <v>26.366834999999998</v>
      </c>
      <c r="AC71" s="15">
        <v>26.426919999999999</v>
      </c>
      <c r="AD71" s="15">
        <v>26.489968999999999</v>
      </c>
      <c r="AE71" s="16">
        <v>-6.4700000000000001E-4</v>
      </c>
    </row>
    <row r="72" spans="1:31" ht="15" customHeight="1" x14ac:dyDescent="0.25">
      <c r="A72" s="12" t="s">
        <v>16</v>
      </c>
      <c r="B72" s="13">
        <v>4.8708000000000001E-2</v>
      </c>
      <c r="C72" s="13">
        <v>5.0895999999999997E-2</v>
      </c>
      <c r="D72" s="13">
        <v>5.3342000000000001E-2</v>
      </c>
      <c r="E72" s="13">
        <v>5.5352999999999999E-2</v>
      </c>
      <c r="F72" s="13">
        <v>5.6575E-2</v>
      </c>
      <c r="G72" s="13">
        <v>5.7862999999999998E-2</v>
      </c>
      <c r="H72" s="13">
        <v>5.9531000000000001E-2</v>
      </c>
      <c r="I72" s="13">
        <v>6.1344999999999997E-2</v>
      </c>
      <c r="J72" s="13">
        <v>6.2980999999999995E-2</v>
      </c>
      <c r="K72" s="13">
        <v>6.4131999999999995E-2</v>
      </c>
      <c r="L72" s="13">
        <v>6.5286999999999998E-2</v>
      </c>
      <c r="M72" s="13">
        <v>6.6642999999999994E-2</v>
      </c>
      <c r="N72" s="13">
        <v>6.8052000000000001E-2</v>
      </c>
      <c r="O72" s="13">
        <v>6.9511000000000003E-2</v>
      </c>
      <c r="P72" s="13">
        <v>7.1382000000000001E-2</v>
      </c>
      <c r="Q72" s="13">
        <v>7.3582999999999996E-2</v>
      </c>
      <c r="R72" s="13">
        <v>7.6058000000000001E-2</v>
      </c>
      <c r="S72" s="13">
        <v>7.8811000000000006E-2</v>
      </c>
      <c r="T72" s="13">
        <v>8.1809999999999994E-2</v>
      </c>
      <c r="U72" s="13">
        <v>8.4996000000000002E-2</v>
      </c>
      <c r="V72" s="13">
        <v>8.8396000000000002E-2</v>
      </c>
      <c r="W72" s="13">
        <v>9.1947000000000001E-2</v>
      </c>
      <c r="X72" s="13">
        <v>9.5406000000000005E-2</v>
      </c>
      <c r="Y72" s="13">
        <v>9.8750000000000004E-2</v>
      </c>
      <c r="Z72" s="13">
        <v>0.102201</v>
      </c>
      <c r="AA72" s="13">
        <v>0.10569199999999999</v>
      </c>
      <c r="AB72" s="13">
        <v>0.109212</v>
      </c>
      <c r="AC72" s="13">
        <v>0.112605</v>
      </c>
      <c r="AD72" s="13">
        <v>0.115895</v>
      </c>
      <c r="AE72" s="14">
        <v>3.0946999999999999E-2</v>
      </c>
    </row>
    <row r="73" spans="1:31" ht="15" customHeight="1" x14ac:dyDescent="0.25">
      <c r="A73" s="11" t="s">
        <v>17</v>
      </c>
      <c r="B73" s="15">
        <v>26.203956999999999</v>
      </c>
      <c r="C73" s="15">
        <v>27.007580000000001</v>
      </c>
      <c r="D73" s="15">
        <v>26.841234</v>
      </c>
      <c r="E73" s="15">
        <v>27.184797</v>
      </c>
      <c r="F73" s="15">
        <v>27.376370999999999</v>
      </c>
      <c r="G73" s="15">
        <v>27.384938999999999</v>
      </c>
      <c r="H73" s="15">
        <v>27.383036000000001</v>
      </c>
      <c r="I73" s="15">
        <v>27.348087</v>
      </c>
      <c r="J73" s="15">
        <v>27.287457</v>
      </c>
      <c r="K73" s="15">
        <v>27.169820999999999</v>
      </c>
      <c r="L73" s="15">
        <v>27.055123999999999</v>
      </c>
      <c r="M73" s="15">
        <v>26.935303000000001</v>
      </c>
      <c r="N73" s="15">
        <v>26.814071999999999</v>
      </c>
      <c r="O73" s="15">
        <v>26.667549000000001</v>
      </c>
      <c r="P73" s="15">
        <v>26.530101999999999</v>
      </c>
      <c r="Q73" s="15">
        <v>26.434194999999999</v>
      </c>
      <c r="R73" s="15">
        <v>26.358716999999999</v>
      </c>
      <c r="S73" s="15">
        <v>26.300712999999998</v>
      </c>
      <c r="T73" s="15">
        <v>26.266591999999999</v>
      </c>
      <c r="U73" s="15">
        <v>26.230119999999999</v>
      </c>
      <c r="V73" s="15">
        <v>26.201461999999999</v>
      </c>
      <c r="W73" s="15">
        <v>26.205909999999999</v>
      </c>
      <c r="X73" s="15">
        <v>26.238448999999999</v>
      </c>
      <c r="Y73" s="15">
        <v>26.286632999999998</v>
      </c>
      <c r="Z73" s="15">
        <v>26.341576</v>
      </c>
      <c r="AA73" s="15">
        <v>26.399032999999999</v>
      </c>
      <c r="AB73" s="15">
        <v>26.476047999999999</v>
      </c>
      <c r="AC73" s="15">
        <v>26.539524</v>
      </c>
      <c r="AD73" s="15">
        <v>26.605864</v>
      </c>
      <c r="AE73" s="16">
        <v>-5.5500000000000005E-4</v>
      </c>
    </row>
    <row r="75" spans="1:31" ht="15" customHeight="1" x14ac:dyDescent="0.25">
      <c r="A75" s="11" t="s">
        <v>95</v>
      </c>
    </row>
    <row r="76" spans="1:31" ht="15" customHeight="1" x14ac:dyDescent="0.25">
      <c r="A76" s="11" t="s">
        <v>17</v>
      </c>
      <c r="B76" s="15">
        <v>3.8105E-2</v>
      </c>
      <c r="C76" s="15">
        <v>-0.27076699999999998</v>
      </c>
      <c r="D76" s="15">
        <v>8.7266999999999997E-2</v>
      </c>
      <c r="E76" s="15">
        <v>-0.313193</v>
      </c>
      <c r="F76" s="15">
        <v>-0.224102</v>
      </c>
      <c r="G76" s="15">
        <v>-0.27551500000000001</v>
      </c>
      <c r="H76" s="15">
        <v>-0.32780599999999999</v>
      </c>
      <c r="I76" s="15">
        <v>-0.33404499999999998</v>
      </c>
      <c r="J76" s="15">
        <v>-0.33874500000000002</v>
      </c>
      <c r="K76" s="15">
        <v>-0.34142099999999997</v>
      </c>
      <c r="L76" s="15">
        <v>-0.34525400000000001</v>
      </c>
      <c r="M76" s="15">
        <v>-0.349381</v>
      </c>
      <c r="N76" s="15">
        <v>-0.354383</v>
      </c>
      <c r="O76" s="15">
        <v>-0.35844399999999998</v>
      </c>
      <c r="P76" s="15">
        <v>-0.360759</v>
      </c>
      <c r="Q76" s="15">
        <v>-0.36301299999999997</v>
      </c>
      <c r="R76" s="15">
        <v>-0.36491699999999999</v>
      </c>
      <c r="S76" s="15">
        <v>-0.36701800000000001</v>
      </c>
      <c r="T76" s="15">
        <v>-0.37003200000000003</v>
      </c>
      <c r="U76" s="15">
        <v>-0.37188700000000002</v>
      </c>
      <c r="V76" s="15">
        <v>-0.37230600000000003</v>
      </c>
      <c r="W76" s="15">
        <v>-0.37435299999999999</v>
      </c>
      <c r="X76" s="15">
        <v>-0.37764399999999998</v>
      </c>
      <c r="Y76" s="15">
        <v>-0.381276</v>
      </c>
      <c r="Z76" s="15">
        <v>-0.384131</v>
      </c>
      <c r="AA76" s="15">
        <v>-0.38436599999999999</v>
      </c>
      <c r="AB76" s="15">
        <v>-0.38450400000000001</v>
      </c>
      <c r="AC76" s="15">
        <v>-0.38277299999999997</v>
      </c>
      <c r="AD76" s="15">
        <v>-0.380942</v>
      </c>
      <c r="AE76" s="16">
        <v>1.2723999999999999E-2</v>
      </c>
    </row>
    <row r="78" spans="1:31" ht="15" customHeight="1" x14ac:dyDescent="0.25">
      <c r="A78" s="11" t="s">
        <v>46</v>
      </c>
    </row>
    <row r="79" spans="1:31" ht="15" customHeight="1" x14ac:dyDescent="0.25">
      <c r="A79" s="12" t="s">
        <v>24</v>
      </c>
      <c r="B79" s="13">
        <v>3.0089380000000001</v>
      </c>
      <c r="C79" s="13">
        <v>3.135173</v>
      </c>
      <c r="D79" s="13">
        <v>3.0459580000000002</v>
      </c>
      <c r="E79" s="13">
        <v>3.0540769999999999</v>
      </c>
      <c r="F79" s="13">
        <v>3.1852360000000002</v>
      </c>
      <c r="G79" s="13">
        <v>3.3495349999999999</v>
      </c>
      <c r="H79" s="13">
        <v>3.5144419999999998</v>
      </c>
      <c r="I79" s="13">
        <v>3.645797</v>
      </c>
      <c r="J79" s="13">
        <v>3.7319680000000002</v>
      </c>
      <c r="K79" s="13">
        <v>3.7851349999999999</v>
      </c>
      <c r="L79" s="13">
        <v>3.8728590000000001</v>
      </c>
      <c r="M79" s="13">
        <v>3.9573529999999999</v>
      </c>
      <c r="N79" s="13">
        <v>4.0266580000000003</v>
      </c>
      <c r="O79" s="13">
        <v>4.0763699999999998</v>
      </c>
      <c r="P79" s="13">
        <v>4.1041879999999997</v>
      </c>
      <c r="Q79" s="13">
        <v>4.1440320000000002</v>
      </c>
      <c r="R79" s="13">
        <v>4.1935919999999998</v>
      </c>
      <c r="S79" s="13">
        <v>4.2171940000000001</v>
      </c>
      <c r="T79" s="13">
        <v>4.2267409999999996</v>
      </c>
      <c r="U79" s="13">
        <v>4.2236640000000003</v>
      </c>
      <c r="V79" s="13">
        <v>4.2155490000000002</v>
      </c>
      <c r="W79" s="13">
        <v>4.2057989999999998</v>
      </c>
      <c r="X79" s="13">
        <v>4.1956119999999997</v>
      </c>
      <c r="Y79" s="13">
        <v>4.1857329999999999</v>
      </c>
      <c r="Z79" s="13">
        <v>4.1792889999999998</v>
      </c>
      <c r="AA79" s="13">
        <v>4.2000310000000001</v>
      </c>
      <c r="AB79" s="13">
        <v>4.2215959999999999</v>
      </c>
      <c r="AC79" s="13">
        <v>4.2047720000000002</v>
      </c>
      <c r="AD79" s="13">
        <v>4.1683940000000002</v>
      </c>
      <c r="AE79" s="14">
        <v>1.0606000000000001E-2</v>
      </c>
    </row>
    <row r="80" spans="1:31" ht="15" customHeight="1" x14ac:dyDescent="0.25">
      <c r="A80" s="12" t="s">
        <v>19</v>
      </c>
      <c r="B80" s="13">
        <v>16.100891000000001</v>
      </c>
      <c r="C80" s="13">
        <v>16.364391000000001</v>
      </c>
      <c r="D80" s="13">
        <v>16.454494</v>
      </c>
      <c r="E80" s="13">
        <v>16.417083999999999</v>
      </c>
      <c r="F80" s="13">
        <v>16.385078</v>
      </c>
      <c r="G80" s="13">
        <v>16.272037999999998</v>
      </c>
      <c r="H80" s="13">
        <v>16.125402000000001</v>
      </c>
      <c r="I80" s="13">
        <v>15.963247000000001</v>
      </c>
      <c r="J80" s="13">
        <v>15.791592</v>
      </c>
      <c r="K80" s="13">
        <v>15.601559</v>
      </c>
      <c r="L80" s="13">
        <v>15.390592</v>
      </c>
      <c r="M80" s="13">
        <v>15.15896</v>
      </c>
      <c r="N80" s="13">
        <v>14.913638000000001</v>
      </c>
      <c r="O80" s="13">
        <v>14.649193</v>
      </c>
      <c r="P80" s="13">
        <v>14.410162</v>
      </c>
      <c r="Q80" s="13">
        <v>14.201927</v>
      </c>
      <c r="R80" s="13">
        <v>14.021591000000001</v>
      </c>
      <c r="S80" s="13">
        <v>13.861077999999999</v>
      </c>
      <c r="T80" s="13">
        <v>13.719128</v>
      </c>
      <c r="U80" s="13">
        <v>13.595837</v>
      </c>
      <c r="V80" s="13">
        <v>13.487131</v>
      </c>
      <c r="W80" s="13">
        <v>13.390904000000001</v>
      </c>
      <c r="X80" s="13">
        <v>13.305645</v>
      </c>
      <c r="Y80" s="13">
        <v>13.225861999999999</v>
      </c>
      <c r="Z80" s="13">
        <v>13.155115</v>
      </c>
      <c r="AA80" s="13">
        <v>13.094773</v>
      </c>
      <c r="AB80" s="13">
        <v>13.044136999999999</v>
      </c>
      <c r="AC80" s="13">
        <v>12.998426</v>
      </c>
      <c r="AD80" s="13">
        <v>12.958320000000001</v>
      </c>
      <c r="AE80" s="14">
        <v>-8.6060000000000008E-3</v>
      </c>
    </row>
    <row r="81" spans="1:31" ht="15" customHeight="1" x14ac:dyDescent="0.25">
      <c r="A81" s="12" t="s">
        <v>39</v>
      </c>
      <c r="B81" s="13">
        <v>1.171E-2</v>
      </c>
      <c r="C81" s="13">
        <v>2.172E-2</v>
      </c>
      <c r="D81" s="13">
        <v>2.6238999999999998E-2</v>
      </c>
      <c r="E81" s="13">
        <v>3.2663999999999999E-2</v>
      </c>
      <c r="F81" s="13">
        <v>3.5200000000000002E-2</v>
      </c>
      <c r="G81" s="13">
        <v>2.0884E-2</v>
      </c>
      <c r="H81" s="13">
        <v>2.0740999999999999E-2</v>
      </c>
      <c r="I81" s="13">
        <v>2.5916999999999999E-2</v>
      </c>
      <c r="J81" s="13">
        <v>2.8105999999999999E-2</v>
      </c>
      <c r="K81" s="13">
        <v>3.7192999999999997E-2</v>
      </c>
      <c r="L81" s="13">
        <v>6.1387999999999998E-2</v>
      </c>
      <c r="M81" s="13">
        <v>7.6375999999999999E-2</v>
      </c>
      <c r="N81" s="13">
        <v>9.5146999999999995E-2</v>
      </c>
      <c r="O81" s="13">
        <v>0.121659</v>
      </c>
      <c r="P81" s="13">
        <v>0.14455399999999999</v>
      </c>
      <c r="Q81" s="13">
        <v>0.16295599999999999</v>
      </c>
      <c r="R81" s="13">
        <v>0.177092</v>
      </c>
      <c r="S81" s="13">
        <v>0.187721</v>
      </c>
      <c r="T81" s="13">
        <v>0.19536600000000001</v>
      </c>
      <c r="U81" s="13">
        <v>0.212589</v>
      </c>
      <c r="V81" s="13">
        <v>0.21646000000000001</v>
      </c>
      <c r="W81" s="13">
        <v>0.22784499999999999</v>
      </c>
      <c r="X81" s="13">
        <v>0.23392299999999999</v>
      </c>
      <c r="Y81" s="13">
        <v>0.24097099999999999</v>
      </c>
      <c r="Z81" s="13">
        <v>0.25139400000000001</v>
      </c>
      <c r="AA81" s="13">
        <v>0.258436</v>
      </c>
      <c r="AB81" s="13">
        <v>0.26189499999999999</v>
      </c>
      <c r="AC81" s="13">
        <v>0.27554099999999998</v>
      </c>
      <c r="AD81" s="13">
        <v>0.28160600000000002</v>
      </c>
      <c r="AE81" s="14">
        <v>9.9548999999999999E-2</v>
      </c>
    </row>
    <row r="82" spans="1:31" ht="15" customHeight="1" x14ac:dyDescent="0.25">
      <c r="A82" s="12" t="s">
        <v>40</v>
      </c>
      <c r="B82" s="13">
        <v>2.90143</v>
      </c>
      <c r="C82" s="13">
        <v>2.9685489999999999</v>
      </c>
      <c r="D82" s="13">
        <v>3.031539</v>
      </c>
      <c r="E82" s="13">
        <v>3.0295390000000002</v>
      </c>
      <c r="F82" s="13">
        <v>3.044537</v>
      </c>
      <c r="G82" s="13">
        <v>3.0834739999999998</v>
      </c>
      <c r="H82" s="13">
        <v>3.1205400000000001</v>
      </c>
      <c r="I82" s="13">
        <v>3.1569280000000002</v>
      </c>
      <c r="J82" s="13">
        <v>3.1950590000000001</v>
      </c>
      <c r="K82" s="13">
        <v>3.2252049999999999</v>
      </c>
      <c r="L82" s="13">
        <v>3.260535</v>
      </c>
      <c r="M82" s="13">
        <v>3.3025859999999998</v>
      </c>
      <c r="N82" s="13">
        <v>3.3455889999999999</v>
      </c>
      <c r="O82" s="13">
        <v>3.3924590000000001</v>
      </c>
      <c r="P82" s="13">
        <v>3.4391409999999998</v>
      </c>
      <c r="Q82" s="13">
        <v>3.486475</v>
      </c>
      <c r="R82" s="13">
        <v>3.531129</v>
      </c>
      <c r="S82" s="13">
        <v>3.570948</v>
      </c>
      <c r="T82" s="13">
        <v>3.6069770000000001</v>
      </c>
      <c r="U82" s="13">
        <v>3.640301</v>
      </c>
      <c r="V82" s="13">
        <v>3.6727949999999998</v>
      </c>
      <c r="W82" s="13">
        <v>3.7038199999999999</v>
      </c>
      <c r="X82" s="13">
        <v>3.7330450000000002</v>
      </c>
      <c r="Y82" s="13">
        <v>3.7605300000000002</v>
      </c>
      <c r="Z82" s="13">
        <v>3.7859989999999999</v>
      </c>
      <c r="AA82" s="13">
        <v>3.8078859999999999</v>
      </c>
      <c r="AB82" s="13">
        <v>3.8281299999999998</v>
      </c>
      <c r="AC82" s="13">
        <v>3.8464</v>
      </c>
      <c r="AD82" s="13">
        <v>3.8629310000000001</v>
      </c>
      <c r="AE82" s="14">
        <v>9.8019999999999999E-3</v>
      </c>
    </row>
    <row r="83" spans="1:31" ht="15" customHeight="1" x14ac:dyDescent="0.25">
      <c r="A83" s="12" t="s">
        <v>9</v>
      </c>
      <c r="B83" s="13">
        <v>1.095E-2</v>
      </c>
      <c r="C83" s="13">
        <v>1.2637000000000001E-2</v>
      </c>
      <c r="D83" s="13">
        <v>1.6247000000000001E-2</v>
      </c>
      <c r="E83" s="13">
        <v>1.6296000000000001E-2</v>
      </c>
      <c r="F83" s="13">
        <v>1.5717999999999999E-2</v>
      </c>
      <c r="G83" s="13">
        <v>1.4099E-2</v>
      </c>
      <c r="H83" s="13">
        <v>1.3058999999999999E-2</v>
      </c>
      <c r="I83" s="13">
        <v>1.2560999999999999E-2</v>
      </c>
      <c r="J83" s="13">
        <v>1.217E-2</v>
      </c>
      <c r="K83" s="13">
        <v>1.1764999999999999E-2</v>
      </c>
      <c r="L83" s="13">
        <v>1.1358E-2</v>
      </c>
      <c r="M83" s="13">
        <v>1.1127E-2</v>
      </c>
      <c r="N83" s="13">
        <v>1.0893999999999999E-2</v>
      </c>
      <c r="O83" s="13">
        <v>1.0655E-2</v>
      </c>
      <c r="P83" s="13">
        <v>1.0403000000000001E-2</v>
      </c>
      <c r="Q83" s="13">
        <v>1.0329E-2</v>
      </c>
      <c r="R83" s="13">
        <v>1.0253E-2</v>
      </c>
      <c r="S83" s="13">
        <v>1.0178E-2</v>
      </c>
      <c r="T83" s="13">
        <v>1.0102999999999999E-2</v>
      </c>
      <c r="U83" s="13">
        <v>1.0036E-2</v>
      </c>
      <c r="V83" s="13">
        <v>9.9769999999999998E-3</v>
      </c>
      <c r="W83" s="13">
        <v>9.9270000000000001E-3</v>
      </c>
      <c r="X83" s="13">
        <v>9.8849999999999997E-3</v>
      </c>
      <c r="Y83" s="13">
        <v>9.8569999999999994E-3</v>
      </c>
      <c r="Z83" s="13">
        <v>9.8370000000000003E-3</v>
      </c>
      <c r="AA83" s="13">
        <v>9.8150000000000008E-3</v>
      </c>
      <c r="AB83" s="13">
        <v>9.7850000000000003E-3</v>
      </c>
      <c r="AC83" s="13">
        <v>9.7619999999999998E-3</v>
      </c>
      <c r="AD83" s="13">
        <v>9.7370000000000009E-3</v>
      </c>
      <c r="AE83" s="14">
        <v>-9.6080000000000002E-3</v>
      </c>
    </row>
    <row r="84" spans="1:31" ht="15" customHeight="1" x14ac:dyDescent="0.25">
      <c r="A84" s="12" t="s">
        <v>10</v>
      </c>
      <c r="B84" s="13">
        <v>7.9236310000000003</v>
      </c>
      <c r="C84" s="13">
        <v>8.0953269999999993</v>
      </c>
      <c r="D84" s="13">
        <v>8.3764350000000007</v>
      </c>
      <c r="E84" s="13">
        <v>8.4349679999999996</v>
      </c>
      <c r="F84" s="13">
        <v>8.6166560000000008</v>
      </c>
      <c r="G84" s="13">
        <v>8.691255</v>
      </c>
      <c r="H84" s="13">
        <v>8.7605930000000001</v>
      </c>
      <c r="I84" s="13">
        <v>8.8214500000000005</v>
      </c>
      <c r="J84" s="13">
        <v>8.8636610000000005</v>
      </c>
      <c r="K84" s="13">
        <v>8.8670829999999992</v>
      </c>
      <c r="L84" s="13">
        <v>8.8806770000000004</v>
      </c>
      <c r="M84" s="13">
        <v>8.9073890000000002</v>
      </c>
      <c r="N84" s="13">
        <v>8.9433410000000002</v>
      </c>
      <c r="O84" s="13">
        <v>8.9692769999999999</v>
      </c>
      <c r="P84" s="13">
        <v>8.9778169999999999</v>
      </c>
      <c r="Q84" s="13">
        <v>8.9950279999999996</v>
      </c>
      <c r="R84" s="13">
        <v>9.0075850000000006</v>
      </c>
      <c r="S84" s="13">
        <v>9.0222149999999992</v>
      </c>
      <c r="T84" s="13">
        <v>9.0489479999999993</v>
      </c>
      <c r="U84" s="13">
        <v>9.0586929999999999</v>
      </c>
      <c r="V84" s="13">
        <v>9.0531079999999999</v>
      </c>
      <c r="W84" s="13">
        <v>9.0678169999999998</v>
      </c>
      <c r="X84" s="13">
        <v>9.0995620000000006</v>
      </c>
      <c r="Y84" s="13">
        <v>9.1369550000000004</v>
      </c>
      <c r="Z84" s="13">
        <v>9.1645190000000003</v>
      </c>
      <c r="AA84" s="13">
        <v>9.1656700000000004</v>
      </c>
      <c r="AB84" s="13">
        <v>9.1674059999999997</v>
      </c>
      <c r="AC84" s="13">
        <v>9.1454579999999996</v>
      </c>
      <c r="AD84" s="13">
        <v>9.1260049999999993</v>
      </c>
      <c r="AE84" s="14">
        <v>4.4479999999999997E-3</v>
      </c>
    </row>
    <row r="85" spans="1:31" ht="15" customHeight="1" x14ac:dyDescent="0.25">
      <c r="A85" s="12" t="s">
        <v>20</v>
      </c>
      <c r="B85" s="13">
        <v>0.77226300000000003</v>
      </c>
      <c r="C85" s="13">
        <v>0.65320699999999998</v>
      </c>
      <c r="D85" s="13">
        <v>0.51347799999999999</v>
      </c>
      <c r="E85" s="13">
        <v>0.48322799999999999</v>
      </c>
      <c r="F85" s="13">
        <v>0.462227</v>
      </c>
      <c r="G85" s="13">
        <v>0.47692899999999999</v>
      </c>
      <c r="H85" s="13">
        <v>0.49815300000000001</v>
      </c>
      <c r="I85" s="13">
        <v>0.511652</v>
      </c>
      <c r="J85" s="13">
        <v>0.52632400000000001</v>
      </c>
      <c r="K85" s="13">
        <v>0.53734599999999999</v>
      </c>
      <c r="L85" s="13">
        <v>0.54722000000000004</v>
      </c>
      <c r="M85" s="13">
        <v>0.55280200000000002</v>
      </c>
      <c r="N85" s="13">
        <v>0.55759499999999995</v>
      </c>
      <c r="O85" s="13">
        <v>0.56245699999999998</v>
      </c>
      <c r="P85" s="13">
        <v>0.56739600000000001</v>
      </c>
      <c r="Q85" s="13">
        <v>0.56464700000000001</v>
      </c>
      <c r="R85" s="13">
        <v>0.56132199999999999</v>
      </c>
      <c r="S85" s="13">
        <v>0.55894699999999997</v>
      </c>
      <c r="T85" s="13">
        <v>0.55647599999999997</v>
      </c>
      <c r="U85" s="13">
        <v>0.55642999999999998</v>
      </c>
      <c r="V85" s="13">
        <v>0.55586000000000002</v>
      </c>
      <c r="W85" s="13">
        <v>0.55542000000000002</v>
      </c>
      <c r="X85" s="13">
        <v>0.55521399999999999</v>
      </c>
      <c r="Y85" s="13">
        <v>0.55480700000000005</v>
      </c>
      <c r="Z85" s="13">
        <v>0.55490700000000004</v>
      </c>
      <c r="AA85" s="13">
        <v>0.55519799999999997</v>
      </c>
      <c r="AB85" s="13">
        <v>0.555894</v>
      </c>
      <c r="AC85" s="13">
        <v>0.55596299999999998</v>
      </c>
      <c r="AD85" s="13">
        <v>0.55602499999999999</v>
      </c>
      <c r="AE85" s="14">
        <v>-5.9480000000000002E-3</v>
      </c>
    </row>
    <row r="86" spans="1:31" ht="15" customHeight="1" x14ac:dyDescent="0.25">
      <c r="A86" s="12" t="s">
        <v>25</v>
      </c>
      <c r="B86" s="13">
        <v>0.74116000000000004</v>
      </c>
      <c r="C86" s="13">
        <v>0.7419</v>
      </c>
      <c r="D86" s="13">
        <v>0.69889999999999997</v>
      </c>
      <c r="E86" s="13">
        <v>0.73419999999999996</v>
      </c>
      <c r="F86" s="13">
        <v>0.7258</v>
      </c>
      <c r="G86" s="13">
        <v>0.78940299999999997</v>
      </c>
      <c r="H86" s="13">
        <v>0.85956999999999995</v>
      </c>
      <c r="I86" s="13">
        <v>0.90978199999999998</v>
      </c>
      <c r="J86" s="13">
        <v>0.94703999999999999</v>
      </c>
      <c r="K86" s="13">
        <v>0.97722699999999996</v>
      </c>
      <c r="L86" s="13">
        <v>1.015061</v>
      </c>
      <c r="M86" s="13">
        <v>1.050818</v>
      </c>
      <c r="N86" s="13">
        <v>1.074749</v>
      </c>
      <c r="O86" s="13">
        <v>1.09873</v>
      </c>
      <c r="P86" s="13">
        <v>1.121634</v>
      </c>
      <c r="Q86" s="13">
        <v>1.128727</v>
      </c>
      <c r="R86" s="13">
        <v>1.1338779999999999</v>
      </c>
      <c r="S86" s="13">
        <v>1.140631</v>
      </c>
      <c r="T86" s="13">
        <v>1.1438699999999999</v>
      </c>
      <c r="U86" s="13">
        <v>1.148272</v>
      </c>
      <c r="V86" s="13">
        <v>1.1558980000000001</v>
      </c>
      <c r="W86" s="13">
        <v>1.156431</v>
      </c>
      <c r="X86" s="13">
        <v>1.16157</v>
      </c>
      <c r="Y86" s="13">
        <v>1.165465</v>
      </c>
      <c r="Z86" s="13">
        <v>1.1667419999999999</v>
      </c>
      <c r="AA86" s="13">
        <v>1.1755610000000001</v>
      </c>
      <c r="AB86" s="13">
        <v>1.1849609999999999</v>
      </c>
      <c r="AC86" s="13">
        <v>1.191543</v>
      </c>
      <c r="AD86" s="13">
        <v>1.202839</v>
      </c>
      <c r="AE86" s="14">
        <v>1.8058000000000001E-2</v>
      </c>
    </row>
    <row r="87" spans="1:31" ht="15" customHeight="1" x14ac:dyDescent="0.25">
      <c r="A87" s="12" t="s">
        <v>96</v>
      </c>
      <c r="B87" s="13">
        <v>3.4718260000000001</v>
      </c>
      <c r="C87" s="13">
        <v>3.6745920000000001</v>
      </c>
      <c r="D87" s="13">
        <v>3.606128</v>
      </c>
      <c r="E87" s="13">
        <v>3.640107</v>
      </c>
      <c r="F87" s="13">
        <v>3.6762229999999998</v>
      </c>
      <c r="G87" s="13">
        <v>3.6769949999999998</v>
      </c>
      <c r="H87" s="13">
        <v>3.731922</v>
      </c>
      <c r="I87" s="13">
        <v>3.7724549999999999</v>
      </c>
      <c r="J87" s="13">
        <v>3.824179</v>
      </c>
      <c r="K87" s="13">
        <v>3.871677</v>
      </c>
      <c r="L87" s="13">
        <v>3.895267</v>
      </c>
      <c r="M87" s="13">
        <v>3.9198870000000001</v>
      </c>
      <c r="N87" s="13">
        <v>3.9369019999999999</v>
      </c>
      <c r="O87" s="13">
        <v>3.9580890000000002</v>
      </c>
      <c r="P87" s="13">
        <v>3.9816780000000001</v>
      </c>
      <c r="Q87" s="13">
        <v>3.983171</v>
      </c>
      <c r="R87" s="13">
        <v>3.9774919999999998</v>
      </c>
      <c r="S87" s="13">
        <v>3.9747089999999998</v>
      </c>
      <c r="T87" s="13">
        <v>3.9841609999999998</v>
      </c>
      <c r="U87" s="13">
        <v>4.0003669999999998</v>
      </c>
      <c r="V87" s="13">
        <v>3.9947140000000001</v>
      </c>
      <c r="W87" s="13">
        <v>4.0125840000000004</v>
      </c>
      <c r="X87" s="13">
        <v>4.0331530000000004</v>
      </c>
      <c r="Y87" s="13">
        <v>4.051558</v>
      </c>
      <c r="Z87" s="13">
        <v>4.070608</v>
      </c>
      <c r="AA87" s="13">
        <v>4.0899619999999999</v>
      </c>
      <c r="AB87" s="13">
        <v>4.1086710000000002</v>
      </c>
      <c r="AC87" s="13">
        <v>4.127313</v>
      </c>
      <c r="AD87" s="13">
        <v>4.1491709999999999</v>
      </c>
      <c r="AE87" s="14">
        <v>4.509E-3</v>
      </c>
    </row>
    <row r="88" spans="1:31" ht="15" customHeight="1" x14ac:dyDescent="0.25">
      <c r="A88" s="12" t="s">
        <v>11</v>
      </c>
      <c r="B88" s="13">
        <v>34.931086999999998</v>
      </c>
      <c r="C88" s="13">
        <v>35.645775</v>
      </c>
      <c r="D88" s="13">
        <v>35.743178999999998</v>
      </c>
      <c r="E88" s="13">
        <v>35.809497999999998</v>
      </c>
      <c r="F88" s="13">
        <v>36.111477000000001</v>
      </c>
      <c r="G88" s="13">
        <v>36.353724999999997</v>
      </c>
      <c r="H88" s="13">
        <v>36.623683999999997</v>
      </c>
      <c r="I88" s="13">
        <v>36.793869000000001</v>
      </c>
      <c r="J88" s="13">
        <v>36.891990999999997</v>
      </c>
      <c r="K88" s="13">
        <v>36.876995000000001</v>
      </c>
      <c r="L88" s="13">
        <v>36.873569000000003</v>
      </c>
      <c r="M88" s="13">
        <v>36.860923999999997</v>
      </c>
      <c r="N88" s="13">
        <v>36.809367999999999</v>
      </c>
      <c r="O88" s="13">
        <v>36.717227999999999</v>
      </c>
      <c r="P88" s="13">
        <v>36.612419000000003</v>
      </c>
      <c r="Q88" s="13">
        <v>36.514336</v>
      </c>
      <c r="R88" s="13">
        <v>36.436844000000001</v>
      </c>
      <c r="S88" s="13">
        <v>36.355899999999998</v>
      </c>
      <c r="T88" s="13">
        <v>36.296402</v>
      </c>
      <c r="U88" s="13">
        <v>36.233597000000003</v>
      </c>
      <c r="V88" s="13">
        <v>36.145031000000003</v>
      </c>
      <c r="W88" s="13">
        <v>36.102702999999998</v>
      </c>
      <c r="X88" s="13">
        <v>36.093688999999998</v>
      </c>
      <c r="Y88" s="13">
        <v>36.090767</v>
      </c>
      <c r="Z88" s="13">
        <v>36.087012999999999</v>
      </c>
      <c r="AA88" s="13">
        <v>36.098896000000003</v>
      </c>
      <c r="AB88" s="13">
        <v>36.120578999999999</v>
      </c>
      <c r="AC88" s="13">
        <v>36.079639</v>
      </c>
      <c r="AD88" s="13">
        <v>36.033423999999997</v>
      </c>
      <c r="AE88" s="14">
        <v>4.0099999999999999E-4</v>
      </c>
    </row>
    <row r="89" spans="1:31" ht="15" customHeight="1" x14ac:dyDescent="0.25">
      <c r="A89" s="12" t="s">
        <v>12</v>
      </c>
      <c r="B89" s="13">
        <v>14.64786</v>
      </c>
      <c r="C89" s="13">
        <v>16.095624999999998</v>
      </c>
      <c r="D89" s="13">
        <v>16.843315</v>
      </c>
      <c r="E89" s="13">
        <v>16.285025000000001</v>
      </c>
      <c r="F89" s="13">
        <v>16.400348999999999</v>
      </c>
      <c r="G89" s="13">
        <v>16.3734</v>
      </c>
      <c r="H89" s="13">
        <v>16.393236000000002</v>
      </c>
      <c r="I89" s="13">
        <v>16.38044</v>
      </c>
      <c r="J89" s="13">
        <v>16.32403</v>
      </c>
      <c r="K89" s="13">
        <v>16.269611000000001</v>
      </c>
      <c r="L89" s="13">
        <v>16.278155999999999</v>
      </c>
      <c r="M89" s="13">
        <v>16.321783</v>
      </c>
      <c r="N89" s="13">
        <v>16.37191</v>
      </c>
      <c r="O89" s="13">
        <v>16.403233</v>
      </c>
      <c r="P89" s="13">
        <v>16.421517999999999</v>
      </c>
      <c r="Q89" s="13">
        <v>16.498280000000001</v>
      </c>
      <c r="R89" s="13">
        <v>16.596959999999999</v>
      </c>
      <c r="S89" s="13">
        <v>16.680519</v>
      </c>
      <c r="T89" s="13">
        <v>16.760992000000002</v>
      </c>
      <c r="U89" s="13">
        <v>16.822479000000001</v>
      </c>
      <c r="V89" s="13">
        <v>16.886112000000001</v>
      </c>
      <c r="W89" s="13">
        <v>16.936592000000001</v>
      </c>
      <c r="X89" s="13">
        <v>16.993092999999998</v>
      </c>
      <c r="Y89" s="13">
        <v>17.074065999999998</v>
      </c>
      <c r="Z89" s="13">
        <v>17.164099</v>
      </c>
      <c r="AA89" s="13">
        <v>17.277781000000001</v>
      </c>
      <c r="AB89" s="13">
        <v>17.411940000000001</v>
      </c>
      <c r="AC89" s="13">
        <v>17.534034999999999</v>
      </c>
      <c r="AD89" s="13">
        <v>17.637798</v>
      </c>
      <c r="AE89" s="14">
        <v>3.3939999999999999E-3</v>
      </c>
    </row>
    <row r="90" spans="1:31" ht="15" customHeight="1" x14ac:dyDescent="0.25">
      <c r="A90" s="12" t="s">
        <v>27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7" t="s">
        <v>28</v>
      </c>
    </row>
    <row r="91" spans="1:31" ht="15" customHeight="1" x14ac:dyDescent="0.25">
      <c r="A91" s="12" t="s">
        <v>29</v>
      </c>
      <c r="B91" s="13">
        <v>1.4301090000000001</v>
      </c>
      <c r="C91" s="13">
        <v>1.520729</v>
      </c>
      <c r="D91" s="13">
        <v>1.7130129999999999</v>
      </c>
      <c r="E91" s="13">
        <v>1.7738879999999999</v>
      </c>
      <c r="F91" s="13">
        <v>1.8206389999999999</v>
      </c>
      <c r="G91" s="13">
        <v>1.7556480000000001</v>
      </c>
      <c r="H91" s="13">
        <v>1.7186090000000001</v>
      </c>
      <c r="I91" s="13">
        <v>1.791696</v>
      </c>
      <c r="J91" s="13">
        <v>1.872414</v>
      </c>
      <c r="K91" s="13">
        <v>1.9146350000000001</v>
      </c>
      <c r="L91" s="13">
        <v>1.9392259999999999</v>
      </c>
      <c r="M91" s="13">
        <v>1.9509749999999999</v>
      </c>
      <c r="N91" s="13">
        <v>1.9630449999999999</v>
      </c>
      <c r="O91" s="13">
        <v>1.976801</v>
      </c>
      <c r="P91" s="13">
        <v>1.9877670000000001</v>
      </c>
      <c r="Q91" s="13">
        <v>2.0149650000000001</v>
      </c>
      <c r="R91" s="13">
        <v>2.043628</v>
      </c>
      <c r="S91" s="13">
        <v>2.07192</v>
      </c>
      <c r="T91" s="13">
        <v>2.101407</v>
      </c>
      <c r="U91" s="13">
        <v>2.112984</v>
      </c>
      <c r="V91" s="13">
        <v>2.1237010000000001</v>
      </c>
      <c r="W91" s="13">
        <v>2.140161</v>
      </c>
      <c r="X91" s="13">
        <v>2.157629</v>
      </c>
      <c r="Y91" s="13">
        <v>2.1764519999999998</v>
      </c>
      <c r="Z91" s="13">
        <v>2.1957170000000001</v>
      </c>
      <c r="AA91" s="13">
        <v>2.2169989999999999</v>
      </c>
      <c r="AB91" s="13">
        <v>2.2419910000000001</v>
      </c>
      <c r="AC91" s="13">
        <v>2.2654709999999998</v>
      </c>
      <c r="AD91" s="13">
        <v>2.2876560000000001</v>
      </c>
      <c r="AE91" s="14">
        <v>1.5239000000000001E-2</v>
      </c>
    </row>
    <row r="92" spans="1:31" ht="15" customHeight="1" x14ac:dyDescent="0.25">
      <c r="A92" s="12" t="s">
        <v>43</v>
      </c>
      <c r="B92" s="13">
        <v>0.74563900000000005</v>
      </c>
      <c r="C92" s="13">
        <v>0.88484600000000002</v>
      </c>
      <c r="D92" s="13">
        <v>0.87343599999999999</v>
      </c>
      <c r="E92" s="13">
        <v>0.778914</v>
      </c>
      <c r="F92" s="13">
        <v>0.91086199999999995</v>
      </c>
      <c r="G92" s="13">
        <v>0.86226999999999998</v>
      </c>
      <c r="H92" s="13">
        <v>0.83088600000000001</v>
      </c>
      <c r="I92" s="13">
        <v>0.84266700000000005</v>
      </c>
      <c r="J92" s="13">
        <v>0.85186200000000001</v>
      </c>
      <c r="K92" s="13">
        <v>0.85857499999999998</v>
      </c>
      <c r="L92" s="13">
        <v>0.86830700000000005</v>
      </c>
      <c r="M92" s="13">
        <v>0.877718</v>
      </c>
      <c r="N92" s="13">
        <v>0.88750799999999996</v>
      </c>
      <c r="O92" s="13">
        <v>0.89536300000000002</v>
      </c>
      <c r="P92" s="13">
        <v>0.90111399999999997</v>
      </c>
      <c r="Q92" s="13">
        <v>0.91269400000000001</v>
      </c>
      <c r="R92" s="13">
        <v>0.92258399999999996</v>
      </c>
      <c r="S92" s="13">
        <v>0.93220800000000004</v>
      </c>
      <c r="T92" s="13">
        <v>0.93763099999999999</v>
      </c>
      <c r="U92" s="13">
        <v>0.93653299999999995</v>
      </c>
      <c r="V92" s="13">
        <v>0.93718599999999996</v>
      </c>
      <c r="W92" s="13">
        <v>0.93824200000000002</v>
      </c>
      <c r="X92" s="13">
        <v>0.93840199999999996</v>
      </c>
      <c r="Y92" s="13">
        <v>0.94098599999999999</v>
      </c>
      <c r="Z92" s="13">
        <v>0.94557199999999997</v>
      </c>
      <c r="AA92" s="13">
        <v>0.94917499999999999</v>
      </c>
      <c r="AB92" s="13">
        <v>0.95309699999999997</v>
      </c>
      <c r="AC92" s="13">
        <v>0.95654899999999998</v>
      </c>
      <c r="AD92" s="13">
        <v>0.95722700000000005</v>
      </c>
      <c r="AE92" s="14">
        <v>2.9160000000000002E-3</v>
      </c>
    </row>
    <row r="93" spans="1:31" ht="15" customHeight="1" x14ac:dyDescent="0.25">
      <c r="A93" s="12" t="s">
        <v>30</v>
      </c>
      <c r="B93" s="13">
        <v>16.823608</v>
      </c>
      <c r="C93" s="13">
        <v>18.501200000000001</v>
      </c>
      <c r="D93" s="13">
        <v>19.429763999999999</v>
      </c>
      <c r="E93" s="13">
        <v>18.837826</v>
      </c>
      <c r="F93" s="13">
        <v>19.131848999999999</v>
      </c>
      <c r="G93" s="13">
        <v>18.991318</v>
      </c>
      <c r="H93" s="13">
        <v>18.942730000000001</v>
      </c>
      <c r="I93" s="13">
        <v>19.014803000000001</v>
      </c>
      <c r="J93" s="13">
        <v>19.048306</v>
      </c>
      <c r="K93" s="13">
        <v>19.042822000000001</v>
      </c>
      <c r="L93" s="13">
        <v>19.08569</v>
      </c>
      <c r="M93" s="13">
        <v>19.150476000000001</v>
      </c>
      <c r="N93" s="13">
        <v>19.222463999999999</v>
      </c>
      <c r="O93" s="13">
        <v>19.275396000000001</v>
      </c>
      <c r="P93" s="13">
        <v>19.310400000000001</v>
      </c>
      <c r="Q93" s="13">
        <v>19.425940000000001</v>
      </c>
      <c r="R93" s="13">
        <v>19.563172999999999</v>
      </c>
      <c r="S93" s="13">
        <v>19.684649</v>
      </c>
      <c r="T93" s="13">
        <v>19.80003</v>
      </c>
      <c r="U93" s="13">
        <v>19.871995999999999</v>
      </c>
      <c r="V93" s="13">
        <v>19.946999000000002</v>
      </c>
      <c r="W93" s="13">
        <v>20.014996</v>
      </c>
      <c r="X93" s="13">
        <v>20.089124999999999</v>
      </c>
      <c r="Y93" s="13">
        <v>20.191503999999998</v>
      </c>
      <c r="Z93" s="13">
        <v>20.305387</v>
      </c>
      <c r="AA93" s="13">
        <v>20.443954000000002</v>
      </c>
      <c r="AB93" s="13">
        <v>20.607026999999999</v>
      </c>
      <c r="AC93" s="13">
        <v>20.756053999999999</v>
      </c>
      <c r="AD93" s="13">
        <v>20.882683</v>
      </c>
      <c r="AE93" s="14">
        <v>4.4949999999999999E-3</v>
      </c>
    </row>
    <row r="94" spans="1:31" ht="15" customHeight="1" x14ac:dyDescent="0.25">
      <c r="A94" s="12" t="s">
        <v>31</v>
      </c>
      <c r="B94" s="13">
        <v>0.59416000000000002</v>
      </c>
      <c r="C94" s="13">
        <v>0.61639999999999995</v>
      </c>
      <c r="D94" s="13">
        <v>0.58860000000000001</v>
      </c>
      <c r="E94" s="13">
        <v>0.60809999999999997</v>
      </c>
      <c r="F94" s="13">
        <v>0.64449999999999996</v>
      </c>
      <c r="G94" s="13">
        <v>0.62883800000000001</v>
      </c>
      <c r="H94" s="13">
        <v>0.61914999999999998</v>
      </c>
      <c r="I94" s="13">
        <v>0.61463900000000005</v>
      </c>
      <c r="J94" s="13">
        <v>0.60794199999999998</v>
      </c>
      <c r="K94" s="13">
        <v>0.60078399999999998</v>
      </c>
      <c r="L94" s="13">
        <v>0.59653299999999998</v>
      </c>
      <c r="M94" s="13">
        <v>0.59455000000000002</v>
      </c>
      <c r="N94" s="13">
        <v>0.59286799999999995</v>
      </c>
      <c r="O94" s="13">
        <v>0.58939399999999997</v>
      </c>
      <c r="P94" s="13">
        <v>0.582866</v>
      </c>
      <c r="Q94" s="13">
        <v>0.57785600000000004</v>
      </c>
      <c r="R94" s="13">
        <v>0.57094699999999998</v>
      </c>
      <c r="S94" s="13">
        <v>0.56375200000000003</v>
      </c>
      <c r="T94" s="13">
        <v>0.55674900000000005</v>
      </c>
      <c r="U94" s="13">
        <v>0.55055500000000002</v>
      </c>
      <c r="V94" s="13">
        <v>0.545211</v>
      </c>
      <c r="W94" s="13">
        <v>0.54096599999999995</v>
      </c>
      <c r="X94" s="13">
        <v>0.53564999999999996</v>
      </c>
      <c r="Y94" s="13">
        <v>0.52971800000000002</v>
      </c>
      <c r="Z94" s="13">
        <v>0.52349199999999996</v>
      </c>
      <c r="AA94" s="13">
        <v>0.51565300000000003</v>
      </c>
      <c r="AB94" s="13">
        <v>0.51370700000000002</v>
      </c>
      <c r="AC94" s="13">
        <v>0.51136000000000004</v>
      </c>
      <c r="AD94" s="13">
        <v>0.507525</v>
      </c>
      <c r="AE94" s="14">
        <v>-7.1720000000000004E-3</v>
      </c>
    </row>
    <row r="95" spans="1:31" ht="15" customHeight="1" x14ac:dyDescent="0.25">
      <c r="A95" s="12" t="s">
        <v>47</v>
      </c>
      <c r="B95" s="13">
        <v>0.91149999999999998</v>
      </c>
      <c r="C95" s="13">
        <v>0.92432300000000001</v>
      </c>
      <c r="D95" s="13">
        <v>0.93106299999999997</v>
      </c>
      <c r="E95" s="13">
        <v>0.90758300000000003</v>
      </c>
      <c r="F95" s="13">
        <v>0.92457</v>
      </c>
      <c r="G95" s="13">
        <v>0.94262199999999996</v>
      </c>
      <c r="H95" s="13">
        <v>0.95820099999999997</v>
      </c>
      <c r="I95" s="13">
        <v>0.96760100000000004</v>
      </c>
      <c r="J95" s="13">
        <v>0.97808899999999999</v>
      </c>
      <c r="K95" s="13">
        <v>0.98360899999999996</v>
      </c>
      <c r="L95" s="13">
        <v>0.98843499999999995</v>
      </c>
      <c r="M95" s="13">
        <v>0.99254100000000001</v>
      </c>
      <c r="N95" s="13">
        <v>0.99599400000000005</v>
      </c>
      <c r="O95" s="13">
        <v>0.99837200000000004</v>
      </c>
      <c r="P95" s="13">
        <v>1.001212</v>
      </c>
      <c r="Q95" s="13">
        <v>1.002</v>
      </c>
      <c r="R95" s="13">
        <v>1.001865</v>
      </c>
      <c r="S95" s="13">
        <v>1.00183</v>
      </c>
      <c r="T95" s="13">
        <v>1.003282</v>
      </c>
      <c r="U95" s="13">
        <v>1.0045729999999999</v>
      </c>
      <c r="V95" s="13">
        <v>1.0022770000000001</v>
      </c>
      <c r="W95" s="13">
        <v>1.0037130000000001</v>
      </c>
      <c r="X95" s="13">
        <v>1.0075750000000001</v>
      </c>
      <c r="Y95" s="13">
        <v>1.0130950000000001</v>
      </c>
      <c r="Z95" s="13">
        <v>1.018605</v>
      </c>
      <c r="AA95" s="13">
        <v>1.023101</v>
      </c>
      <c r="AB95" s="13">
        <v>1.029342</v>
      </c>
      <c r="AC95" s="13">
        <v>1.0347569999999999</v>
      </c>
      <c r="AD95" s="13">
        <v>1.040635</v>
      </c>
      <c r="AE95" s="14">
        <v>4.3990000000000001E-3</v>
      </c>
    </row>
    <row r="96" spans="1:31" ht="15" customHeight="1" x14ac:dyDescent="0.25">
      <c r="A96" s="12" t="s">
        <v>33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7" t="s">
        <v>28</v>
      </c>
    </row>
    <row r="97" spans="1:31" ht="15" customHeight="1" x14ac:dyDescent="0.25">
      <c r="A97" s="12" t="s">
        <v>34</v>
      </c>
      <c r="B97" s="13">
        <v>3.98E-3</v>
      </c>
      <c r="C97" s="13">
        <v>-1.7399999999999999E-2</v>
      </c>
      <c r="D97" s="13">
        <v>-1.18E-2</v>
      </c>
      <c r="E97" s="13">
        <v>2.53E-2</v>
      </c>
      <c r="F97" s="13">
        <v>3.2099999999999997E-2</v>
      </c>
      <c r="G97" s="13">
        <v>8.1550000000000008E-3</v>
      </c>
      <c r="H97" s="13">
        <v>6.4530000000000004E-3</v>
      </c>
      <c r="I97" s="13">
        <v>4.4860000000000004E-3</v>
      </c>
      <c r="J97" s="13">
        <v>2.2209999999999999E-3</v>
      </c>
      <c r="K97" s="13">
        <v>-1.5699999999999999E-4</v>
      </c>
      <c r="L97" s="13">
        <v>-2.6120000000000002E-3</v>
      </c>
      <c r="M97" s="13">
        <v>-5.3439999999999998E-3</v>
      </c>
      <c r="N97" s="13">
        <v>-8.2529999999999999E-3</v>
      </c>
      <c r="O97" s="13">
        <v>-1.1435000000000001E-2</v>
      </c>
      <c r="P97" s="13">
        <v>-1.4880000000000001E-2</v>
      </c>
      <c r="Q97" s="13">
        <v>-1.8506999999999999E-2</v>
      </c>
      <c r="R97" s="13">
        <v>-2.2265E-2</v>
      </c>
      <c r="S97" s="13">
        <v>-2.6095E-2</v>
      </c>
      <c r="T97" s="13">
        <v>-3.0013000000000001E-2</v>
      </c>
      <c r="U97" s="13">
        <v>-3.4023999999999999E-2</v>
      </c>
      <c r="V97" s="13">
        <v>-3.8177000000000003E-2</v>
      </c>
      <c r="W97" s="13">
        <v>-4.2530999999999999E-2</v>
      </c>
      <c r="X97" s="13">
        <v>-4.7019999999999999E-2</v>
      </c>
      <c r="Y97" s="13">
        <v>-5.1637000000000002E-2</v>
      </c>
      <c r="Z97" s="13">
        <v>-5.6354000000000001E-2</v>
      </c>
      <c r="AA97" s="13">
        <v>-6.1078E-2</v>
      </c>
      <c r="AB97" s="13">
        <v>-6.0388999999999998E-2</v>
      </c>
      <c r="AC97" s="13">
        <v>-5.8715999999999997E-2</v>
      </c>
      <c r="AD97" s="13">
        <v>-5.6874000000000001E-2</v>
      </c>
      <c r="AE97" s="14">
        <v>4.4842E-2</v>
      </c>
    </row>
    <row r="98" spans="1:31" ht="15" customHeight="1" x14ac:dyDescent="0.25">
      <c r="A98" s="12" t="s">
        <v>35</v>
      </c>
      <c r="B98" s="13">
        <v>1.509641</v>
      </c>
      <c r="C98" s="13">
        <v>1.523323</v>
      </c>
      <c r="D98" s="13">
        <v>1.507863</v>
      </c>
      <c r="E98" s="13">
        <v>1.5409839999999999</v>
      </c>
      <c r="F98" s="13">
        <v>1.60117</v>
      </c>
      <c r="G98" s="13">
        <v>1.579615</v>
      </c>
      <c r="H98" s="13">
        <v>1.583804</v>
      </c>
      <c r="I98" s="13">
        <v>1.5867260000000001</v>
      </c>
      <c r="J98" s="13">
        <v>1.588252</v>
      </c>
      <c r="K98" s="13">
        <v>1.5842369999999999</v>
      </c>
      <c r="L98" s="13">
        <v>1.5823560000000001</v>
      </c>
      <c r="M98" s="13">
        <v>1.581747</v>
      </c>
      <c r="N98" s="13">
        <v>1.5806089999999999</v>
      </c>
      <c r="O98" s="13">
        <v>1.5763309999999999</v>
      </c>
      <c r="P98" s="13">
        <v>1.569199</v>
      </c>
      <c r="Q98" s="13">
        <v>1.5613490000000001</v>
      </c>
      <c r="R98" s="13">
        <v>1.550546</v>
      </c>
      <c r="S98" s="13">
        <v>1.539487</v>
      </c>
      <c r="T98" s="13">
        <v>1.5300180000000001</v>
      </c>
      <c r="U98" s="13">
        <v>1.521104</v>
      </c>
      <c r="V98" s="13">
        <v>1.5093110000000001</v>
      </c>
      <c r="W98" s="13">
        <v>1.502148</v>
      </c>
      <c r="X98" s="13">
        <v>1.496205</v>
      </c>
      <c r="Y98" s="13">
        <v>1.4911749999999999</v>
      </c>
      <c r="Z98" s="13">
        <v>1.485743</v>
      </c>
      <c r="AA98" s="13">
        <v>1.477676</v>
      </c>
      <c r="AB98" s="13">
        <v>1.4826600000000001</v>
      </c>
      <c r="AC98" s="13">
        <v>1.487401</v>
      </c>
      <c r="AD98" s="13">
        <v>1.4912859999999999</v>
      </c>
      <c r="AE98" s="14">
        <v>-7.8700000000000005E-4</v>
      </c>
    </row>
    <row r="99" spans="1:31" ht="15" customHeight="1" x14ac:dyDescent="0.25">
      <c r="A99" s="12" t="s">
        <v>36</v>
      </c>
      <c r="B99" s="13">
        <v>0.73140400000000005</v>
      </c>
      <c r="C99" s="13">
        <v>0.72331199999999995</v>
      </c>
      <c r="D99" s="13">
        <v>0.63822500000000004</v>
      </c>
      <c r="E99" s="13">
        <v>0.74781600000000004</v>
      </c>
      <c r="F99" s="13">
        <v>0.75129599999999996</v>
      </c>
      <c r="G99" s="13">
        <v>0.80162100000000003</v>
      </c>
      <c r="H99" s="13">
        <v>0.80121900000000001</v>
      </c>
      <c r="I99" s="13">
        <v>0.80383700000000002</v>
      </c>
      <c r="J99" s="13">
        <v>0.80245999999999995</v>
      </c>
      <c r="K99" s="13">
        <v>0.792937</v>
      </c>
      <c r="L99" s="13">
        <v>0.798624</v>
      </c>
      <c r="M99" s="13">
        <v>0.79755500000000001</v>
      </c>
      <c r="N99" s="13">
        <v>0.79894500000000002</v>
      </c>
      <c r="O99" s="13">
        <v>0.79764800000000002</v>
      </c>
      <c r="P99" s="13">
        <v>0.79644999999999999</v>
      </c>
      <c r="Q99" s="13">
        <v>0.79708999999999997</v>
      </c>
      <c r="R99" s="13">
        <v>0.80266099999999996</v>
      </c>
      <c r="S99" s="13">
        <v>0.80169500000000005</v>
      </c>
      <c r="T99" s="13">
        <v>0.80084299999999997</v>
      </c>
      <c r="U99" s="13">
        <v>0.80554000000000003</v>
      </c>
      <c r="V99" s="13">
        <v>0.806172</v>
      </c>
      <c r="W99" s="13">
        <v>0.806172</v>
      </c>
      <c r="X99" s="13">
        <v>0.806172</v>
      </c>
      <c r="Y99" s="13">
        <v>0.81171300000000002</v>
      </c>
      <c r="Z99" s="13">
        <v>0.82027399999999995</v>
      </c>
      <c r="AA99" s="13">
        <v>0.82027499999999998</v>
      </c>
      <c r="AB99" s="13">
        <v>0.83016900000000005</v>
      </c>
      <c r="AC99" s="13">
        <v>0.84629399999999999</v>
      </c>
      <c r="AD99" s="13">
        <v>0.86108600000000002</v>
      </c>
      <c r="AE99" s="14">
        <v>6.4780000000000003E-3</v>
      </c>
    </row>
    <row r="100" spans="1:31" ht="15" customHeight="1" x14ac:dyDescent="0.25">
      <c r="A100" s="12" t="s">
        <v>97</v>
      </c>
      <c r="B100" s="13">
        <v>2.0600010000000002</v>
      </c>
      <c r="C100" s="13">
        <v>2.1829299999999998</v>
      </c>
      <c r="D100" s="13">
        <v>2.1911170000000002</v>
      </c>
      <c r="E100" s="13">
        <v>1.987406</v>
      </c>
      <c r="F100" s="13">
        <v>1.9768559999999999</v>
      </c>
      <c r="G100" s="13">
        <v>1.9971829999999999</v>
      </c>
      <c r="H100" s="13">
        <v>2.0259849999999999</v>
      </c>
      <c r="I100" s="13">
        <v>2.0440740000000002</v>
      </c>
      <c r="J100" s="13">
        <v>2.064838</v>
      </c>
      <c r="K100" s="13">
        <v>2.0808979999999999</v>
      </c>
      <c r="L100" s="13">
        <v>2.09334</v>
      </c>
      <c r="M100" s="13">
        <v>2.0982980000000002</v>
      </c>
      <c r="N100" s="13">
        <v>2.1012970000000002</v>
      </c>
      <c r="O100" s="13">
        <v>2.1102449999999999</v>
      </c>
      <c r="P100" s="13">
        <v>2.117105</v>
      </c>
      <c r="Q100" s="13">
        <v>2.1130800000000001</v>
      </c>
      <c r="R100" s="13">
        <v>2.102487</v>
      </c>
      <c r="S100" s="13">
        <v>2.0931709999999999</v>
      </c>
      <c r="T100" s="13">
        <v>2.0872630000000001</v>
      </c>
      <c r="U100" s="13">
        <v>2.0798969999999999</v>
      </c>
      <c r="V100" s="13">
        <v>2.0659239999999999</v>
      </c>
      <c r="W100" s="13">
        <v>2.0602990000000001</v>
      </c>
      <c r="X100" s="13">
        <v>2.0595659999999998</v>
      </c>
      <c r="Y100" s="13">
        <v>2.061874</v>
      </c>
      <c r="Z100" s="13">
        <v>2.0649730000000002</v>
      </c>
      <c r="AA100" s="13">
        <v>2.0697399999999999</v>
      </c>
      <c r="AB100" s="13">
        <v>2.0786950000000002</v>
      </c>
      <c r="AC100" s="13">
        <v>2.0876969999999999</v>
      </c>
      <c r="AD100" s="13">
        <v>2.099459</v>
      </c>
      <c r="AE100" s="14">
        <v>-1.4430000000000001E-3</v>
      </c>
    </row>
    <row r="101" spans="1:31" ht="15" customHeight="1" x14ac:dyDescent="0.25">
      <c r="A101" s="12" t="s">
        <v>45</v>
      </c>
      <c r="B101" s="13">
        <v>0</v>
      </c>
      <c r="C101" s="13">
        <v>0</v>
      </c>
      <c r="D101" s="13">
        <v>0</v>
      </c>
      <c r="E101" s="13">
        <v>1.5100000000000001E-4</v>
      </c>
      <c r="F101" s="13">
        <v>3.0299999999999999E-4</v>
      </c>
      <c r="G101" s="13">
        <v>4.2400000000000001E-4</v>
      </c>
      <c r="H101" s="13">
        <v>6.8800000000000003E-4</v>
      </c>
      <c r="I101" s="13">
        <v>9.3199999999999999E-4</v>
      </c>
      <c r="J101" s="13">
        <v>1.16E-3</v>
      </c>
      <c r="K101" s="13">
        <v>1.39E-3</v>
      </c>
      <c r="L101" s="13">
        <v>1.6000000000000001E-3</v>
      </c>
      <c r="M101" s="13">
        <v>1.794E-3</v>
      </c>
      <c r="N101" s="13">
        <v>2.0149999999999999E-3</v>
      </c>
      <c r="O101" s="13">
        <v>2.2200000000000002E-3</v>
      </c>
      <c r="P101" s="13">
        <v>2.4160000000000002E-3</v>
      </c>
      <c r="Q101" s="13">
        <v>2.6159999999999998E-3</v>
      </c>
      <c r="R101" s="13">
        <v>2.807E-3</v>
      </c>
      <c r="S101" s="13">
        <v>2.9880000000000002E-3</v>
      </c>
      <c r="T101" s="13">
        <v>3.1610000000000002E-3</v>
      </c>
      <c r="U101" s="13">
        <v>3.3249999999999998E-3</v>
      </c>
      <c r="V101" s="13">
        <v>3.48E-3</v>
      </c>
      <c r="W101" s="13">
        <v>3.6259999999999999E-3</v>
      </c>
      <c r="X101" s="13">
        <v>3.764E-3</v>
      </c>
      <c r="Y101" s="13">
        <v>3.8939999999999999E-3</v>
      </c>
      <c r="Z101" s="13">
        <v>4.0200000000000001E-3</v>
      </c>
      <c r="AA101" s="13">
        <v>4.1440000000000001E-3</v>
      </c>
      <c r="AB101" s="13">
        <v>4.267E-3</v>
      </c>
      <c r="AC101" s="13">
        <v>4.3920000000000001E-3</v>
      </c>
      <c r="AD101" s="13">
        <v>4.5259999999999996E-3</v>
      </c>
      <c r="AE101" s="17" t="s">
        <v>28</v>
      </c>
    </row>
    <row r="102" spans="1:31" ht="15" customHeight="1" x14ac:dyDescent="0.25">
      <c r="A102" s="12" t="s">
        <v>14</v>
      </c>
      <c r="B102" s="13">
        <v>12.607393</v>
      </c>
      <c r="C102" s="13">
        <v>12.595371</v>
      </c>
      <c r="D102" s="13">
        <v>12.757164</v>
      </c>
      <c r="E102" s="13">
        <v>12.795327</v>
      </c>
      <c r="F102" s="13">
        <v>12.953362</v>
      </c>
      <c r="G102" s="13">
        <v>13.071827000000001</v>
      </c>
      <c r="H102" s="13">
        <v>13.252731000000001</v>
      </c>
      <c r="I102" s="13">
        <v>13.396644</v>
      </c>
      <c r="J102" s="13">
        <v>13.445522</v>
      </c>
      <c r="K102" s="13">
        <v>13.506277000000001</v>
      </c>
      <c r="L102" s="13">
        <v>13.603344</v>
      </c>
      <c r="M102" s="13">
        <v>13.70077</v>
      </c>
      <c r="N102" s="13">
        <v>13.815166</v>
      </c>
      <c r="O102" s="13">
        <v>13.913781999999999</v>
      </c>
      <c r="P102" s="13">
        <v>14.011967</v>
      </c>
      <c r="Q102" s="13">
        <v>14.097605</v>
      </c>
      <c r="R102" s="13">
        <v>14.184858999999999</v>
      </c>
      <c r="S102" s="13">
        <v>14.276025000000001</v>
      </c>
      <c r="T102" s="13">
        <v>14.347718</v>
      </c>
      <c r="U102" s="13">
        <v>14.418903</v>
      </c>
      <c r="V102" s="13">
        <v>14.48157</v>
      </c>
      <c r="W102" s="13">
        <v>14.556996</v>
      </c>
      <c r="X102" s="13">
        <v>14.641809</v>
      </c>
      <c r="Y102" s="13">
        <v>14.737913000000001</v>
      </c>
      <c r="Z102" s="13">
        <v>14.846030000000001</v>
      </c>
      <c r="AA102" s="13">
        <v>14.953915</v>
      </c>
      <c r="AB102" s="13">
        <v>15.061018000000001</v>
      </c>
      <c r="AC102" s="13">
        <v>15.158488</v>
      </c>
      <c r="AD102" s="13">
        <v>15.252325000000001</v>
      </c>
      <c r="AE102" s="14">
        <v>7.1139999999999997E-3</v>
      </c>
    </row>
    <row r="103" spans="1:31" ht="15" customHeight="1" x14ac:dyDescent="0.25">
      <c r="A103" s="11" t="s">
        <v>15</v>
      </c>
      <c r="B103" s="15">
        <v>68.663132000000004</v>
      </c>
      <c r="C103" s="15">
        <v>71.171906000000007</v>
      </c>
      <c r="D103" s="15">
        <v>72.267311000000007</v>
      </c>
      <c r="E103" s="15">
        <v>71.719009</v>
      </c>
      <c r="F103" s="15">
        <v>72.526313999999999</v>
      </c>
      <c r="G103" s="15">
        <v>72.795715000000001</v>
      </c>
      <c r="H103" s="15">
        <v>73.230834999999999</v>
      </c>
      <c r="I103" s="15">
        <v>73.640884</v>
      </c>
      <c r="J103" s="15">
        <v>73.842528999999999</v>
      </c>
      <c r="K103" s="15">
        <v>73.885551000000007</v>
      </c>
      <c r="L103" s="15">
        <v>74.038521000000003</v>
      </c>
      <c r="M103" s="15">
        <v>74.191558999999998</v>
      </c>
      <c r="N103" s="15">
        <v>74.329864999999998</v>
      </c>
      <c r="O103" s="15">
        <v>74.392853000000002</v>
      </c>
      <c r="P103" s="15">
        <v>74.419951999999995</v>
      </c>
      <c r="Q103" s="15">
        <v>74.512016000000003</v>
      </c>
      <c r="R103" s="15">
        <v>74.643378999999996</v>
      </c>
      <c r="S103" s="15">
        <v>74.753913999999995</v>
      </c>
      <c r="T103" s="15">
        <v>74.865432999999996</v>
      </c>
      <c r="U103" s="15">
        <v>74.934357000000006</v>
      </c>
      <c r="V103" s="15">
        <v>74.958488000000003</v>
      </c>
      <c r="W103" s="15">
        <v>75.046936000000002</v>
      </c>
      <c r="X103" s="15">
        <v>75.190331</v>
      </c>
      <c r="Y103" s="15">
        <v>75.388840000000002</v>
      </c>
      <c r="Z103" s="15">
        <v>75.613440999999995</v>
      </c>
      <c r="AA103" s="15">
        <v>75.868599000000003</v>
      </c>
      <c r="AB103" s="15">
        <v>76.184417999999994</v>
      </c>
      <c r="AC103" s="15">
        <v>76.419967999999997</v>
      </c>
      <c r="AD103" s="15">
        <v>76.624786</v>
      </c>
      <c r="AE103" s="16">
        <v>2.738E-3</v>
      </c>
    </row>
    <row r="104" spans="1:31" ht="15" customHeight="1" x14ac:dyDescent="0.25">
      <c r="A104" s="12" t="s">
        <v>16</v>
      </c>
      <c r="B104" s="13">
        <v>25.734545000000001</v>
      </c>
      <c r="C104" s="13">
        <v>25.970680000000002</v>
      </c>
      <c r="D104" s="13">
        <v>26.233231</v>
      </c>
      <c r="E104" s="13">
        <v>26.113582999999998</v>
      </c>
      <c r="F104" s="13">
        <v>26.222569</v>
      </c>
      <c r="G104" s="13">
        <v>26.155037</v>
      </c>
      <c r="H104" s="13">
        <v>26.429531000000001</v>
      </c>
      <c r="I104" s="13">
        <v>26.814121</v>
      </c>
      <c r="J104" s="13">
        <v>26.999855</v>
      </c>
      <c r="K104" s="13">
        <v>27.074251</v>
      </c>
      <c r="L104" s="13">
        <v>27.186394</v>
      </c>
      <c r="M104" s="13">
        <v>27.336704000000001</v>
      </c>
      <c r="N104" s="13">
        <v>27.506972999999999</v>
      </c>
      <c r="O104" s="13">
        <v>27.576665999999999</v>
      </c>
      <c r="P104" s="13">
        <v>27.681266999999998</v>
      </c>
      <c r="Q104" s="13">
        <v>27.772081</v>
      </c>
      <c r="R104" s="13">
        <v>27.832291000000001</v>
      </c>
      <c r="S104" s="13">
        <v>27.920738</v>
      </c>
      <c r="T104" s="13">
        <v>28.005984999999999</v>
      </c>
      <c r="U104" s="13">
        <v>28.064765999999999</v>
      </c>
      <c r="V104" s="13">
        <v>28.140694</v>
      </c>
      <c r="W104" s="13">
        <v>28.235717999999999</v>
      </c>
      <c r="X104" s="13">
        <v>28.343717999999999</v>
      </c>
      <c r="Y104" s="13">
        <v>28.456689999999998</v>
      </c>
      <c r="Z104" s="13">
        <v>28.594733999999999</v>
      </c>
      <c r="AA104" s="13">
        <v>28.734981999999999</v>
      </c>
      <c r="AB104" s="13">
        <v>28.888617</v>
      </c>
      <c r="AC104" s="13">
        <v>29.002936999999999</v>
      </c>
      <c r="AD104" s="13">
        <v>29.103974999999998</v>
      </c>
      <c r="AE104" s="14">
        <v>4.228E-3</v>
      </c>
    </row>
    <row r="105" spans="1:31" ht="15" customHeight="1" x14ac:dyDescent="0.25">
      <c r="A105" s="11" t="s">
        <v>17</v>
      </c>
      <c r="B105" s="15">
        <v>94.397675000000007</v>
      </c>
      <c r="C105" s="15">
        <v>97.142585999999994</v>
      </c>
      <c r="D105" s="15">
        <v>98.500541999999996</v>
      </c>
      <c r="E105" s="15">
        <v>97.832595999999995</v>
      </c>
      <c r="F105" s="15">
        <v>98.748885999999999</v>
      </c>
      <c r="G105" s="15">
        <v>98.950751999999994</v>
      </c>
      <c r="H105" s="15">
        <v>99.66037</v>
      </c>
      <c r="I105" s="15">
        <v>100.45500199999999</v>
      </c>
      <c r="J105" s="15">
        <v>100.842384</v>
      </c>
      <c r="K105" s="15">
        <v>100.959801</v>
      </c>
      <c r="L105" s="15">
        <v>101.224915</v>
      </c>
      <c r="M105" s="15">
        <v>101.52825900000001</v>
      </c>
      <c r="N105" s="15">
        <v>101.836838</v>
      </c>
      <c r="O105" s="15">
        <v>101.969521</v>
      </c>
      <c r="P105" s="15">
        <v>102.101219</v>
      </c>
      <c r="Q105" s="15">
        <v>102.28409600000001</v>
      </c>
      <c r="R105" s="15">
        <v>102.47566999999999</v>
      </c>
      <c r="S105" s="15">
        <v>102.67465199999999</v>
      </c>
      <c r="T105" s="15">
        <v>102.871414</v>
      </c>
      <c r="U105" s="15">
        <v>102.999123</v>
      </c>
      <c r="V105" s="15">
        <v>103.099182</v>
      </c>
      <c r="W105" s="15">
        <v>103.28265399999999</v>
      </c>
      <c r="X105" s="15">
        <v>103.53404999999999</v>
      </c>
      <c r="Y105" s="15">
        <v>103.845528</v>
      </c>
      <c r="Z105" s="15">
        <v>104.20817599999999</v>
      </c>
      <c r="AA105" s="15">
        <v>104.603577</v>
      </c>
      <c r="AB105" s="15">
        <v>105.073036</v>
      </c>
      <c r="AC105" s="15">
        <v>105.422905</v>
      </c>
      <c r="AD105" s="15">
        <v>105.72875999999999</v>
      </c>
      <c r="AE105" s="16">
        <v>3.1419999999999998E-3</v>
      </c>
    </row>
    <row r="108" spans="1:31" ht="15" customHeight="1" x14ac:dyDescent="0.25">
      <c r="A108" s="11" t="s">
        <v>98</v>
      </c>
    </row>
    <row r="109" spans="1:31" ht="15" customHeight="1" x14ac:dyDescent="0.25">
      <c r="A109" s="12" t="s">
        <v>10</v>
      </c>
      <c r="B109" s="13">
        <v>5.2549999999999999E-2</v>
      </c>
      <c r="C109" s="13">
        <v>5.2740000000000002E-2</v>
      </c>
      <c r="D109" s="13">
        <v>8.4863999999999995E-2</v>
      </c>
      <c r="E109" s="13">
        <v>8.3724000000000007E-2</v>
      </c>
      <c r="F109" s="13">
        <v>8.2113000000000005E-2</v>
      </c>
      <c r="G109" s="13">
        <v>8.2863000000000006E-2</v>
      </c>
      <c r="H109" s="13">
        <v>8.3809999999999996E-2</v>
      </c>
      <c r="I109" s="13">
        <v>8.6651000000000006E-2</v>
      </c>
      <c r="J109" s="13">
        <v>8.8388999999999995E-2</v>
      </c>
      <c r="K109" s="13">
        <v>8.8596999999999995E-2</v>
      </c>
      <c r="L109" s="13">
        <v>8.8886999999999994E-2</v>
      </c>
      <c r="M109" s="13">
        <v>8.9348999999999998E-2</v>
      </c>
      <c r="N109" s="13">
        <v>8.9615E-2</v>
      </c>
      <c r="O109" s="13">
        <v>8.9238999999999999E-2</v>
      </c>
      <c r="P109" s="13">
        <v>8.7451000000000001E-2</v>
      </c>
      <c r="Q109" s="13">
        <v>8.5959999999999995E-2</v>
      </c>
      <c r="R109" s="13">
        <v>8.4807999999999995E-2</v>
      </c>
      <c r="S109" s="13">
        <v>8.4649000000000002E-2</v>
      </c>
      <c r="T109" s="13">
        <v>8.4458000000000005E-2</v>
      </c>
      <c r="U109" s="13">
        <v>8.1915000000000002E-2</v>
      </c>
      <c r="V109" s="13">
        <v>8.1770999999999996E-2</v>
      </c>
      <c r="W109" s="13">
        <v>8.1467999999999999E-2</v>
      </c>
      <c r="X109" s="13">
        <v>8.1436999999999996E-2</v>
      </c>
      <c r="Y109" s="13">
        <v>8.1406999999999993E-2</v>
      </c>
      <c r="Z109" s="13">
        <v>8.1478999999999996E-2</v>
      </c>
      <c r="AA109" s="13">
        <v>8.1517999999999993E-2</v>
      </c>
      <c r="AB109" s="13">
        <v>8.1606999999999999E-2</v>
      </c>
      <c r="AC109" s="13">
        <v>8.1613000000000005E-2</v>
      </c>
      <c r="AD109" s="13">
        <v>8.1605999999999998E-2</v>
      </c>
      <c r="AE109" s="14">
        <v>1.6299000000000001E-2</v>
      </c>
    </row>
    <row r="110" spans="1:31" ht="15" customHeight="1" x14ac:dyDescent="0.25">
      <c r="A110" s="12" t="s">
        <v>20</v>
      </c>
      <c r="B110" s="13">
        <v>0.17185</v>
      </c>
      <c r="C110" s="13">
        <v>0.21215999999999999</v>
      </c>
      <c r="D110" s="13">
        <v>0.20177600000000001</v>
      </c>
      <c r="E110" s="13">
        <v>0.17138100000000001</v>
      </c>
      <c r="F110" s="13">
        <v>0.16947899999999999</v>
      </c>
      <c r="G110" s="13">
        <v>0.142649</v>
      </c>
      <c r="H110" s="13">
        <v>0.143515</v>
      </c>
      <c r="I110" s="13">
        <v>8.4468000000000001E-2</v>
      </c>
      <c r="J110" s="13">
        <v>8.4592000000000001E-2</v>
      </c>
      <c r="K110" s="13">
        <v>8.4429000000000004E-2</v>
      </c>
      <c r="L110" s="13">
        <v>8.4806999999999994E-2</v>
      </c>
      <c r="M110" s="13">
        <v>8.5241999999999998E-2</v>
      </c>
      <c r="N110" s="13">
        <v>8.5731000000000002E-2</v>
      </c>
      <c r="O110" s="13">
        <v>8.5333999999999993E-2</v>
      </c>
      <c r="P110" s="13">
        <v>8.5040000000000004E-2</v>
      </c>
      <c r="Q110" s="13">
        <v>8.5601999999999998E-2</v>
      </c>
      <c r="R110" s="13">
        <v>8.6171999999999999E-2</v>
      </c>
      <c r="S110" s="13">
        <v>8.6749999999999994E-2</v>
      </c>
      <c r="T110" s="13">
        <v>8.7276000000000006E-2</v>
      </c>
      <c r="U110" s="13">
        <v>8.7720000000000006E-2</v>
      </c>
      <c r="V110" s="13">
        <v>8.8186E-2</v>
      </c>
      <c r="W110" s="13">
        <v>8.8773000000000005E-2</v>
      </c>
      <c r="X110" s="13">
        <v>8.9337E-2</v>
      </c>
      <c r="Y110" s="13">
        <v>8.9970999999999995E-2</v>
      </c>
      <c r="Z110" s="13">
        <v>9.0671000000000002E-2</v>
      </c>
      <c r="AA110" s="13">
        <v>9.1356000000000007E-2</v>
      </c>
      <c r="AB110" s="13">
        <v>9.2067999999999997E-2</v>
      </c>
      <c r="AC110" s="13">
        <v>9.2716000000000007E-2</v>
      </c>
      <c r="AD110" s="13">
        <v>9.3405000000000002E-2</v>
      </c>
      <c r="AE110" s="14">
        <v>-2.9928E-2</v>
      </c>
    </row>
    <row r="111" spans="1:31" ht="15" customHeight="1" x14ac:dyDescent="0.25">
      <c r="A111" s="12" t="s">
        <v>11</v>
      </c>
      <c r="B111" s="13">
        <v>0.22439999999999999</v>
      </c>
      <c r="C111" s="13">
        <v>0.26490000000000002</v>
      </c>
      <c r="D111" s="13">
        <v>0.28664000000000001</v>
      </c>
      <c r="E111" s="13">
        <v>0.25510500000000003</v>
      </c>
      <c r="F111" s="13">
        <v>0.25159199999999998</v>
      </c>
      <c r="G111" s="13">
        <v>0.22551199999999999</v>
      </c>
      <c r="H111" s="13">
        <v>0.227325</v>
      </c>
      <c r="I111" s="13">
        <v>0.17111899999999999</v>
      </c>
      <c r="J111" s="13">
        <v>0.172981</v>
      </c>
      <c r="K111" s="13">
        <v>0.17302699999999999</v>
      </c>
      <c r="L111" s="13">
        <v>0.17369299999999999</v>
      </c>
      <c r="M111" s="13">
        <v>0.174591</v>
      </c>
      <c r="N111" s="13">
        <v>0.175346</v>
      </c>
      <c r="O111" s="13">
        <v>0.17457400000000001</v>
      </c>
      <c r="P111" s="13">
        <v>0.17249100000000001</v>
      </c>
      <c r="Q111" s="13">
        <v>0.17156199999999999</v>
      </c>
      <c r="R111" s="13">
        <v>0.17097999999999999</v>
      </c>
      <c r="S111" s="13">
        <v>0.17139799999999999</v>
      </c>
      <c r="T111" s="13">
        <v>0.171734</v>
      </c>
      <c r="U111" s="13">
        <v>0.16963500000000001</v>
      </c>
      <c r="V111" s="13">
        <v>0.169958</v>
      </c>
      <c r="W111" s="13">
        <v>0.170241</v>
      </c>
      <c r="X111" s="13">
        <v>0.17077400000000001</v>
      </c>
      <c r="Y111" s="13">
        <v>0.171378</v>
      </c>
      <c r="Z111" s="13">
        <v>0.17215</v>
      </c>
      <c r="AA111" s="13">
        <v>0.172874</v>
      </c>
      <c r="AB111" s="13">
        <v>0.173675</v>
      </c>
      <c r="AC111" s="13">
        <v>0.17433000000000001</v>
      </c>
      <c r="AD111" s="13">
        <v>0.175011</v>
      </c>
      <c r="AE111" s="14">
        <v>-1.5235E-2</v>
      </c>
    </row>
    <row r="112" spans="1:31" ht="15" customHeight="1" x14ac:dyDescent="0.25">
      <c r="A112" s="12" t="s">
        <v>12</v>
      </c>
      <c r="B112" s="13">
        <v>9.3128299999999999</v>
      </c>
      <c r="C112" s="13">
        <v>8.3598400000000002</v>
      </c>
      <c r="D112" s="13">
        <v>8.4238339999999994</v>
      </c>
      <c r="E112" s="13">
        <v>8.4335470000000008</v>
      </c>
      <c r="F112" s="13">
        <v>8.6415749999999996</v>
      </c>
      <c r="G112" s="13">
        <v>8.1117340000000002</v>
      </c>
      <c r="H112" s="13">
        <v>8.1956559999999996</v>
      </c>
      <c r="I112" s="13">
        <v>8.0290099999999995</v>
      </c>
      <c r="J112" s="13">
        <v>7.7981410000000002</v>
      </c>
      <c r="K112" s="13">
        <v>7.7513430000000003</v>
      </c>
      <c r="L112" s="13">
        <v>7.8181969999999996</v>
      </c>
      <c r="M112" s="13">
        <v>7.963794</v>
      </c>
      <c r="N112" s="13">
        <v>8.1406080000000003</v>
      </c>
      <c r="O112" s="13">
        <v>8.3283640000000005</v>
      </c>
      <c r="P112" s="13">
        <v>8.4910759999999996</v>
      </c>
      <c r="Q112" s="13">
        <v>8.6593630000000008</v>
      </c>
      <c r="R112" s="13">
        <v>8.7892679999999999</v>
      </c>
      <c r="S112" s="13">
        <v>8.9312660000000008</v>
      </c>
      <c r="T112" s="13">
        <v>9.0318339999999999</v>
      </c>
      <c r="U112" s="13">
        <v>9.0625959999999992</v>
      </c>
      <c r="V112" s="13">
        <v>9.1041980000000002</v>
      </c>
      <c r="W112" s="13">
        <v>9.1846490000000003</v>
      </c>
      <c r="X112" s="13">
        <v>9.2696769999999997</v>
      </c>
      <c r="Y112" s="13">
        <v>9.3984649999999998</v>
      </c>
      <c r="Z112" s="13">
        <v>9.5178659999999997</v>
      </c>
      <c r="AA112" s="13">
        <v>9.5867090000000008</v>
      </c>
      <c r="AB112" s="13">
        <v>9.6079539999999994</v>
      </c>
      <c r="AC112" s="13">
        <v>9.5932840000000006</v>
      </c>
      <c r="AD112" s="13">
        <v>9.6137370000000004</v>
      </c>
      <c r="AE112" s="14">
        <v>5.1900000000000002E-3</v>
      </c>
    </row>
    <row r="113" spans="1:31" ht="15" customHeight="1" x14ac:dyDescent="0.25">
      <c r="A113" s="12" t="s">
        <v>48</v>
      </c>
      <c r="B113" s="13">
        <v>15.821259</v>
      </c>
      <c r="C113" s="13">
        <v>16.489283</v>
      </c>
      <c r="D113" s="13">
        <v>16.820236000000001</v>
      </c>
      <c r="E113" s="13">
        <v>16.551518999999999</v>
      </c>
      <c r="F113" s="13">
        <v>16.175339000000001</v>
      </c>
      <c r="G113" s="13">
        <v>16.395416000000001</v>
      </c>
      <c r="H113" s="13">
        <v>16.575136000000001</v>
      </c>
      <c r="I113" s="13">
        <v>17.221312999999999</v>
      </c>
      <c r="J113" s="13">
        <v>17.587933</v>
      </c>
      <c r="K113" s="13">
        <v>17.630569000000001</v>
      </c>
      <c r="L113" s="13">
        <v>17.695339000000001</v>
      </c>
      <c r="M113" s="13">
        <v>17.759163000000001</v>
      </c>
      <c r="N113" s="13">
        <v>17.819496000000001</v>
      </c>
      <c r="O113" s="13">
        <v>17.752134000000002</v>
      </c>
      <c r="P113" s="13">
        <v>17.735512</v>
      </c>
      <c r="Q113" s="13">
        <v>17.713609999999999</v>
      </c>
      <c r="R113" s="13">
        <v>17.683579999999999</v>
      </c>
      <c r="S113" s="13">
        <v>17.651070000000001</v>
      </c>
      <c r="T113" s="13">
        <v>17.628661999999998</v>
      </c>
      <c r="U113" s="13">
        <v>17.594933000000001</v>
      </c>
      <c r="V113" s="13">
        <v>17.572728999999999</v>
      </c>
      <c r="W113" s="13">
        <v>17.544744000000001</v>
      </c>
      <c r="X113" s="13">
        <v>17.532748999999999</v>
      </c>
      <c r="Y113" s="13">
        <v>17.538188999999999</v>
      </c>
      <c r="Z113" s="13">
        <v>17.543807999999999</v>
      </c>
      <c r="AA113" s="13">
        <v>17.52129</v>
      </c>
      <c r="AB113" s="13">
        <v>17.536604000000001</v>
      </c>
      <c r="AC113" s="13">
        <v>17.521267000000002</v>
      </c>
      <c r="AD113" s="13">
        <v>17.516506</v>
      </c>
      <c r="AE113" s="14">
        <v>2.2409999999999999E-3</v>
      </c>
    </row>
    <row r="114" spans="1:31" ht="15" customHeight="1" x14ac:dyDescent="0.25">
      <c r="A114" s="12" t="s">
        <v>99</v>
      </c>
      <c r="B114" s="13">
        <v>8.0618309999999997</v>
      </c>
      <c r="C114" s="13">
        <v>8.2681000000000004</v>
      </c>
      <c r="D114" s="13">
        <v>8.2115679999999998</v>
      </c>
      <c r="E114" s="13">
        <v>8.1132679999999997</v>
      </c>
      <c r="F114" s="13">
        <v>8.1887450000000008</v>
      </c>
      <c r="G114" s="13">
        <v>8.329243</v>
      </c>
      <c r="H114" s="13">
        <v>8.3601500000000009</v>
      </c>
      <c r="I114" s="13">
        <v>8.3920499999999993</v>
      </c>
      <c r="J114" s="13">
        <v>8.4219159999999995</v>
      </c>
      <c r="K114" s="13">
        <v>8.4519070000000003</v>
      </c>
      <c r="L114" s="13">
        <v>8.4623039999999996</v>
      </c>
      <c r="M114" s="13">
        <v>8.4623039999999996</v>
      </c>
      <c r="N114" s="13">
        <v>8.4623039999999996</v>
      </c>
      <c r="O114" s="13">
        <v>8.4623089999999994</v>
      </c>
      <c r="P114" s="13">
        <v>8.4623039999999996</v>
      </c>
      <c r="Q114" s="13">
        <v>8.4623039999999996</v>
      </c>
      <c r="R114" s="13">
        <v>8.4623080000000002</v>
      </c>
      <c r="S114" s="13">
        <v>8.4623039999999996</v>
      </c>
      <c r="T114" s="13">
        <v>8.4703630000000008</v>
      </c>
      <c r="U114" s="13">
        <v>8.4871230000000004</v>
      </c>
      <c r="V114" s="13">
        <v>8.4914740000000002</v>
      </c>
      <c r="W114" s="13">
        <v>8.4920240000000007</v>
      </c>
      <c r="X114" s="13">
        <v>8.5006699999999995</v>
      </c>
      <c r="Y114" s="13">
        <v>8.5122730000000004</v>
      </c>
      <c r="Z114" s="13">
        <v>8.522729</v>
      </c>
      <c r="AA114" s="13">
        <v>8.5577539999999992</v>
      </c>
      <c r="AB114" s="13">
        <v>8.5988220000000002</v>
      </c>
      <c r="AC114" s="13">
        <v>8.6446459999999998</v>
      </c>
      <c r="AD114" s="13">
        <v>8.7313379999999992</v>
      </c>
      <c r="AE114" s="14">
        <v>2.0209999999999998E-3</v>
      </c>
    </row>
    <row r="115" spans="1:31" ht="15" customHeight="1" x14ac:dyDescent="0.25">
      <c r="A115" s="12" t="s">
        <v>52</v>
      </c>
      <c r="B115" s="13">
        <v>4.5344790000000001</v>
      </c>
      <c r="C115" s="13">
        <v>4.7802369999999996</v>
      </c>
      <c r="D115" s="13">
        <v>4.8657329999999996</v>
      </c>
      <c r="E115" s="13">
        <v>5.1869740000000002</v>
      </c>
      <c r="F115" s="13">
        <v>5.5497810000000003</v>
      </c>
      <c r="G115" s="13">
        <v>5.7972299999999999</v>
      </c>
      <c r="H115" s="13">
        <v>5.9710279999999996</v>
      </c>
      <c r="I115" s="13">
        <v>6.0487070000000003</v>
      </c>
      <c r="J115" s="13">
        <v>6.126627</v>
      </c>
      <c r="K115" s="13">
        <v>6.2299309999999997</v>
      </c>
      <c r="L115" s="13">
        <v>6.2895830000000004</v>
      </c>
      <c r="M115" s="13">
        <v>6.3300720000000004</v>
      </c>
      <c r="N115" s="13">
        <v>6.3807879999999999</v>
      </c>
      <c r="O115" s="13">
        <v>6.426736</v>
      </c>
      <c r="P115" s="13">
        <v>6.4821799999999996</v>
      </c>
      <c r="Q115" s="13">
        <v>6.5213900000000002</v>
      </c>
      <c r="R115" s="13">
        <v>6.5789499999999999</v>
      </c>
      <c r="S115" s="13">
        <v>6.6423360000000002</v>
      </c>
      <c r="T115" s="13">
        <v>6.7238829999999998</v>
      </c>
      <c r="U115" s="13">
        <v>6.8417940000000002</v>
      </c>
      <c r="V115" s="13">
        <v>6.9570230000000004</v>
      </c>
      <c r="W115" s="13">
        <v>7.0795159999999999</v>
      </c>
      <c r="X115" s="13">
        <v>7.1956170000000004</v>
      </c>
      <c r="Y115" s="13">
        <v>7.261234</v>
      </c>
      <c r="Z115" s="13">
        <v>7.3711450000000003</v>
      </c>
      <c r="AA115" s="13">
        <v>7.5347799999999996</v>
      </c>
      <c r="AB115" s="13">
        <v>7.7120470000000001</v>
      </c>
      <c r="AC115" s="13">
        <v>7.8979809999999997</v>
      </c>
      <c r="AD115" s="13">
        <v>7.9864560000000004</v>
      </c>
      <c r="AE115" s="14">
        <v>1.9191E-2</v>
      </c>
    </row>
    <row r="116" spans="1:31" ht="15" customHeight="1" x14ac:dyDescent="0.25">
      <c r="A116" s="12" t="s">
        <v>49</v>
      </c>
      <c r="B116" s="13">
        <v>0.225214</v>
      </c>
      <c r="C116" s="13">
        <v>0.225214</v>
      </c>
      <c r="D116" s="13">
        <v>0.225214</v>
      </c>
      <c r="E116" s="13">
        <v>0.225214</v>
      </c>
      <c r="F116" s="13">
        <v>0.225214</v>
      </c>
      <c r="G116" s="13">
        <v>0.225214</v>
      </c>
      <c r="H116" s="13">
        <v>0.225214</v>
      </c>
      <c r="I116" s="13">
        <v>0.225214</v>
      </c>
      <c r="J116" s="13">
        <v>0.225214</v>
      </c>
      <c r="K116" s="13">
        <v>0.225214</v>
      </c>
      <c r="L116" s="13">
        <v>0.225214</v>
      </c>
      <c r="M116" s="13">
        <v>0.225214</v>
      </c>
      <c r="N116" s="13">
        <v>0.225214</v>
      </c>
      <c r="O116" s="13">
        <v>0.225214</v>
      </c>
      <c r="P116" s="13">
        <v>0.225214</v>
      </c>
      <c r="Q116" s="13">
        <v>0.225214</v>
      </c>
      <c r="R116" s="13">
        <v>0.225214</v>
      </c>
      <c r="S116" s="13">
        <v>0.225214</v>
      </c>
      <c r="T116" s="13">
        <v>0.225214</v>
      </c>
      <c r="U116" s="13">
        <v>0.225214</v>
      </c>
      <c r="V116" s="13">
        <v>0.225214</v>
      </c>
      <c r="W116" s="13">
        <v>0.225214</v>
      </c>
      <c r="X116" s="13">
        <v>0.225214</v>
      </c>
      <c r="Y116" s="13">
        <v>0.225214</v>
      </c>
      <c r="Z116" s="13">
        <v>0.225214</v>
      </c>
      <c r="AA116" s="13">
        <v>0.225214</v>
      </c>
      <c r="AB116" s="13">
        <v>0.225214</v>
      </c>
      <c r="AC116" s="13">
        <v>0.225214</v>
      </c>
      <c r="AD116" s="13">
        <v>0.225214</v>
      </c>
      <c r="AE116" s="14">
        <v>0</v>
      </c>
    </row>
    <row r="117" spans="1:31" ht="15" customHeight="1" x14ac:dyDescent="0.25">
      <c r="A117" s="12" t="s">
        <v>50</v>
      </c>
      <c r="B117" s="13">
        <v>0.16192599999999999</v>
      </c>
      <c r="C117" s="13">
        <v>0.17848</v>
      </c>
      <c r="D117" s="13">
        <v>0.157169</v>
      </c>
      <c r="E117" s="13">
        <v>0.14328299999999999</v>
      </c>
      <c r="F117" s="13">
        <v>0.14368700000000001</v>
      </c>
      <c r="G117" s="13">
        <v>0.142514</v>
      </c>
      <c r="H117" s="13">
        <v>0.12775600000000001</v>
      </c>
      <c r="I117" s="13">
        <v>0.123353</v>
      </c>
      <c r="J117" s="13">
        <v>0.112568</v>
      </c>
      <c r="K117" s="13">
        <v>0.11854000000000001</v>
      </c>
      <c r="L117" s="13">
        <v>0.12540899999999999</v>
      </c>
      <c r="M117" s="13">
        <v>0.122339</v>
      </c>
      <c r="N117" s="13">
        <v>0.118385</v>
      </c>
      <c r="O117" s="13">
        <v>0.12112100000000001</v>
      </c>
      <c r="P117" s="13">
        <v>0.124456</v>
      </c>
      <c r="Q117" s="13">
        <v>0.116245</v>
      </c>
      <c r="R117" s="13">
        <v>0.106848</v>
      </c>
      <c r="S117" s="13">
        <v>0.113177</v>
      </c>
      <c r="T117" s="13">
        <v>0.102016</v>
      </c>
      <c r="U117" s="13">
        <v>0.102378</v>
      </c>
      <c r="V117" s="13">
        <v>0.101669</v>
      </c>
      <c r="W117" s="13">
        <v>9.6324000000000007E-2</v>
      </c>
      <c r="X117" s="13">
        <v>9.0819999999999998E-2</v>
      </c>
      <c r="Y117" s="13">
        <v>8.7849999999999998E-2</v>
      </c>
      <c r="Z117" s="13">
        <v>8.7850999999999999E-2</v>
      </c>
      <c r="AA117" s="13">
        <v>9.0275999999999995E-2</v>
      </c>
      <c r="AB117" s="13">
        <v>9.5320000000000002E-2</v>
      </c>
      <c r="AC117" s="13">
        <v>0.10470400000000001</v>
      </c>
      <c r="AD117" s="13">
        <v>0.108032</v>
      </c>
      <c r="AE117" s="14">
        <v>-1.8422999999999998E-2</v>
      </c>
    </row>
    <row r="118" spans="1:31" ht="15" customHeight="1" x14ac:dyDescent="0.25">
      <c r="A118" s="11" t="s">
        <v>17</v>
      </c>
      <c r="B118" s="15">
        <v>38.341937999999999</v>
      </c>
      <c r="C118" s="15">
        <v>38.566051000000002</v>
      </c>
      <c r="D118" s="15">
        <v>38.990394999999999</v>
      </c>
      <c r="E118" s="15">
        <v>38.908909000000001</v>
      </c>
      <c r="F118" s="15">
        <v>39.175930000000001</v>
      </c>
      <c r="G118" s="15">
        <v>39.226863999999999</v>
      </c>
      <c r="H118" s="15">
        <v>39.682262000000001</v>
      </c>
      <c r="I118" s="15">
        <v>40.210766</v>
      </c>
      <c r="J118" s="15">
        <v>40.445377000000001</v>
      </c>
      <c r="K118" s="15">
        <v>40.580528000000001</v>
      </c>
      <c r="L118" s="15">
        <v>40.789738</v>
      </c>
      <c r="M118" s="15">
        <v>41.037475999999998</v>
      </c>
      <c r="N118" s="15">
        <v>41.322139999999997</v>
      </c>
      <c r="O118" s="15">
        <v>41.490448000000001</v>
      </c>
      <c r="P118" s="15">
        <v>41.693232999999999</v>
      </c>
      <c r="Q118" s="15">
        <v>41.869686000000002</v>
      </c>
      <c r="R118" s="15">
        <v>42.017150999999998</v>
      </c>
      <c r="S118" s="15">
        <v>42.196762</v>
      </c>
      <c r="T118" s="15">
        <v>42.353703000000003</v>
      </c>
      <c r="U118" s="15">
        <v>42.483668999999999</v>
      </c>
      <c r="V118" s="15">
        <v>42.622264999999999</v>
      </c>
      <c r="W118" s="15">
        <v>42.792712999999999</v>
      </c>
      <c r="X118" s="15">
        <v>42.985526999999998</v>
      </c>
      <c r="Y118" s="15">
        <v>43.194603000000001</v>
      </c>
      <c r="Z118" s="15">
        <v>43.440764999999999</v>
      </c>
      <c r="AA118" s="15">
        <v>43.688896</v>
      </c>
      <c r="AB118" s="15">
        <v>43.949635000000001</v>
      </c>
      <c r="AC118" s="15">
        <v>44.161427000000003</v>
      </c>
      <c r="AD118" s="15">
        <v>44.356299999999997</v>
      </c>
      <c r="AE118" s="16">
        <v>5.1939999999999998E-3</v>
      </c>
    </row>
    <row r="120" spans="1:31" ht="15" customHeight="1" x14ac:dyDescent="0.25">
      <c r="A120" s="11" t="s">
        <v>51</v>
      </c>
    </row>
    <row r="121" spans="1:31" ht="15" customHeight="1" x14ac:dyDescent="0.25">
      <c r="A121" s="12" t="s">
        <v>24</v>
      </c>
      <c r="B121" s="13">
        <v>3.0089380000000001</v>
      </c>
      <c r="C121" s="13">
        <v>3.135173</v>
      </c>
      <c r="D121" s="13">
        <v>3.0459580000000002</v>
      </c>
      <c r="E121" s="13">
        <v>3.0540769999999999</v>
      </c>
      <c r="F121" s="13">
        <v>3.1852360000000002</v>
      </c>
      <c r="G121" s="13">
        <v>3.3495349999999999</v>
      </c>
      <c r="H121" s="13">
        <v>3.5144419999999998</v>
      </c>
      <c r="I121" s="13">
        <v>3.645797</v>
      </c>
      <c r="J121" s="13">
        <v>3.7319680000000002</v>
      </c>
      <c r="K121" s="13">
        <v>3.7851349999999999</v>
      </c>
      <c r="L121" s="13">
        <v>3.8728590000000001</v>
      </c>
      <c r="M121" s="13">
        <v>3.9573529999999999</v>
      </c>
      <c r="N121" s="13">
        <v>4.0266580000000003</v>
      </c>
      <c r="O121" s="13">
        <v>4.0763699999999998</v>
      </c>
      <c r="P121" s="13">
        <v>4.1041879999999997</v>
      </c>
      <c r="Q121" s="13">
        <v>4.1440320000000002</v>
      </c>
      <c r="R121" s="13">
        <v>4.1935919999999998</v>
      </c>
      <c r="S121" s="13">
        <v>4.2171940000000001</v>
      </c>
      <c r="T121" s="13">
        <v>4.2267409999999996</v>
      </c>
      <c r="U121" s="13">
        <v>4.2236640000000003</v>
      </c>
      <c r="V121" s="13">
        <v>4.2155490000000002</v>
      </c>
      <c r="W121" s="13">
        <v>4.2057989999999998</v>
      </c>
      <c r="X121" s="13">
        <v>4.1956119999999997</v>
      </c>
      <c r="Y121" s="13">
        <v>4.1857329999999999</v>
      </c>
      <c r="Z121" s="13">
        <v>4.1792889999999998</v>
      </c>
      <c r="AA121" s="13">
        <v>4.2000310000000001</v>
      </c>
      <c r="AB121" s="13">
        <v>4.2215959999999999</v>
      </c>
      <c r="AC121" s="13">
        <v>4.2047720000000002</v>
      </c>
      <c r="AD121" s="13">
        <v>4.1683940000000002</v>
      </c>
      <c r="AE121" s="14">
        <v>1.0606000000000001E-2</v>
      </c>
    </row>
    <row r="122" spans="1:31" ht="15" customHeight="1" x14ac:dyDescent="0.25">
      <c r="A122" s="12" t="s">
        <v>19</v>
      </c>
      <c r="B122" s="13">
        <v>16.100891000000001</v>
      </c>
      <c r="C122" s="13">
        <v>16.364391000000001</v>
      </c>
      <c r="D122" s="13">
        <v>16.454494</v>
      </c>
      <c r="E122" s="13">
        <v>16.417083999999999</v>
      </c>
      <c r="F122" s="13">
        <v>16.385078</v>
      </c>
      <c r="G122" s="13">
        <v>16.272037999999998</v>
      </c>
      <c r="H122" s="13">
        <v>16.125402000000001</v>
      </c>
      <c r="I122" s="13">
        <v>15.963247000000001</v>
      </c>
      <c r="J122" s="13">
        <v>15.791592</v>
      </c>
      <c r="K122" s="13">
        <v>15.601559</v>
      </c>
      <c r="L122" s="13">
        <v>15.390592</v>
      </c>
      <c r="M122" s="13">
        <v>15.15896</v>
      </c>
      <c r="N122" s="13">
        <v>14.913638000000001</v>
      </c>
      <c r="O122" s="13">
        <v>14.649193</v>
      </c>
      <c r="P122" s="13">
        <v>14.410162</v>
      </c>
      <c r="Q122" s="13">
        <v>14.201927</v>
      </c>
      <c r="R122" s="13">
        <v>14.021591000000001</v>
      </c>
      <c r="S122" s="13">
        <v>13.861077999999999</v>
      </c>
      <c r="T122" s="13">
        <v>13.719128</v>
      </c>
      <c r="U122" s="13">
        <v>13.595837</v>
      </c>
      <c r="V122" s="13">
        <v>13.487131</v>
      </c>
      <c r="W122" s="13">
        <v>13.390904000000001</v>
      </c>
      <c r="X122" s="13">
        <v>13.305645</v>
      </c>
      <c r="Y122" s="13">
        <v>13.225861999999999</v>
      </c>
      <c r="Z122" s="13">
        <v>13.155115</v>
      </c>
      <c r="AA122" s="13">
        <v>13.094773</v>
      </c>
      <c r="AB122" s="13">
        <v>13.044136999999999</v>
      </c>
      <c r="AC122" s="13">
        <v>12.998426</v>
      </c>
      <c r="AD122" s="13">
        <v>12.958320000000001</v>
      </c>
      <c r="AE122" s="14">
        <v>-8.6060000000000008E-3</v>
      </c>
    </row>
    <row r="123" spans="1:31" ht="15" customHeight="1" x14ac:dyDescent="0.25">
      <c r="A123" s="12" t="s">
        <v>39</v>
      </c>
      <c r="B123" s="13">
        <v>1.171E-2</v>
      </c>
      <c r="C123" s="13">
        <v>2.172E-2</v>
      </c>
      <c r="D123" s="13">
        <v>2.6238999999999998E-2</v>
      </c>
      <c r="E123" s="13">
        <v>3.2663999999999999E-2</v>
      </c>
      <c r="F123" s="13">
        <v>3.5200000000000002E-2</v>
      </c>
      <c r="G123" s="13">
        <v>2.0884E-2</v>
      </c>
      <c r="H123" s="13">
        <v>2.0740999999999999E-2</v>
      </c>
      <c r="I123" s="13">
        <v>2.5916999999999999E-2</v>
      </c>
      <c r="J123" s="13">
        <v>2.8105999999999999E-2</v>
      </c>
      <c r="K123" s="13">
        <v>3.7192999999999997E-2</v>
      </c>
      <c r="L123" s="13">
        <v>6.1387999999999998E-2</v>
      </c>
      <c r="M123" s="13">
        <v>7.6375999999999999E-2</v>
      </c>
      <c r="N123" s="13">
        <v>9.5146999999999995E-2</v>
      </c>
      <c r="O123" s="13">
        <v>0.121659</v>
      </c>
      <c r="P123" s="13">
        <v>0.14455399999999999</v>
      </c>
      <c r="Q123" s="13">
        <v>0.16295599999999999</v>
      </c>
      <c r="R123" s="13">
        <v>0.177092</v>
      </c>
      <c r="S123" s="13">
        <v>0.187721</v>
      </c>
      <c r="T123" s="13">
        <v>0.19536600000000001</v>
      </c>
      <c r="U123" s="13">
        <v>0.212589</v>
      </c>
      <c r="V123" s="13">
        <v>0.21646000000000001</v>
      </c>
      <c r="W123" s="13">
        <v>0.22784499999999999</v>
      </c>
      <c r="X123" s="13">
        <v>0.23392299999999999</v>
      </c>
      <c r="Y123" s="13">
        <v>0.24097099999999999</v>
      </c>
      <c r="Z123" s="13">
        <v>0.25139400000000001</v>
      </c>
      <c r="AA123" s="13">
        <v>0.258436</v>
      </c>
      <c r="AB123" s="13">
        <v>0.26189499999999999</v>
      </c>
      <c r="AC123" s="13">
        <v>0.27554099999999998</v>
      </c>
      <c r="AD123" s="13">
        <v>0.28160600000000002</v>
      </c>
      <c r="AE123" s="14">
        <v>9.9548999999999999E-2</v>
      </c>
    </row>
    <row r="124" spans="1:31" ht="15" customHeight="1" x14ac:dyDescent="0.25">
      <c r="A124" s="12" t="s">
        <v>40</v>
      </c>
      <c r="B124" s="13">
        <v>2.90143</v>
      </c>
      <c r="C124" s="13">
        <v>2.9685489999999999</v>
      </c>
      <c r="D124" s="13">
        <v>3.031539</v>
      </c>
      <c r="E124" s="13">
        <v>3.0295390000000002</v>
      </c>
      <c r="F124" s="13">
        <v>3.044537</v>
      </c>
      <c r="G124" s="13">
        <v>3.0834739999999998</v>
      </c>
      <c r="H124" s="13">
        <v>3.1205400000000001</v>
      </c>
      <c r="I124" s="13">
        <v>3.1569280000000002</v>
      </c>
      <c r="J124" s="13">
        <v>3.1950590000000001</v>
      </c>
      <c r="K124" s="13">
        <v>3.2252049999999999</v>
      </c>
      <c r="L124" s="13">
        <v>3.260535</v>
      </c>
      <c r="M124" s="13">
        <v>3.3025859999999998</v>
      </c>
      <c r="N124" s="13">
        <v>3.3455889999999999</v>
      </c>
      <c r="O124" s="13">
        <v>3.3924590000000001</v>
      </c>
      <c r="P124" s="13">
        <v>3.4391409999999998</v>
      </c>
      <c r="Q124" s="13">
        <v>3.486475</v>
      </c>
      <c r="R124" s="13">
        <v>3.531129</v>
      </c>
      <c r="S124" s="13">
        <v>3.570948</v>
      </c>
      <c r="T124" s="13">
        <v>3.6069770000000001</v>
      </c>
      <c r="U124" s="13">
        <v>3.640301</v>
      </c>
      <c r="V124" s="13">
        <v>3.6727949999999998</v>
      </c>
      <c r="W124" s="13">
        <v>3.7038199999999999</v>
      </c>
      <c r="X124" s="13">
        <v>3.7330450000000002</v>
      </c>
      <c r="Y124" s="13">
        <v>3.7605300000000002</v>
      </c>
      <c r="Z124" s="13">
        <v>3.7859989999999999</v>
      </c>
      <c r="AA124" s="13">
        <v>3.8078859999999999</v>
      </c>
      <c r="AB124" s="13">
        <v>3.8281299999999998</v>
      </c>
      <c r="AC124" s="13">
        <v>3.8464</v>
      </c>
      <c r="AD124" s="13">
        <v>3.8629310000000001</v>
      </c>
      <c r="AE124" s="14">
        <v>9.8019999999999999E-3</v>
      </c>
    </row>
    <row r="125" spans="1:31" ht="15" customHeight="1" x14ac:dyDescent="0.25">
      <c r="A125" s="12" t="s">
        <v>9</v>
      </c>
      <c r="B125" s="13">
        <v>1.095E-2</v>
      </c>
      <c r="C125" s="13">
        <v>1.2637000000000001E-2</v>
      </c>
      <c r="D125" s="13">
        <v>1.6247000000000001E-2</v>
      </c>
      <c r="E125" s="13">
        <v>1.6296000000000001E-2</v>
      </c>
      <c r="F125" s="13">
        <v>1.5717999999999999E-2</v>
      </c>
      <c r="G125" s="13">
        <v>1.4099E-2</v>
      </c>
      <c r="H125" s="13">
        <v>1.3058999999999999E-2</v>
      </c>
      <c r="I125" s="13">
        <v>1.2560999999999999E-2</v>
      </c>
      <c r="J125" s="13">
        <v>1.217E-2</v>
      </c>
      <c r="K125" s="13">
        <v>1.1764999999999999E-2</v>
      </c>
      <c r="L125" s="13">
        <v>1.1358E-2</v>
      </c>
      <c r="M125" s="13">
        <v>1.1127E-2</v>
      </c>
      <c r="N125" s="13">
        <v>1.0893999999999999E-2</v>
      </c>
      <c r="O125" s="13">
        <v>1.0655E-2</v>
      </c>
      <c r="P125" s="13">
        <v>1.0403000000000001E-2</v>
      </c>
      <c r="Q125" s="13">
        <v>1.0329E-2</v>
      </c>
      <c r="R125" s="13">
        <v>1.0253E-2</v>
      </c>
      <c r="S125" s="13">
        <v>1.0178E-2</v>
      </c>
      <c r="T125" s="13">
        <v>1.0102999999999999E-2</v>
      </c>
      <c r="U125" s="13">
        <v>1.0036E-2</v>
      </c>
      <c r="V125" s="13">
        <v>9.9769999999999998E-3</v>
      </c>
      <c r="W125" s="13">
        <v>9.9270000000000001E-3</v>
      </c>
      <c r="X125" s="13">
        <v>9.8849999999999997E-3</v>
      </c>
      <c r="Y125" s="13">
        <v>9.8569999999999994E-3</v>
      </c>
      <c r="Z125" s="13">
        <v>9.8370000000000003E-3</v>
      </c>
      <c r="AA125" s="13">
        <v>9.8150000000000008E-3</v>
      </c>
      <c r="AB125" s="13">
        <v>9.7850000000000003E-3</v>
      </c>
      <c r="AC125" s="13">
        <v>9.7619999999999998E-3</v>
      </c>
      <c r="AD125" s="13">
        <v>9.7370000000000009E-3</v>
      </c>
      <c r="AE125" s="14">
        <v>-9.6080000000000002E-3</v>
      </c>
    </row>
    <row r="126" spans="1:31" ht="15" customHeight="1" x14ac:dyDescent="0.25">
      <c r="A126" s="12" t="s">
        <v>10</v>
      </c>
      <c r="B126" s="13">
        <v>7.9761810000000004</v>
      </c>
      <c r="C126" s="13">
        <v>8.1480669999999993</v>
      </c>
      <c r="D126" s="13">
        <v>8.4612990000000003</v>
      </c>
      <c r="E126" s="13">
        <v>8.5186919999999997</v>
      </c>
      <c r="F126" s="13">
        <v>8.6987699999999997</v>
      </c>
      <c r="G126" s="13">
        <v>8.7741170000000004</v>
      </c>
      <c r="H126" s="13">
        <v>8.8444029999999998</v>
      </c>
      <c r="I126" s="13">
        <v>8.9081010000000003</v>
      </c>
      <c r="J126" s="13">
        <v>8.9520490000000006</v>
      </c>
      <c r="K126" s="13">
        <v>8.9556799999999992</v>
      </c>
      <c r="L126" s="13">
        <v>8.9695630000000008</v>
      </c>
      <c r="M126" s="13">
        <v>8.9967369999999995</v>
      </c>
      <c r="N126" s="13">
        <v>9.0329560000000004</v>
      </c>
      <c r="O126" s="13">
        <v>9.0585170000000002</v>
      </c>
      <c r="P126" s="13">
        <v>9.0652679999999997</v>
      </c>
      <c r="Q126" s="13">
        <v>9.0809890000000006</v>
      </c>
      <c r="R126" s="13">
        <v>9.0923929999999995</v>
      </c>
      <c r="S126" s="13">
        <v>9.1068639999999998</v>
      </c>
      <c r="T126" s="13">
        <v>9.1334070000000001</v>
      </c>
      <c r="U126" s="13">
        <v>9.1406080000000003</v>
      </c>
      <c r="V126" s="13">
        <v>9.1348789999999997</v>
      </c>
      <c r="W126" s="13">
        <v>9.1492850000000008</v>
      </c>
      <c r="X126" s="13">
        <v>9.1809989999999999</v>
      </c>
      <c r="Y126" s="13">
        <v>9.2183630000000001</v>
      </c>
      <c r="Z126" s="13">
        <v>9.2459980000000002</v>
      </c>
      <c r="AA126" s="13">
        <v>9.2471890000000005</v>
      </c>
      <c r="AB126" s="13">
        <v>9.2490129999999997</v>
      </c>
      <c r="AC126" s="13">
        <v>9.2270719999999997</v>
      </c>
      <c r="AD126" s="13">
        <v>9.207611</v>
      </c>
      <c r="AE126" s="14">
        <v>4.5380000000000004E-3</v>
      </c>
    </row>
    <row r="127" spans="1:31" ht="15" customHeight="1" x14ac:dyDescent="0.25">
      <c r="A127" s="12" t="s">
        <v>20</v>
      </c>
      <c r="B127" s="13">
        <v>0.94411299999999998</v>
      </c>
      <c r="C127" s="13">
        <v>0.865367</v>
      </c>
      <c r="D127" s="13">
        <v>0.71525399999999995</v>
      </c>
      <c r="E127" s="13">
        <v>0.65460799999999997</v>
      </c>
      <c r="F127" s="13">
        <v>0.63170599999999999</v>
      </c>
      <c r="G127" s="13">
        <v>0.61957799999999996</v>
      </c>
      <c r="H127" s="13">
        <v>0.64166800000000002</v>
      </c>
      <c r="I127" s="13">
        <v>0.59611999999999998</v>
      </c>
      <c r="J127" s="13">
        <v>0.61091600000000001</v>
      </c>
      <c r="K127" s="13">
        <v>0.621776</v>
      </c>
      <c r="L127" s="13">
        <v>0.63202700000000001</v>
      </c>
      <c r="M127" s="13">
        <v>0.63804400000000006</v>
      </c>
      <c r="N127" s="13">
        <v>0.64332500000000004</v>
      </c>
      <c r="O127" s="13">
        <v>0.64779100000000001</v>
      </c>
      <c r="P127" s="13">
        <v>0.65243499999999999</v>
      </c>
      <c r="Q127" s="13">
        <v>0.65024899999999997</v>
      </c>
      <c r="R127" s="13">
        <v>0.64749400000000001</v>
      </c>
      <c r="S127" s="13">
        <v>0.64569600000000005</v>
      </c>
      <c r="T127" s="13">
        <v>0.64375199999999999</v>
      </c>
      <c r="U127" s="13">
        <v>0.64414899999999997</v>
      </c>
      <c r="V127" s="13">
        <v>0.64404700000000004</v>
      </c>
      <c r="W127" s="13">
        <v>0.64419300000000002</v>
      </c>
      <c r="X127" s="13">
        <v>0.64455200000000001</v>
      </c>
      <c r="Y127" s="13">
        <v>0.64477799999999996</v>
      </c>
      <c r="Z127" s="13">
        <v>0.64557699999999996</v>
      </c>
      <c r="AA127" s="13">
        <v>0.64655399999999996</v>
      </c>
      <c r="AB127" s="13">
        <v>0.64796200000000004</v>
      </c>
      <c r="AC127" s="13">
        <v>0.64867900000000001</v>
      </c>
      <c r="AD127" s="13">
        <v>0.64942999999999995</v>
      </c>
      <c r="AE127" s="14">
        <v>-1.0574999999999999E-2</v>
      </c>
    </row>
    <row r="128" spans="1:31" ht="15" customHeight="1" x14ac:dyDescent="0.25">
      <c r="A128" s="12" t="s">
        <v>25</v>
      </c>
      <c r="B128" s="13">
        <v>0.74116000000000004</v>
      </c>
      <c r="C128" s="13">
        <v>0.7419</v>
      </c>
      <c r="D128" s="13">
        <v>0.69889999999999997</v>
      </c>
      <c r="E128" s="13">
        <v>0.73419999999999996</v>
      </c>
      <c r="F128" s="13">
        <v>0.7258</v>
      </c>
      <c r="G128" s="13">
        <v>0.78940299999999997</v>
      </c>
      <c r="H128" s="13">
        <v>0.85956999999999995</v>
      </c>
      <c r="I128" s="13">
        <v>0.90978199999999998</v>
      </c>
      <c r="J128" s="13">
        <v>0.94703999999999999</v>
      </c>
      <c r="K128" s="13">
        <v>0.97722699999999996</v>
      </c>
      <c r="L128" s="13">
        <v>1.015061</v>
      </c>
      <c r="M128" s="13">
        <v>1.050818</v>
      </c>
      <c r="N128" s="13">
        <v>1.074749</v>
      </c>
      <c r="O128" s="13">
        <v>1.09873</v>
      </c>
      <c r="P128" s="13">
        <v>1.121634</v>
      </c>
      <c r="Q128" s="13">
        <v>1.128727</v>
      </c>
      <c r="R128" s="13">
        <v>1.1338779999999999</v>
      </c>
      <c r="S128" s="13">
        <v>1.140631</v>
      </c>
      <c r="T128" s="13">
        <v>1.1438699999999999</v>
      </c>
      <c r="U128" s="13">
        <v>1.148272</v>
      </c>
      <c r="V128" s="13">
        <v>1.1558980000000001</v>
      </c>
      <c r="W128" s="13">
        <v>1.156431</v>
      </c>
      <c r="X128" s="13">
        <v>1.16157</v>
      </c>
      <c r="Y128" s="13">
        <v>1.165465</v>
      </c>
      <c r="Z128" s="13">
        <v>1.1667419999999999</v>
      </c>
      <c r="AA128" s="13">
        <v>1.1755610000000001</v>
      </c>
      <c r="AB128" s="13">
        <v>1.1849609999999999</v>
      </c>
      <c r="AC128" s="13">
        <v>1.191543</v>
      </c>
      <c r="AD128" s="13">
        <v>1.202839</v>
      </c>
      <c r="AE128" s="14">
        <v>1.8058000000000001E-2</v>
      </c>
    </row>
    <row r="129" spans="1:31" ht="15" customHeight="1" x14ac:dyDescent="0.25">
      <c r="A129" s="12" t="s">
        <v>96</v>
      </c>
      <c r="B129" s="13">
        <v>3.4718260000000001</v>
      </c>
      <c r="C129" s="13">
        <v>3.6745920000000001</v>
      </c>
      <c r="D129" s="13">
        <v>3.606128</v>
      </c>
      <c r="E129" s="13">
        <v>3.640107</v>
      </c>
      <c r="F129" s="13">
        <v>3.6762229999999998</v>
      </c>
      <c r="G129" s="13">
        <v>3.6769949999999998</v>
      </c>
      <c r="H129" s="13">
        <v>3.731922</v>
      </c>
      <c r="I129" s="13">
        <v>3.7724549999999999</v>
      </c>
      <c r="J129" s="13">
        <v>3.824179</v>
      </c>
      <c r="K129" s="13">
        <v>3.871677</v>
      </c>
      <c r="L129" s="13">
        <v>3.895267</v>
      </c>
      <c r="M129" s="13">
        <v>3.9198870000000001</v>
      </c>
      <c r="N129" s="13">
        <v>3.9369019999999999</v>
      </c>
      <c r="O129" s="13">
        <v>3.9580890000000002</v>
      </c>
      <c r="P129" s="13">
        <v>3.9816780000000001</v>
      </c>
      <c r="Q129" s="13">
        <v>3.983171</v>
      </c>
      <c r="R129" s="13">
        <v>3.9774919999999998</v>
      </c>
      <c r="S129" s="13">
        <v>3.9747089999999998</v>
      </c>
      <c r="T129" s="13">
        <v>3.9841609999999998</v>
      </c>
      <c r="U129" s="13">
        <v>4.0003669999999998</v>
      </c>
      <c r="V129" s="13">
        <v>3.9947140000000001</v>
      </c>
      <c r="W129" s="13">
        <v>4.0125840000000004</v>
      </c>
      <c r="X129" s="13">
        <v>4.0331530000000004</v>
      </c>
      <c r="Y129" s="13">
        <v>4.051558</v>
      </c>
      <c r="Z129" s="13">
        <v>4.070608</v>
      </c>
      <c r="AA129" s="13">
        <v>4.0899619999999999</v>
      </c>
      <c r="AB129" s="13">
        <v>4.1086710000000002</v>
      </c>
      <c r="AC129" s="13">
        <v>4.127313</v>
      </c>
      <c r="AD129" s="13">
        <v>4.1491709999999999</v>
      </c>
      <c r="AE129" s="14">
        <v>4.509E-3</v>
      </c>
    </row>
    <row r="130" spans="1:31" ht="15" customHeight="1" x14ac:dyDescent="0.25">
      <c r="A130" s="12" t="s">
        <v>11</v>
      </c>
      <c r="B130" s="13">
        <v>35.155487000000001</v>
      </c>
      <c r="C130" s="13">
        <v>35.910674999999998</v>
      </c>
      <c r="D130" s="13">
        <v>36.029819000000003</v>
      </c>
      <c r="E130" s="13">
        <v>36.064602000000001</v>
      </c>
      <c r="F130" s="13">
        <v>36.363067999999998</v>
      </c>
      <c r="G130" s="13">
        <v>36.579239000000001</v>
      </c>
      <c r="H130" s="13">
        <v>36.851005999999998</v>
      </c>
      <c r="I130" s="13">
        <v>36.964989000000003</v>
      </c>
      <c r="J130" s="13">
        <v>37.064971999999997</v>
      </c>
      <c r="K130" s="13">
        <v>37.050021999999998</v>
      </c>
      <c r="L130" s="13">
        <v>37.047260000000001</v>
      </c>
      <c r="M130" s="13">
        <v>37.035514999999997</v>
      </c>
      <c r="N130" s="13">
        <v>36.984715000000001</v>
      </c>
      <c r="O130" s="13">
        <v>36.891804</v>
      </c>
      <c r="P130" s="13">
        <v>36.784911999999998</v>
      </c>
      <c r="Q130" s="13">
        <v>36.685898000000002</v>
      </c>
      <c r="R130" s="13">
        <v>36.607821999999999</v>
      </c>
      <c r="S130" s="13">
        <v>36.527298000000002</v>
      </c>
      <c r="T130" s="13">
        <v>36.468136000000001</v>
      </c>
      <c r="U130" s="13">
        <v>36.403233</v>
      </c>
      <c r="V130" s="13">
        <v>36.314987000000002</v>
      </c>
      <c r="W130" s="13">
        <v>36.272945</v>
      </c>
      <c r="X130" s="13">
        <v>36.264462000000002</v>
      </c>
      <c r="Y130" s="13">
        <v>36.262146000000001</v>
      </c>
      <c r="Z130" s="13">
        <v>36.259163000000001</v>
      </c>
      <c r="AA130" s="13">
        <v>36.271769999999997</v>
      </c>
      <c r="AB130" s="13">
        <v>36.294254000000002</v>
      </c>
      <c r="AC130" s="13">
        <v>36.253967000000003</v>
      </c>
      <c r="AD130" s="13">
        <v>36.208430999999997</v>
      </c>
      <c r="AE130" s="14">
        <v>3.0600000000000001E-4</v>
      </c>
    </row>
    <row r="131" spans="1:31" ht="15" customHeight="1" x14ac:dyDescent="0.25">
      <c r="A131" s="12" t="s">
        <v>12</v>
      </c>
      <c r="B131" s="13">
        <v>23.96069</v>
      </c>
      <c r="C131" s="13">
        <v>24.455465</v>
      </c>
      <c r="D131" s="13">
        <v>25.267149</v>
      </c>
      <c r="E131" s="13">
        <v>24.718571000000001</v>
      </c>
      <c r="F131" s="13">
        <v>25.041924000000002</v>
      </c>
      <c r="G131" s="13">
        <v>24.485133999999999</v>
      </c>
      <c r="H131" s="13">
        <v>24.588892000000001</v>
      </c>
      <c r="I131" s="13">
        <v>24.409451000000001</v>
      </c>
      <c r="J131" s="13">
        <v>24.122171000000002</v>
      </c>
      <c r="K131" s="13">
        <v>24.020954</v>
      </c>
      <c r="L131" s="13">
        <v>24.096354000000002</v>
      </c>
      <c r="M131" s="13">
        <v>24.285575999999999</v>
      </c>
      <c r="N131" s="13">
        <v>24.512518</v>
      </c>
      <c r="O131" s="13">
        <v>24.731596</v>
      </c>
      <c r="P131" s="13">
        <v>24.912596000000001</v>
      </c>
      <c r="Q131" s="13">
        <v>25.157641999999999</v>
      </c>
      <c r="R131" s="13">
        <v>25.386229</v>
      </c>
      <c r="S131" s="13">
        <v>25.611784</v>
      </c>
      <c r="T131" s="13">
        <v>25.792826000000002</v>
      </c>
      <c r="U131" s="13">
        <v>25.885076999999999</v>
      </c>
      <c r="V131" s="13">
        <v>25.990309</v>
      </c>
      <c r="W131" s="13">
        <v>26.121243</v>
      </c>
      <c r="X131" s="13">
        <v>26.262771999999998</v>
      </c>
      <c r="Y131" s="13">
        <v>26.472529999999999</v>
      </c>
      <c r="Z131" s="13">
        <v>26.681965000000002</v>
      </c>
      <c r="AA131" s="13">
        <v>26.864488999999999</v>
      </c>
      <c r="AB131" s="13">
        <v>27.019894000000001</v>
      </c>
      <c r="AC131" s="13">
        <v>27.127319</v>
      </c>
      <c r="AD131" s="13">
        <v>27.251535000000001</v>
      </c>
      <c r="AE131" s="14">
        <v>4.0179999999999999E-3</v>
      </c>
    </row>
    <row r="132" spans="1:31" ht="15" customHeight="1" x14ac:dyDescent="0.25">
      <c r="A132" s="12" t="s">
        <v>27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7" t="s">
        <v>28</v>
      </c>
    </row>
    <row r="133" spans="1:31" ht="15" customHeight="1" x14ac:dyDescent="0.25">
      <c r="A133" s="12" t="s">
        <v>29</v>
      </c>
      <c r="B133" s="13">
        <v>1.4301090000000001</v>
      </c>
      <c r="C133" s="13">
        <v>1.520729</v>
      </c>
      <c r="D133" s="13">
        <v>1.7130129999999999</v>
      </c>
      <c r="E133" s="13">
        <v>1.7738879999999999</v>
      </c>
      <c r="F133" s="13">
        <v>1.8206389999999999</v>
      </c>
      <c r="G133" s="13">
        <v>1.7556480000000001</v>
      </c>
      <c r="H133" s="13">
        <v>1.7186090000000001</v>
      </c>
      <c r="I133" s="13">
        <v>1.791696</v>
      </c>
      <c r="J133" s="13">
        <v>1.872414</v>
      </c>
      <c r="K133" s="13">
        <v>1.9146350000000001</v>
      </c>
      <c r="L133" s="13">
        <v>1.9392259999999999</v>
      </c>
      <c r="M133" s="13">
        <v>1.9509749999999999</v>
      </c>
      <c r="N133" s="13">
        <v>1.9630449999999999</v>
      </c>
      <c r="O133" s="13">
        <v>1.976801</v>
      </c>
      <c r="P133" s="13">
        <v>1.9877670000000001</v>
      </c>
      <c r="Q133" s="13">
        <v>2.0149650000000001</v>
      </c>
      <c r="R133" s="13">
        <v>2.043628</v>
      </c>
      <c r="S133" s="13">
        <v>2.07192</v>
      </c>
      <c r="T133" s="13">
        <v>2.101407</v>
      </c>
      <c r="U133" s="13">
        <v>2.112984</v>
      </c>
      <c r="V133" s="13">
        <v>2.1237010000000001</v>
      </c>
      <c r="W133" s="13">
        <v>2.140161</v>
      </c>
      <c r="X133" s="13">
        <v>2.157629</v>
      </c>
      <c r="Y133" s="13">
        <v>2.1764519999999998</v>
      </c>
      <c r="Z133" s="13">
        <v>2.1957170000000001</v>
      </c>
      <c r="AA133" s="13">
        <v>2.2169989999999999</v>
      </c>
      <c r="AB133" s="13">
        <v>2.2419910000000001</v>
      </c>
      <c r="AC133" s="13">
        <v>2.2654709999999998</v>
      </c>
      <c r="AD133" s="13">
        <v>2.2876560000000001</v>
      </c>
      <c r="AE133" s="14">
        <v>1.5239000000000001E-2</v>
      </c>
    </row>
    <row r="134" spans="1:31" ht="15" customHeight="1" x14ac:dyDescent="0.25">
      <c r="A134" s="12" t="s">
        <v>43</v>
      </c>
      <c r="B134" s="13">
        <v>0.74563900000000005</v>
      </c>
      <c r="C134" s="13">
        <v>0.88484600000000002</v>
      </c>
      <c r="D134" s="13">
        <v>0.87343599999999999</v>
      </c>
      <c r="E134" s="13">
        <v>0.778914</v>
      </c>
      <c r="F134" s="13">
        <v>0.91086199999999995</v>
      </c>
      <c r="G134" s="13">
        <v>0.86226999999999998</v>
      </c>
      <c r="H134" s="13">
        <v>0.83088600000000001</v>
      </c>
      <c r="I134" s="13">
        <v>0.84266700000000005</v>
      </c>
      <c r="J134" s="13">
        <v>0.85186200000000001</v>
      </c>
      <c r="K134" s="13">
        <v>0.85857499999999998</v>
      </c>
      <c r="L134" s="13">
        <v>0.86830700000000005</v>
      </c>
      <c r="M134" s="13">
        <v>0.877718</v>
      </c>
      <c r="N134" s="13">
        <v>0.88750799999999996</v>
      </c>
      <c r="O134" s="13">
        <v>0.89536300000000002</v>
      </c>
      <c r="P134" s="13">
        <v>0.90111399999999997</v>
      </c>
      <c r="Q134" s="13">
        <v>0.91269400000000001</v>
      </c>
      <c r="R134" s="13">
        <v>0.92258399999999996</v>
      </c>
      <c r="S134" s="13">
        <v>0.93220800000000004</v>
      </c>
      <c r="T134" s="13">
        <v>0.93763099999999999</v>
      </c>
      <c r="U134" s="13">
        <v>0.93653299999999995</v>
      </c>
      <c r="V134" s="13">
        <v>0.93718599999999996</v>
      </c>
      <c r="W134" s="13">
        <v>0.93824200000000002</v>
      </c>
      <c r="X134" s="13">
        <v>0.93840199999999996</v>
      </c>
      <c r="Y134" s="13">
        <v>0.94098599999999999</v>
      </c>
      <c r="Z134" s="13">
        <v>0.94557199999999997</v>
      </c>
      <c r="AA134" s="13">
        <v>0.94917499999999999</v>
      </c>
      <c r="AB134" s="13">
        <v>0.95309699999999997</v>
      </c>
      <c r="AC134" s="13">
        <v>0.95654899999999998</v>
      </c>
      <c r="AD134" s="13">
        <v>0.95722700000000005</v>
      </c>
      <c r="AE134" s="14">
        <v>2.9160000000000002E-3</v>
      </c>
    </row>
    <row r="135" spans="1:31" ht="15" customHeight="1" x14ac:dyDescent="0.25">
      <c r="A135" s="12" t="s">
        <v>30</v>
      </c>
      <c r="B135" s="13">
        <v>26.136437999999998</v>
      </c>
      <c r="C135" s="13">
        <v>26.861039999999999</v>
      </c>
      <c r="D135" s="13">
        <v>27.853598000000002</v>
      </c>
      <c r="E135" s="13">
        <v>27.271372</v>
      </c>
      <c r="F135" s="13">
        <v>27.773423999999999</v>
      </c>
      <c r="G135" s="13">
        <v>27.103052000000002</v>
      </c>
      <c r="H135" s="13">
        <v>27.138386000000001</v>
      </c>
      <c r="I135" s="13">
        <v>27.043814000000001</v>
      </c>
      <c r="J135" s="13">
        <v>26.846447000000001</v>
      </c>
      <c r="K135" s="13">
        <v>26.794165</v>
      </c>
      <c r="L135" s="13">
        <v>26.903887000000001</v>
      </c>
      <c r="M135" s="13">
        <v>27.114269</v>
      </c>
      <c r="N135" s="13">
        <v>27.363071000000001</v>
      </c>
      <c r="O135" s="13">
        <v>27.603760000000001</v>
      </c>
      <c r="P135" s="13">
        <v>27.801476999999998</v>
      </c>
      <c r="Q135" s="13">
        <v>28.085301999999999</v>
      </c>
      <c r="R135" s="13">
        <v>28.352442</v>
      </c>
      <c r="S135" s="13">
        <v>28.615912999999999</v>
      </c>
      <c r="T135" s="13">
        <v>28.831862999999998</v>
      </c>
      <c r="U135" s="13">
        <v>28.934593</v>
      </c>
      <c r="V135" s="13">
        <v>29.051195</v>
      </c>
      <c r="W135" s="13">
        <v>29.199646000000001</v>
      </c>
      <c r="X135" s="13">
        <v>29.358803000000002</v>
      </c>
      <c r="Y135" s="13">
        <v>29.589967999999999</v>
      </c>
      <c r="Z135" s="13">
        <v>29.823253999999999</v>
      </c>
      <c r="AA135" s="13">
        <v>30.030663000000001</v>
      </c>
      <c r="AB135" s="13">
        <v>30.214981000000002</v>
      </c>
      <c r="AC135" s="13">
        <v>30.349339000000001</v>
      </c>
      <c r="AD135" s="13">
        <v>30.496420000000001</v>
      </c>
      <c r="AE135" s="14">
        <v>4.712E-3</v>
      </c>
    </row>
    <row r="136" spans="1:31" ht="15" customHeight="1" x14ac:dyDescent="0.25">
      <c r="A136" s="12" t="s">
        <v>31</v>
      </c>
      <c r="B136" s="13">
        <v>0.59416000000000002</v>
      </c>
      <c r="C136" s="13">
        <v>0.61639999999999995</v>
      </c>
      <c r="D136" s="13">
        <v>0.58860000000000001</v>
      </c>
      <c r="E136" s="13">
        <v>0.60809999999999997</v>
      </c>
      <c r="F136" s="13">
        <v>0.64449999999999996</v>
      </c>
      <c r="G136" s="13">
        <v>0.62883800000000001</v>
      </c>
      <c r="H136" s="13">
        <v>0.61914999999999998</v>
      </c>
      <c r="I136" s="13">
        <v>0.61463900000000005</v>
      </c>
      <c r="J136" s="13">
        <v>0.60794199999999998</v>
      </c>
      <c r="K136" s="13">
        <v>0.60078399999999998</v>
      </c>
      <c r="L136" s="13">
        <v>0.59653299999999998</v>
      </c>
      <c r="M136" s="13">
        <v>0.59455000000000002</v>
      </c>
      <c r="N136" s="13">
        <v>0.59286799999999995</v>
      </c>
      <c r="O136" s="13">
        <v>0.58939399999999997</v>
      </c>
      <c r="P136" s="13">
        <v>0.582866</v>
      </c>
      <c r="Q136" s="13">
        <v>0.57785600000000004</v>
      </c>
      <c r="R136" s="13">
        <v>0.57094699999999998</v>
      </c>
      <c r="S136" s="13">
        <v>0.56375200000000003</v>
      </c>
      <c r="T136" s="13">
        <v>0.55674900000000005</v>
      </c>
      <c r="U136" s="13">
        <v>0.55055500000000002</v>
      </c>
      <c r="V136" s="13">
        <v>0.545211</v>
      </c>
      <c r="W136" s="13">
        <v>0.54096599999999995</v>
      </c>
      <c r="X136" s="13">
        <v>0.53564999999999996</v>
      </c>
      <c r="Y136" s="13">
        <v>0.52971800000000002</v>
      </c>
      <c r="Z136" s="13">
        <v>0.52349199999999996</v>
      </c>
      <c r="AA136" s="13">
        <v>0.51565300000000003</v>
      </c>
      <c r="AB136" s="13">
        <v>0.51370700000000002</v>
      </c>
      <c r="AC136" s="13">
        <v>0.51136000000000004</v>
      </c>
      <c r="AD136" s="13">
        <v>0.507525</v>
      </c>
      <c r="AE136" s="14">
        <v>-7.1720000000000004E-3</v>
      </c>
    </row>
    <row r="137" spans="1:31" ht="15" customHeight="1" x14ac:dyDescent="0.25">
      <c r="A137" s="12" t="s">
        <v>47</v>
      </c>
      <c r="B137" s="13">
        <v>16.732759000000001</v>
      </c>
      <c r="C137" s="13">
        <v>17.413606999999999</v>
      </c>
      <c r="D137" s="13">
        <v>17.751298999999999</v>
      </c>
      <c r="E137" s="13">
        <v>17.459102999999999</v>
      </c>
      <c r="F137" s="13">
        <v>17.099909</v>
      </c>
      <c r="G137" s="13">
        <v>17.338038999999998</v>
      </c>
      <c r="H137" s="13">
        <v>17.533339000000002</v>
      </c>
      <c r="I137" s="13">
        <v>18.188915000000001</v>
      </c>
      <c r="J137" s="13">
        <v>18.566023000000001</v>
      </c>
      <c r="K137" s="13">
        <v>18.614180000000001</v>
      </c>
      <c r="L137" s="13">
        <v>18.683775000000001</v>
      </c>
      <c r="M137" s="13">
        <v>18.751705000000001</v>
      </c>
      <c r="N137" s="13">
        <v>18.815491000000002</v>
      </c>
      <c r="O137" s="13">
        <v>18.750506999999999</v>
      </c>
      <c r="P137" s="13">
        <v>18.736725</v>
      </c>
      <c r="Q137" s="13">
        <v>18.715610999999999</v>
      </c>
      <c r="R137" s="13">
        <v>18.685445999999999</v>
      </c>
      <c r="S137" s="13">
        <v>18.652901</v>
      </c>
      <c r="T137" s="13">
        <v>18.631945000000002</v>
      </c>
      <c r="U137" s="13">
        <v>18.599506000000002</v>
      </c>
      <c r="V137" s="13">
        <v>18.575005999999998</v>
      </c>
      <c r="W137" s="13">
        <v>18.548458</v>
      </c>
      <c r="X137" s="13">
        <v>18.540324999999999</v>
      </c>
      <c r="Y137" s="13">
        <v>18.551285</v>
      </c>
      <c r="Z137" s="13">
        <v>18.562414</v>
      </c>
      <c r="AA137" s="13">
        <v>18.544391999999998</v>
      </c>
      <c r="AB137" s="13">
        <v>18.565947000000001</v>
      </c>
      <c r="AC137" s="13">
        <v>18.556025000000002</v>
      </c>
      <c r="AD137" s="13">
        <v>18.557141999999999</v>
      </c>
      <c r="AE137" s="14">
        <v>2.3579999999999999E-3</v>
      </c>
    </row>
    <row r="138" spans="1:31" ht="15" customHeight="1" x14ac:dyDescent="0.25">
      <c r="A138" s="12" t="s">
        <v>33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7" t="s">
        <v>28</v>
      </c>
    </row>
    <row r="139" spans="1:31" ht="15" customHeight="1" x14ac:dyDescent="0.25">
      <c r="A139" s="12" t="s">
        <v>34</v>
      </c>
      <c r="B139" s="13">
        <v>3.98E-3</v>
      </c>
      <c r="C139" s="13">
        <v>-1.7399999999999999E-2</v>
      </c>
      <c r="D139" s="13">
        <v>-1.18E-2</v>
      </c>
      <c r="E139" s="13">
        <v>2.53E-2</v>
      </c>
      <c r="F139" s="13">
        <v>3.2099999999999997E-2</v>
      </c>
      <c r="G139" s="13">
        <v>8.1550000000000008E-3</v>
      </c>
      <c r="H139" s="13">
        <v>6.4530000000000004E-3</v>
      </c>
      <c r="I139" s="13">
        <v>4.4860000000000004E-3</v>
      </c>
      <c r="J139" s="13">
        <v>2.2209999999999999E-3</v>
      </c>
      <c r="K139" s="13">
        <v>-1.5699999999999999E-4</v>
      </c>
      <c r="L139" s="13">
        <v>-2.6120000000000002E-3</v>
      </c>
      <c r="M139" s="13">
        <v>-5.3439999999999998E-3</v>
      </c>
      <c r="N139" s="13">
        <v>-8.2529999999999999E-3</v>
      </c>
      <c r="O139" s="13">
        <v>-1.1435000000000001E-2</v>
      </c>
      <c r="P139" s="13">
        <v>-1.4880000000000001E-2</v>
      </c>
      <c r="Q139" s="13">
        <v>-1.8506999999999999E-2</v>
      </c>
      <c r="R139" s="13">
        <v>-2.2265E-2</v>
      </c>
      <c r="S139" s="13">
        <v>-2.6095E-2</v>
      </c>
      <c r="T139" s="13">
        <v>-3.0013000000000001E-2</v>
      </c>
      <c r="U139" s="13">
        <v>-3.4023999999999999E-2</v>
      </c>
      <c r="V139" s="13">
        <v>-3.8177000000000003E-2</v>
      </c>
      <c r="W139" s="13">
        <v>-4.2530999999999999E-2</v>
      </c>
      <c r="X139" s="13">
        <v>-4.7019999999999999E-2</v>
      </c>
      <c r="Y139" s="13">
        <v>-5.1637000000000002E-2</v>
      </c>
      <c r="Z139" s="13">
        <v>-5.6354000000000001E-2</v>
      </c>
      <c r="AA139" s="13">
        <v>-6.1078E-2</v>
      </c>
      <c r="AB139" s="13">
        <v>-6.0388999999999998E-2</v>
      </c>
      <c r="AC139" s="13">
        <v>-5.8715999999999997E-2</v>
      </c>
      <c r="AD139" s="13">
        <v>-5.6874000000000001E-2</v>
      </c>
      <c r="AE139" s="14">
        <v>4.4842E-2</v>
      </c>
    </row>
    <row r="140" spans="1:31" ht="15" customHeight="1" x14ac:dyDescent="0.25">
      <c r="A140" s="12" t="s">
        <v>35</v>
      </c>
      <c r="B140" s="13">
        <v>17.3309</v>
      </c>
      <c r="C140" s="13">
        <v>18.012606000000002</v>
      </c>
      <c r="D140" s="13">
        <v>18.328098000000001</v>
      </c>
      <c r="E140" s="13">
        <v>18.092503000000001</v>
      </c>
      <c r="F140" s="13">
        <v>17.776509999999998</v>
      </c>
      <c r="G140" s="13">
        <v>17.975033</v>
      </c>
      <c r="H140" s="13">
        <v>18.158940999999999</v>
      </c>
      <c r="I140" s="13">
        <v>18.808040999999999</v>
      </c>
      <c r="J140" s="13">
        <v>19.176188</v>
      </c>
      <c r="K140" s="13">
        <v>19.214808000000001</v>
      </c>
      <c r="L140" s="13">
        <v>19.277697</v>
      </c>
      <c r="M140" s="13">
        <v>19.340910000000001</v>
      </c>
      <c r="N140" s="13">
        <v>19.400106000000001</v>
      </c>
      <c r="O140" s="13">
        <v>19.328465999999999</v>
      </c>
      <c r="P140" s="13">
        <v>19.304711999999999</v>
      </c>
      <c r="Q140" s="13">
        <v>19.27496</v>
      </c>
      <c r="R140" s="13">
        <v>19.234128999999999</v>
      </c>
      <c r="S140" s="13">
        <v>19.190556999999998</v>
      </c>
      <c r="T140" s="13">
        <v>19.158681999999999</v>
      </c>
      <c r="U140" s="13">
        <v>19.116036999999999</v>
      </c>
      <c r="V140" s="13">
        <v>19.082042999999999</v>
      </c>
      <c r="W140" s="13">
        <v>19.046894000000002</v>
      </c>
      <c r="X140" s="13">
        <v>19.028955</v>
      </c>
      <c r="Y140" s="13">
        <v>19.029366</v>
      </c>
      <c r="Z140" s="13">
        <v>19.029551000000001</v>
      </c>
      <c r="AA140" s="13">
        <v>18.998968000000001</v>
      </c>
      <c r="AB140" s="13">
        <v>19.019265999999998</v>
      </c>
      <c r="AC140" s="13">
        <v>19.008669000000001</v>
      </c>
      <c r="AD140" s="13">
        <v>19.007792999999999</v>
      </c>
      <c r="AE140" s="14">
        <v>1.9940000000000001E-3</v>
      </c>
    </row>
    <row r="141" spans="1:31" ht="15" customHeight="1" x14ac:dyDescent="0.25">
      <c r="A141" s="12" t="s">
        <v>99</v>
      </c>
      <c r="B141" s="13">
        <v>8.0618309999999997</v>
      </c>
      <c r="C141" s="13">
        <v>8.2681000000000004</v>
      </c>
      <c r="D141" s="13">
        <v>8.2115679999999998</v>
      </c>
      <c r="E141" s="13">
        <v>8.1132679999999997</v>
      </c>
      <c r="F141" s="13">
        <v>8.1887450000000008</v>
      </c>
      <c r="G141" s="13">
        <v>8.329243</v>
      </c>
      <c r="H141" s="13">
        <v>8.3601500000000009</v>
      </c>
      <c r="I141" s="13">
        <v>8.3920499999999993</v>
      </c>
      <c r="J141" s="13">
        <v>8.4219159999999995</v>
      </c>
      <c r="K141" s="13">
        <v>8.4519070000000003</v>
      </c>
      <c r="L141" s="13">
        <v>8.4623039999999996</v>
      </c>
      <c r="M141" s="13">
        <v>8.4623039999999996</v>
      </c>
      <c r="N141" s="13">
        <v>8.4623039999999996</v>
      </c>
      <c r="O141" s="13">
        <v>8.4623089999999994</v>
      </c>
      <c r="P141" s="13">
        <v>8.4623039999999996</v>
      </c>
      <c r="Q141" s="13">
        <v>8.4623039999999996</v>
      </c>
      <c r="R141" s="13">
        <v>8.4623080000000002</v>
      </c>
      <c r="S141" s="13">
        <v>8.4623039999999996</v>
      </c>
      <c r="T141" s="13">
        <v>8.4703630000000008</v>
      </c>
      <c r="U141" s="13">
        <v>8.4871230000000004</v>
      </c>
      <c r="V141" s="13">
        <v>8.4914740000000002</v>
      </c>
      <c r="W141" s="13">
        <v>8.4920240000000007</v>
      </c>
      <c r="X141" s="13">
        <v>8.5006699999999995</v>
      </c>
      <c r="Y141" s="13">
        <v>8.5122730000000004</v>
      </c>
      <c r="Z141" s="13">
        <v>8.522729</v>
      </c>
      <c r="AA141" s="13">
        <v>8.5577539999999992</v>
      </c>
      <c r="AB141" s="13">
        <v>8.5988220000000002</v>
      </c>
      <c r="AC141" s="13">
        <v>8.6446459999999998</v>
      </c>
      <c r="AD141" s="13">
        <v>8.7313379999999992</v>
      </c>
      <c r="AE141" s="14">
        <v>2.0209999999999998E-3</v>
      </c>
    </row>
    <row r="142" spans="1:31" ht="15" customHeight="1" x14ac:dyDescent="0.25">
      <c r="A142" s="12" t="s">
        <v>36</v>
      </c>
      <c r="B142" s="13">
        <v>0.73140400000000005</v>
      </c>
      <c r="C142" s="13">
        <v>0.72331199999999995</v>
      </c>
      <c r="D142" s="13">
        <v>0.63822500000000004</v>
      </c>
      <c r="E142" s="13">
        <v>0.74781600000000004</v>
      </c>
      <c r="F142" s="13">
        <v>0.75129599999999996</v>
      </c>
      <c r="G142" s="13">
        <v>0.80162100000000003</v>
      </c>
      <c r="H142" s="13">
        <v>0.80121900000000001</v>
      </c>
      <c r="I142" s="13">
        <v>0.80383700000000002</v>
      </c>
      <c r="J142" s="13">
        <v>0.80245999999999995</v>
      </c>
      <c r="K142" s="13">
        <v>0.792937</v>
      </c>
      <c r="L142" s="13">
        <v>0.798624</v>
      </c>
      <c r="M142" s="13">
        <v>0.79755500000000001</v>
      </c>
      <c r="N142" s="13">
        <v>0.79894500000000002</v>
      </c>
      <c r="O142" s="13">
        <v>0.79764800000000002</v>
      </c>
      <c r="P142" s="13">
        <v>0.79644999999999999</v>
      </c>
      <c r="Q142" s="13">
        <v>0.79708999999999997</v>
      </c>
      <c r="R142" s="13">
        <v>0.80266099999999996</v>
      </c>
      <c r="S142" s="13">
        <v>0.80169500000000005</v>
      </c>
      <c r="T142" s="13">
        <v>0.80084299999999997</v>
      </c>
      <c r="U142" s="13">
        <v>0.80554000000000003</v>
      </c>
      <c r="V142" s="13">
        <v>0.806172</v>
      </c>
      <c r="W142" s="13">
        <v>0.806172</v>
      </c>
      <c r="X142" s="13">
        <v>0.806172</v>
      </c>
      <c r="Y142" s="13">
        <v>0.81171300000000002</v>
      </c>
      <c r="Z142" s="13">
        <v>0.82027399999999995</v>
      </c>
      <c r="AA142" s="13">
        <v>0.82027499999999998</v>
      </c>
      <c r="AB142" s="13">
        <v>0.83016900000000005</v>
      </c>
      <c r="AC142" s="13">
        <v>0.84629399999999999</v>
      </c>
      <c r="AD142" s="13">
        <v>0.86108600000000002</v>
      </c>
      <c r="AE142" s="14">
        <v>6.4780000000000003E-3</v>
      </c>
    </row>
    <row r="143" spans="1:31" ht="15" customHeight="1" x14ac:dyDescent="0.25">
      <c r="A143" s="12" t="s">
        <v>100</v>
      </c>
      <c r="B143" s="13">
        <v>6.5944799999999999</v>
      </c>
      <c r="C143" s="13">
        <v>6.9631670000000003</v>
      </c>
      <c r="D143" s="13">
        <v>7.0568499999999998</v>
      </c>
      <c r="E143" s="13">
        <v>7.1743800000000002</v>
      </c>
      <c r="F143" s="13">
        <v>7.526637</v>
      </c>
      <c r="G143" s="13">
        <v>7.7944129999999996</v>
      </c>
      <c r="H143" s="13">
        <v>7.9970119999999998</v>
      </c>
      <c r="I143" s="13">
        <v>8.0927810000000004</v>
      </c>
      <c r="J143" s="13">
        <v>8.1914639999999999</v>
      </c>
      <c r="K143" s="13">
        <v>8.310829</v>
      </c>
      <c r="L143" s="13">
        <v>8.3829220000000007</v>
      </c>
      <c r="M143" s="13">
        <v>8.4283699999999993</v>
      </c>
      <c r="N143" s="13">
        <v>8.4820849999999997</v>
      </c>
      <c r="O143" s="13">
        <v>8.5369810000000008</v>
      </c>
      <c r="P143" s="13">
        <v>8.5992840000000008</v>
      </c>
      <c r="Q143" s="13">
        <v>8.6344700000000003</v>
      </c>
      <c r="R143" s="13">
        <v>8.6814370000000007</v>
      </c>
      <c r="S143" s="13">
        <v>8.7355070000000001</v>
      </c>
      <c r="T143" s="13">
        <v>8.8111460000000008</v>
      </c>
      <c r="U143" s="13">
        <v>8.9216909999999991</v>
      </c>
      <c r="V143" s="13">
        <v>9.0229470000000003</v>
      </c>
      <c r="W143" s="13">
        <v>9.1398150000000005</v>
      </c>
      <c r="X143" s="13">
        <v>9.2551819999999996</v>
      </c>
      <c r="Y143" s="13">
        <v>9.3231079999999995</v>
      </c>
      <c r="Z143" s="13">
        <v>9.4361180000000004</v>
      </c>
      <c r="AA143" s="13">
        <v>9.6045189999999998</v>
      </c>
      <c r="AB143" s="13">
        <v>9.7907430000000009</v>
      </c>
      <c r="AC143" s="13">
        <v>9.9856780000000001</v>
      </c>
      <c r="AD143" s="13">
        <v>10.085915999999999</v>
      </c>
      <c r="AE143" s="14">
        <v>1.3816999999999999E-2</v>
      </c>
    </row>
    <row r="144" spans="1:31" ht="15" customHeight="1" x14ac:dyDescent="0.25">
      <c r="A144" s="12" t="s">
        <v>45</v>
      </c>
      <c r="B144" s="13">
        <v>0</v>
      </c>
      <c r="C144" s="13">
        <v>0</v>
      </c>
      <c r="D144" s="13">
        <v>0</v>
      </c>
      <c r="E144" s="13">
        <v>1.5100000000000001E-4</v>
      </c>
      <c r="F144" s="13">
        <v>3.0299999999999999E-4</v>
      </c>
      <c r="G144" s="13">
        <v>4.2400000000000001E-4</v>
      </c>
      <c r="H144" s="13">
        <v>6.8800000000000003E-4</v>
      </c>
      <c r="I144" s="13">
        <v>9.3199999999999999E-4</v>
      </c>
      <c r="J144" s="13">
        <v>1.16E-3</v>
      </c>
      <c r="K144" s="13">
        <v>1.39E-3</v>
      </c>
      <c r="L144" s="13">
        <v>1.6000000000000001E-3</v>
      </c>
      <c r="M144" s="13">
        <v>1.794E-3</v>
      </c>
      <c r="N144" s="13">
        <v>2.0149999999999999E-3</v>
      </c>
      <c r="O144" s="13">
        <v>2.2200000000000002E-3</v>
      </c>
      <c r="P144" s="13">
        <v>2.4160000000000002E-3</v>
      </c>
      <c r="Q144" s="13">
        <v>2.6159999999999998E-3</v>
      </c>
      <c r="R144" s="13">
        <v>2.807E-3</v>
      </c>
      <c r="S144" s="13">
        <v>2.9880000000000002E-3</v>
      </c>
      <c r="T144" s="13">
        <v>3.1610000000000002E-3</v>
      </c>
      <c r="U144" s="13">
        <v>3.3249999999999998E-3</v>
      </c>
      <c r="V144" s="13">
        <v>3.48E-3</v>
      </c>
      <c r="W144" s="13">
        <v>3.6259999999999999E-3</v>
      </c>
      <c r="X144" s="13">
        <v>3.764E-3</v>
      </c>
      <c r="Y144" s="13">
        <v>3.8939999999999999E-3</v>
      </c>
      <c r="Z144" s="13">
        <v>4.0200000000000001E-3</v>
      </c>
      <c r="AA144" s="13">
        <v>4.1440000000000001E-3</v>
      </c>
      <c r="AB144" s="13">
        <v>4.267E-3</v>
      </c>
      <c r="AC144" s="13">
        <v>4.3920000000000001E-3</v>
      </c>
      <c r="AD144" s="13">
        <v>4.5259999999999996E-3</v>
      </c>
      <c r="AE144" s="17" t="s">
        <v>28</v>
      </c>
    </row>
    <row r="145" spans="1:31" ht="15" customHeight="1" x14ac:dyDescent="0.25">
      <c r="A145" s="12" t="s">
        <v>49</v>
      </c>
      <c r="B145" s="13">
        <v>0.225214</v>
      </c>
      <c r="C145" s="13">
        <v>0.225214</v>
      </c>
      <c r="D145" s="13">
        <v>0.225214</v>
      </c>
      <c r="E145" s="13">
        <v>0.225214</v>
      </c>
      <c r="F145" s="13">
        <v>0.225214</v>
      </c>
      <c r="G145" s="13">
        <v>0.225214</v>
      </c>
      <c r="H145" s="13">
        <v>0.225214</v>
      </c>
      <c r="I145" s="13">
        <v>0.225214</v>
      </c>
      <c r="J145" s="13">
        <v>0.225214</v>
      </c>
      <c r="K145" s="13">
        <v>0.225214</v>
      </c>
      <c r="L145" s="13">
        <v>0.225214</v>
      </c>
      <c r="M145" s="13">
        <v>0.225214</v>
      </c>
      <c r="N145" s="13">
        <v>0.225214</v>
      </c>
      <c r="O145" s="13">
        <v>0.225214</v>
      </c>
      <c r="P145" s="13">
        <v>0.225214</v>
      </c>
      <c r="Q145" s="13">
        <v>0.225214</v>
      </c>
      <c r="R145" s="13">
        <v>0.225214</v>
      </c>
      <c r="S145" s="13">
        <v>0.225214</v>
      </c>
      <c r="T145" s="13">
        <v>0.225214</v>
      </c>
      <c r="U145" s="13">
        <v>0.225214</v>
      </c>
      <c r="V145" s="13">
        <v>0.225214</v>
      </c>
      <c r="W145" s="13">
        <v>0.225214</v>
      </c>
      <c r="X145" s="13">
        <v>0.225214</v>
      </c>
      <c r="Y145" s="13">
        <v>0.225214</v>
      </c>
      <c r="Z145" s="13">
        <v>0.225214</v>
      </c>
      <c r="AA145" s="13">
        <v>0.225214</v>
      </c>
      <c r="AB145" s="13">
        <v>0.225214</v>
      </c>
      <c r="AC145" s="13">
        <v>0.225214</v>
      </c>
      <c r="AD145" s="13">
        <v>0.225214</v>
      </c>
      <c r="AE145" s="14">
        <v>0</v>
      </c>
    </row>
    <row r="146" spans="1:31" ht="15" customHeight="1" x14ac:dyDescent="0.25">
      <c r="A146" s="12" t="s">
        <v>50</v>
      </c>
      <c r="B146" s="13">
        <v>0.16192599999999999</v>
      </c>
      <c r="C146" s="13">
        <v>0.17848</v>
      </c>
      <c r="D146" s="13">
        <v>0.157169</v>
      </c>
      <c r="E146" s="13">
        <v>0.14328299999999999</v>
      </c>
      <c r="F146" s="13">
        <v>0.14368700000000001</v>
      </c>
      <c r="G146" s="13">
        <v>0.142514</v>
      </c>
      <c r="H146" s="13">
        <v>0.12775600000000001</v>
      </c>
      <c r="I146" s="13">
        <v>0.123353</v>
      </c>
      <c r="J146" s="13">
        <v>0.112568</v>
      </c>
      <c r="K146" s="13">
        <v>0.11854000000000001</v>
      </c>
      <c r="L146" s="13">
        <v>0.12540899999999999</v>
      </c>
      <c r="M146" s="13">
        <v>0.122339</v>
      </c>
      <c r="N146" s="13">
        <v>0.118385</v>
      </c>
      <c r="O146" s="13">
        <v>0.12112100000000001</v>
      </c>
      <c r="P146" s="13">
        <v>0.124456</v>
      </c>
      <c r="Q146" s="13">
        <v>0.116245</v>
      </c>
      <c r="R146" s="13">
        <v>0.106848</v>
      </c>
      <c r="S146" s="13">
        <v>0.113177</v>
      </c>
      <c r="T146" s="13">
        <v>0.102016</v>
      </c>
      <c r="U146" s="13">
        <v>0.102378</v>
      </c>
      <c r="V146" s="13">
        <v>0.101669</v>
      </c>
      <c r="W146" s="13">
        <v>9.6324000000000007E-2</v>
      </c>
      <c r="X146" s="13">
        <v>9.0819999999999998E-2</v>
      </c>
      <c r="Y146" s="13">
        <v>8.7849999999999998E-2</v>
      </c>
      <c r="Z146" s="13">
        <v>8.7850999999999999E-2</v>
      </c>
      <c r="AA146" s="13">
        <v>9.0275999999999995E-2</v>
      </c>
      <c r="AB146" s="13">
        <v>9.5320000000000002E-2</v>
      </c>
      <c r="AC146" s="13">
        <v>0.10470400000000001</v>
      </c>
      <c r="AD146" s="13">
        <v>0.108032</v>
      </c>
      <c r="AE146" s="14">
        <v>-1.8422999999999998E-2</v>
      </c>
    </row>
    <row r="147" spans="1:31" ht="15" customHeight="1" x14ac:dyDescent="0.25">
      <c r="A147" s="11" t="s">
        <v>17</v>
      </c>
      <c r="B147" s="15">
        <v>94.397675000000007</v>
      </c>
      <c r="C147" s="15">
        <v>97.142585999999994</v>
      </c>
      <c r="D147" s="15">
        <v>98.500534000000002</v>
      </c>
      <c r="E147" s="15">
        <v>97.832588000000001</v>
      </c>
      <c r="F147" s="15">
        <v>98.748878000000005</v>
      </c>
      <c r="G147" s="15">
        <v>98.950744999999998</v>
      </c>
      <c r="H147" s="15">
        <v>99.66037</v>
      </c>
      <c r="I147" s="15">
        <v>100.455009</v>
      </c>
      <c r="J147" s="15">
        <v>100.842384</v>
      </c>
      <c r="K147" s="15">
        <v>100.959808</v>
      </c>
      <c r="L147" s="15">
        <v>101.224915</v>
      </c>
      <c r="M147" s="15">
        <v>101.52825900000001</v>
      </c>
      <c r="N147" s="15">
        <v>101.836838</v>
      </c>
      <c r="O147" s="15">
        <v>101.96951300000001</v>
      </c>
      <c r="P147" s="15">
        <v>102.101219</v>
      </c>
      <c r="Q147" s="15">
        <v>102.28409600000001</v>
      </c>
      <c r="R147" s="15">
        <v>102.47566999999999</v>
      </c>
      <c r="S147" s="15">
        <v>102.67466</v>
      </c>
      <c r="T147" s="15">
        <v>102.871422</v>
      </c>
      <c r="U147" s="15">
        <v>102.999138</v>
      </c>
      <c r="V147" s="15">
        <v>103.099182</v>
      </c>
      <c r="W147" s="15">
        <v>103.282669</v>
      </c>
      <c r="X147" s="15">
        <v>103.534042</v>
      </c>
      <c r="Y147" s="15">
        <v>103.845528</v>
      </c>
      <c r="Z147" s="15">
        <v>104.20817599999999</v>
      </c>
      <c r="AA147" s="15">
        <v>104.603577</v>
      </c>
      <c r="AB147" s="15">
        <v>105.073036</v>
      </c>
      <c r="AC147" s="15">
        <v>105.42289</v>
      </c>
      <c r="AD147" s="15">
        <v>105.728752</v>
      </c>
      <c r="AE147" s="16">
        <v>3.1419999999999998E-3</v>
      </c>
    </row>
    <row r="149" spans="1:31" ht="15" customHeight="1" x14ac:dyDescent="0.25">
      <c r="A149" s="11" t="s">
        <v>53</v>
      </c>
    </row>
    <row r="150" spans="1:31" ht="15" customHeight="1" x14ac:dyDescent="0.25">
      <c r="A150" s="12" t="s">
        <v>54</v>
      </c>
      <c r="B150" s="13">
        <v>68.663132000000004</v>
      </c>
      <c r="C150" s="13">
        <v>71.171906000000007</v>
      </c>
      <c r="D150" s="13">
        <v>72.267311000000007</v>
      </c>
      <c r="E150" s="13">
        <v>71.719009</v>
      </c>
      <c r="F150" s="13">
        <v>72.526313999999999</v>
      </c>
      <c r="G150" s="13">
        <v>72.795715000000001</v>
      </c>
      <c r="H150" s="13">
        <v>73.230834999999999</v>
      </c>
      <c r="I150" s="13">
        <v>73.640884</v>
      </c>
      <c r="J150" s="13">
        <v>73.842528999999999</v>
      </c>
      <c r="K150" s="13">
        <v>73.885551000000007</v>
      </c>
      <c r="L150" s="13">
        <v>74.038521000000003</v>
      </c>
      <c r="M150" s="13">
        <v>74.191558999999998</v>
      </c>
      <c r="N150" s="13">
        <v>74.329864999999998</v>
      </c>
      <c r="O150" s="13">
        <v>74.392853000000002</v>
      </c>
      <c r="P150" s="13">
        <v>74.419951999999995</v>
      </c>
      <c r="Q150" s="13">
        <v>74.512016000000003</v>
      </c>
      <c r="R150" s="13">
        <v>74.643378999999996</v>
      </c>
      <c r="S150" s="13">
        <v>74.753913999999995</v>
      </c>
      <c r="T150" s="13">
        <v>74.865432999999996</v>
      </c>
      <c r="U150" s="13">
        <v>74.934357000000006</v>
      </c>
      <c r="V150" s="13">
        <v>74.958488000000003</v>
      </c>
      <c r="W150" s="13">
        <v>75.046936000000002</v>
      </c>
      <c r="X150" s="13">
        <v>75.190331</v>
      </c>
      <c r="Y150" s="13">
        <v>75.388840000000002</v>
      </c>
      <c r="Z150" s="13">
        <v>75.613440999999995</v>
      </c>
      <c r="AA150" s="13">
        <v>75.868599000000003</v>
      </c>
      <c r="AB150" s="13">
        <v>76.184417999999994</v>
      </c>
      <c r="AC150" s="13">
        <v>76.419967999999997</v>
      </c>
      <c r="AD150" s="13">
        <v>76.624786</v>
      </c>
      <c r="AE150" s="14">
        <v>2.738E-3</v>
      </c>
    </row>
    <row r="151" spans="1:31" ht="15" customHeight="1" x14ac:dyDescent="0.25">
      <c r="A151" s="12" t="s">
        <v>55</v>
      </c>
      <c r="B151" s="13">
        <v>94.397675000000007</v>
      </c>
      <c r="C151" s="13">
        <v>97.142585999999994</v>
      </c>
      <c r="D151" s="13">
        <v>98.500534000000002</v>
      </c>
      <c r="E151" s="13">
        <v>97.832588000000001</v>
      </c>
      <c r="F151" s="13">
        <v>98.748878000000005</v>
      </c>
      <c r="G151" s="13">
        <v>98.950744999999998</v>
      </c>
      <c r="H151" s="13">
        <v>99.66037</v>
      </c>
      <c r="I151" s="13">
        <v>100.455009</v>
      </c>
      <c r="J151" s="13">
        <v>100.842384</v>
      </c>
      <c r="K151" s="13">
        <v>100.959808</v>
      </c>
      <c r="L151" s="13">
        <v>101.224915</v>
      </c>
      <c r="M151" s="13">
        <v>101.52825900000001</v>
      </c>
      <c r="N151" s="13">
        <v>101.836838</v>
      </c>
      <c r="O151" s="13">
        <v>101.96951300000001</v>
      </c>
      <c r="P151" s="13">
        <v>102.101219</v>
      </c>
      <c r="Q151" s="13">
        <v>102.28409600000001</v>
      </c>
      <c r="R151" s="13">
        <v>102.47566999999999</v>
      </c>
      <c r="S151" s="13">
        <v>102.67466</v>
      </c>
      <c r="T151" s="13">
        <v>102.871422</v>
      </c>
      <c r="U151" s="13">
        <v>102.999138</v>
      </c>
      <c r="V151" s="13">
        <v>103.099182</v>
      </c>
      <c r="W151" s="13">
        <v>103.282669</v>
      </c>
      <c r="X151" s="13">
        <v>103.534042</v>
      </c>
      <c r="Y151" s="13">
        <v>103.845528</v>
      </c>
      <c r="Z151" s="13">
        <v>104.20817599999999</v>
      </c>
      <c r="AA151" s="13">
        <v>104.603577</v>
      </c>
      <c r="AB151" s="13">
        <v>105.073036</v>
      </c>
      <c r="AC151" s="13">
        <v>105.42289</v>
      </c>
      <c r="AD151" s="13">
        <v>105.728752</v>
      </c>
      <c r="AE151" s="14">
        <v>3.1419999999999998E-3</v>
      </c>
    </row>
    <row r="152" spans="1:31" ht="15" customHeight="1" x14ac:dyDescent="0.25">
      <c r="A152" s="12" t="s">
        <v>56</v>
      </c>
      <c r="B152" s="13">
        <v>1.088897</v>
      </c>
      <c r="C152" s="13">
        <v>1.1197680000000001</v>
      </c>
      <c r="D152" s="13">
        <v>1.142493</v>
      </c>
      <c r="E152" s="13">
        <v>1.122997</v>
      </c>
      <c r="F152" s="13">
        <v>1.1216969999999999</v>
      </c>
      <c r="G152" s="13">
        <v>1.1520539999999999</v>
      </c>
      <c r="H152" s="13">
        <v>1.141181</v>
      </c>
      <c r="I152" s="13">
        <v>1.133073</v>
      </c>
      <c r="J152" s="13">
        <v>1.1225400000000001</v>
      </c>
      <c r="K152" s="13">
        <v>1.11466</v>
      </c>
      <c r="L152" s="13">
        <v>1.118927</v>
      </c>
      <c r="M152" s="13">
        <v>1.118466</v>
      </c>
      <c r="N152" s="13">
        <v>1.1184989999999999</v>
      </c>
      <c r="O152" s="13">
        <v>1.1184529999999999</v>
      </c>
      <c r="P152" s="13">
        <v>1.1184529999999999</v>
      </c>
      <c r="Q152" s="13">
        <v>1.118452</v>
      </c>
      <c r="R152" s="13">
        <v>1.118479</v>
      </c>
      <c r="S152" s="13">
        <v>1.118506</v>
      </c>
      <c r="T152" s="13">
        <v>1.1189849999999999</v>
      </c>
      <c r="U152" s="13">
        <v>1.1273569999999999</v>
      </c>
      <c r="V152" s="13">
        <v>1.1300749999999999</v>
      </c>
      <c r="W152" s="13">
        <v>1.1395409999999999</v>
      </c>
      <c r="X152" s="13">
        <v>1.148239</v>
      </c>
      <c r="Y152" s="13">
        <v>1.1596249999999999</v>
      </c>
      <c r="Z152" s="13">
        <v>1.176024</v>
      </c>
      <c r="AA152" s="13">
        <v>1.193721</v>
      </c>
      <c r="AB152" s="13">
        <v>1.213292</v>
      </c>
      <c r="AC152" s="13">
        <v>1.2427539999999999</v>
      </c>
      <c r="AD152" s="13">
        <v>1.272397</v>
      </c>
      <c r="AE152" s="14">
        <v>4.744E-3</v>
      </c>
    </row>
    <row r="153" spans="1:31" ht="15" customHeight="1" x14ac:dyDescent="0.25">
      <c r="A153" s="12" t="s">
        <v>57</v>
      </c>
      <c r="B153" s="13">
        <v>314.52404799999999</v>
      </c>
      <c r="C153" s="13">
        <v>316.74581899999998</v>
      </c>
      <c r="D153" s="13">
        <v>319.015717</v>
      </c>
      <c r="E153" s="13">
        <v>321.48834199999999</v>
      </c>
      <c r="F153" s="13">
        <v>323.97592200000003</v>
      </c>
      <c r="G153" s="13">
        <v>326.47640999999999</v>
      </c>
      <c r="H153" s="13">
        <v>328.98703</v>
      </c>
      <c r="I153" s="13">
        <v>331.50473</v>
      </c>
      <c r="J153" s="13">
        <v>334.02563500000002</v>
      </c>
      <c r="K153" s="13">
        <v>336.54510499999998</v>
      </c>
      <c r="L153" s="13">
        <v>339.05877700000002</v>
      </c>
      <c r="M153" s="13">
        <v>341.563019</v>
      </c>
      <c r="N153" s="13">
        <v>344.05447400000003</v>
      </c>
      <c r="O153" s="13">
        <v>346.527985</v>
      </c>
      <c r="P153" s="13">
        <v>348.98144500000001</v>
      </c>
      <c r="Q153" s="13">
        <v>351.41305499999999</v>
      </c>
      <c r="R153" s="13">
        <v>353.820312</v>
      </c>
      <c r="S153" s="13">
        <v>356.20336900000001</v>
      </c>
      <c r="T153" s="13">
        <v>358.559235</v>
      </c>
      <c r="U153" s="13">
        <v>360.87179600000002</v>
      </c>
      <c r="V153" s="13">
        <v>363.14169299999998</v>
      </c>
      <c r="W153" s="13">
        <v>365.37039199999998</v>
      </c>
      <c r="X153" s="13">
        <v>367.55947900000001</v>
      </c>
      <c r="Y153" s="13">
        <v>369.71115099999997</v>
      </c>
      <c r="Z153" s="13">
        <v>371.83017000000001</v>
      </c>
      <c r="AA153" s="13">
        <v>373.91900600000002</v>
      </c>
      <c r="AB153" s="13">
        <v>375.98071299999998</v>
      </c>
      <c r="AC153" s="13">
        <v>378.01861600000001</v>
      </c>
      <c r="AD153" s="13">
        <v>380.03601099999997</v>
      </c>
      <c r="AE153" s="14">
        <v>6.77E-3</v>
      </c>
    </row>
    <row r="154" spans="1:31" ht="15" customHeight="1" x14ac:dyDescent="0.25">
      <c r="A154" s="12" t="s">
        <v>101</v>
      </c>
      <c r="B154" s="18">
        <v>15369.174805000001</v>
      </c>
      <c r="C154" s="18">
        <v>15710.275390999999</v>
      </c>
      <c r="D154" s="18">
        <v>16055.495117</v>
      </c>
      <c r="E154" s="18">
        <v>16553.144531000002</v>
      </c>
      <c r="F154" s="18">
        <v>16970.447265999999</v>
      </c>
      <c r="G154" s="18">
        <v>17369.324218999998</v>
      </c>
      <c r="H154" s="18">
        <v>17834.765625</v>
      </c>
      <c r="I154" s="18">
        <v>18296.275390999999</v>
      </c>
      <c r="J154" s="18">
        <v>18800.777343999998</v>
      </c>
      <c r="K154" s="18">
        <v>19259.289062</v>
      </c>
      <c r="L154" s="18">
        <v>19721.373047000001</v>
      </c>
      <c r="M154" s="18">
        <v>20221.101562</v>
      </c>
      <c r="N154" s="18">
        <v>20753.011718999998</v>
      </c>
      <c r="O154" s="18">
        <v>21295.417968999998</v>
      </c>
      <c r="P154" s="18">
        <v>21818.296875</v>
      </c>
      <c r="Q154" s="18">
        <v>22343.533202999999</v>
      </c>
      <c r="R154" s="18">
        <v>22863.607422000001</v>
      </c>
      <c r="S154" s="18">
        <v>23373.625</v>
      </c>
      <c r="T154" s="18">
        <v>23894.089843999998</v>
      </c>
      <c r="U154" s="18">
        <v>24405.107422000001</v>
      </c>
      <c r="V154" s="18">
        <v>24921.498047000001</v>
      </c>
      <c r="W154" s="18">
        <v>25479.667968999998</v>
      </c>
      <c r="X154" s="18">
        <v>26061.689452999999</v>
      </c>
      <c r="Y154" s="18">
        <v>26658.654297000001</v>
      </c>
      <c r="Z154" s="18">
        <v>27278.242188</v>
      </c>
      <c r="AA154" s="18">
        <v>27907.748047000001</v>
      </c>
      <c r="AB154" s="18">
        <v>28554.402343999998</v>
      </c>
      <c r="AC154" s="18">
        <v>29212.318359000001</v>
      </c>
      <c r="AD154" s="18">
        <v>29897.882812</v>
      </c>
      <c r="AE154" s="14">
        <v>2.4119000000000002E-2</v>
      </c>
    </row>
    <row r="155" spans="1:31" ht="15" customHeight="1" x14ac:dyDescent="0.25">
      <c r="A155" s="19" t="s">
        <v>58</v>
      </c>
    </row>
    <row r="156" spans="1:31" ht="15" customHeight="1" thickBot="1" x14ac:dyDescent="0.3">
      <c r="A156" s="12" t="s">
        <v>59</v>
      </c>
      <c r="B156" s="20">
        <v>5271.6762699999999</v>
      </c>
      <c r="C156" s="20">
        <v>5404.5932620000003</v>
      </c>
      <c r="D156" s="20">
        <v>5488.4418949999999</v>
      </c>
      <c r="E156" s="20">
        <v>5428.0932620000003</v>
      </c>
      <c r="F156" s="20">
        <v>5436.4038090000004</v>
      </c>
      <c r="G156" s="20">
        <v>5404.533203</v>
      </c>
      <c r="H156" s="20">
        <v>5425.2705079999996</v>
      </c>
      <c r="I156" s="20">
        <v>5476.6518550000001</v>
      </c>
      <c r="J156" s="20">
        <v>5499.3002930000002</v>
      </c>
      <c r="K156" s="20">
        <v>5495.0595700000003</v>
      </c>
      <c r="L156" s="20">
        <v>5498.9946289999998</v>
      </c>
      <c r="M156" s="20">
        <v>5508.1879879999997</v>
      </c>
      <c r="N156" s="20">
        <v>5517.3344729999999</v>
      </c>
      <c r="O156" s="20">
        <v>5511.220703</v>
      </c>
      <c r="P156" s="20">
        <v>5507.78125</v>
      </c>
      <c r="Q156" s="20">
        <v>5508.8691410000001</v>
      </c>
      <c r="R156" s="20">
        <v>5509.75</v>
      </c>
      <c r="S156" s="20">
        <v>5511.4101559999999</v>
      </c>
      <c r="T156" s="20">
        <v>5513.7866210000002</v>
      </c>
      <c r="U156" s="20">
        <v>5509.1625979999999</v>
      </c>
      <c r="V156" s="20">
        <v>5505.1572269999997</v>
      </c>
      <c r="W156" s="20">
        <v>5505.4404299999997</v>
      </c>
      <c r="X156" s="20">
        <v>5510.3398440000001</v>
      </c>
      <c r="Y156" s="20">
        <v>5520.5590819999998</v>
      </c>
      <c r="Z156" s="20">
        <v>5530.7768550000001</v>
      </c>
      <c r="AA156" s="20">
        <v>5535.6835940000001</v>
      </c>
      <c r="AB156" s="20">
        <v>5545.107422</v>
      </c>
      <c r="AC156" s="20">
        <v>5546.4086909999996</v>
      </c>
      <c r="AD156" s="20">
        <v>5549.1484380000002</v>
      </c>
      <c r="AE156" s="14">
        <v>9.7799999999999992E-4</v>
      </c>
    </row>
    <row r="157" spans="1:31" ht="15" customHeight="1" x14ac:dyDescent="0.25">
      <c r="A157" s="21" t="s">
        <v>60</v>
      </c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 ht="15" customHeight="1" x14ac:dyDescent="0.25">
      <c r="A158" s="22" t="s">
        <v>61</v>
      </c>
    </row>
    <row r="159" spans="1:31" ht="15" customHeight="1" x14ac:dyDescent="0.25">
      <c r="A159" s="22" t="s">
        <v>62</v>
      </c>
    </row>
    <row r="160" spans="1:31" ht="15" customHeight="1" x14ac:dyDescent="0.25">
      <c r="A160" s="22" t="s">
        <v>63</v>
      </c>
    </row>
    <row r="161" spans="1:1" ht="15" customHeight="1" x14ac:dyDescent="0.25">
      <c r="A161" s="22" t="s">
        <v>64</v>
      </c>
    </row>
    <row r="162" spans="1:1" ht="15" customHeight="1" x14ac:dyDescent="0.25">
      <c r="A162" s="22" t="s">
        <v>65</v>
      </c>
    </row>
    <row r="163" spans="1:1" ht="15" customHeight="1" x14ac:dyDescent="0.25">
      <c r="A163" s="22" t="s">
        <v>66</v>
      </c>
    </row>
    <row r="164" spans="1:1" ht="15" customHeight="1" x14ac:dyDescent="0.25">
      <c r="A164" s="22" t="s">
        <v>67</v>
      </c>
    </row>
    <row r="165" spans="1:1" ht="15" customHeight="1" x14ac:dyDescent="0.25">
      <c r="A165" s="22" t="s">
        <v>68</v>
      </c>
    </row>
    <row r="166" spans="1:1" ht="15" customHeight="1" x14ac:dyDescent="0.25">
      <c r="A166" s="22" t="s">
        <v>69</v>
      </c>
    </row>
    <row r="167" spans="1:1" ht="15" customHeight="1" x14ac:dyDescent="0.25">
      <c r="A167" s="22" t="s">
        <v>70</v>
      </c>
    </row>
    <row r="168" spans="1:1" ht="15" customHeight="1" x14ac:dyDescent="0.25">
      <c r="A168" s="22" t="s">
        <v>102</v>
      </c>
    </row>
    <row r="169" spans="1:1" ht="15" customHeight="1" x14ac:dyDescent="0.25">
      <c r="A169" s="22" t="s">
        <v>103</v>
      </c>
    </row>
    <row r="170" spans="1:1" ht="15" customHeight="1" x14ac:dyDescent="0.25">
      <c r="A170" s="22" t="s">
        <v>71</v>
      </c>
    </row>
    <row r="171" spans="1:1" ht="15" customHeight="1" x14ac:dyDescent="0.25">
      <c r="A171" s="22" t="s">
        <v>72</v>
      </c>
    </row>
    <row r="172" spans="1:1" ht="15" customHeight="1" x14ac:dyDescent="0.25">
      <c r="A172" s="22" t="s">
        <v>73</v>
      </c>
    </row>
    <row r="173" spans="1:1" ht="15" customHeight="1" x14ac:dyDescent="0.25">
      <c r="A173" s="22" t="s">
        <v>74</v>
      </c>
    </row>
    <row r="174" spans="1:1" ht="15" customHeight="1" x14ac:dyDescent="0.25">
      <c r="A174" s="22" t="s">
        <v>75</v>
      </c>
    </row>
    <row r="175" spans="1:1" ht="15" customHeight="1" x14ac:dyDescent="0.25">
      <c r="A175" s="22" t="s">
        <v>104</v>
      </c>
    </row>
    <row r="176" spans="1:1" ht="15" customHeight="1" x14ac:dyDescent="0.25">
      <c r="A176" s="22" t="s">
        <v>105</v>
      </c>
    </row>
    <row r="177" spans="1:1" ht="15" customHeight="1" x14ac:dyDescent="0.25">
      <c r="A177" s="22" t="s">
        <v>106</v>
      </c>
    </row>
    <row r="178" spans="1:1" ht="15" customHeight="1" x14ac:dyDescent="0.25">
      <c r="A178" s="22" t="s">
        <v>76</v>
      </c>
    </row>
    <row r="179" spans="1:1" ht="15" customHeight="1" x14ac:dyDescent="0.25">
      <c r="A179" s="22" t="s">
        <v>77</v>
      </c>
    </row>
    <row r="180" spans="1:1" ht="15" customHeight="1" x14ac:dyDescent="0.25">
      <c r="A180" s="22" t="s">
        <v>107</v>
      </c>
    </row>
    <row r="181" spans="1:1" ht="15" customHeight="1" x14ac:dyDescent="0.25">
      <c r="A181" s="22" t="s">
        <v>108</v>
      </c>
    </row>
    <row r="182" spans="1:1" ht="15" customHeight="1" x14ac:dyDescent="0.25">
      <c r="A182" s="22" t="s">
        <v>78</v>
      </c>
    </row>
    <row r="183" spans="1:1" ht="15" customHeight="1" x14ac:dyDescent="0.25">
      <c r="A183" s="22" t="s">
        <v>80</v>
      </c>
    </row>
    <row r="184" spans="1:1" ht="15" customHeight="1" x14ac:dyDescent="0.25">
      <c r="A184" s="22" t="s">
        <v>79</v>
      </c>
    </row>
    <row r="185" spans="1:1" ht="15" customHeight="1" x14ac:dyDescent="0.25">
      <c r="A185" s="22" t="s">
        <v>109</v>
      </c>
    </row>
    <row r="186" spans="1:1" ht="15" customHeight="1" x14ac:dyDescent="0.25">
      <c r="A186" s="22" t="s">
        <v>81</v>
      </c>
    </row>
    <row r="187" spans="1:1" ht="15" customHeight="1" x14ac:dyDescent="0.25">
      <c r="A187" s="22" t="s">
        <v>82</v>
      </c>
    </row>
    <row r="188" spans="1:1" ht="15" customHeight="1" x14ac:dyDescent="0.25">
      <c r="A188" s="22" t="s">
        <v>83</v>
      </c>
    </row>
    <row r="189" spans="1:1" ht="15" customHeight="1" x14ac:dyDescent="0.25">
      <c r="A189" s="22" t="s">
        <v>84</v>
      </c>
    </row>
    <row r="190" spans="1:1" ht="15" customHeight="1" x14ac:dyDescent="0.25">
      <c r="A190" s="22" t="s">
        <v>85</v>
      </c>
    </row>
    <row r="191" spans="1:1" ht="15" customHeight="1" x14ac:dyDescent="0.25">
      <c r="A191" s="22" t="s">
        <v>110</v>
      </c>
    </row>
    <row r="192" spans="1:1" ht="15" customHeight="1" x14ac:dyDescent="0.25">
      <c r="A192" s="22" t="s">
        <v>111</v>
      </c>
    </row>
    <row r="193" spans="1:1" ht="15" customHeight="1" x14ac:dyDescent="0.25">
      <c r="A193" s="22" t="s">
        <v>112</v>
      </c>
    </row>
    <row r="194" spans="1:1" ht="15" customHeight="1" x14ac:dyDescent="0.25">
      <c r="A194" s="22" t="s">
        <v>113</v>
      </c>
    </row>
    <row r="195" spans="1:1" ht="15" customHeight="1" x14ac:dyDescent="0.25">
      <c r="A195" s="22" t="s">
        <v>114</v>
      </c>
    </row>
    <row r="196" spans="1:1" ht="15" customHeight="1" x14ac:dyDescent="0.25">
      <c r="A196" s="22" t="s">
        <v>115</v>
      </c>
    </row>
  </sheetData>
  <mergeCells count="1">
    <mergeCell ref="A157:AE1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2"/>
  <sheetViews>
    <sheetView workbookViewId="0"/>
  </sheetViews>
  <sheetFormatPr defaultRowHeight="15" x14ac:dyDescent="0.25"/>
  <cols>
    <col min="1" max="1" width="16" customWidth="1"/>
    <col min="2" max="30" width="11.85546875" customWidth="1"/>
  </cols>
  <sheetData>
    <row r="1" spans="1:30" x14ac:dyDescent="0.25">
      <c r="A1" t="s">
        <v>88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</row>
    <row r="2" spans="1:30" x14ac:dyDescent="0.25">
      <c r="A2" t="s">
        <v>91</v>
      </c>
      <c r="B2" s="4">
        <f>'AEO Table 2'!B154*10^9*About!$A$12</f>
        <v>16475755390960.002</v>
      </c>
      <c r="C2" s="4">
        <f>'AEO Table 2'!C154*10^9*About!$A$12</f>
        <v>16841415219152.002</v>
      </c>
      <c r="D2" s="4">
        <f>'AEO Table 2'!D154*10^9*About!$A$12</f>
        <v>17211490765424.002</v>
      </c>
      <c r="E2" s="4">
        <f>'AEO Table 2'!E154*10^9*About!$A$12</f>
        <v>17744970937232.004</v>
      </c>
      <c r="F2" s="4">
        <f>'AEO Table 2'!F154*10^9*About!$A$12</f>
        <v>18192319469152</v>
      </c>
      <c r="G2" s="4">
        <f>'AEO Table 2'!G154*10^9*About!$A$12</f>
        <v>18619915562768</v>
      </c>
      <c r="H2" s="4">
        <f>'AEO Table 2'!H154*10^9*About!$A$12</f>
        <v>19118868750000</v>
      </c>
      <c r="I2" s="4">
        <f>'AEO Table 2'!I154*10^9*About!$A$12</f>
        <v>19613607219152</v>
      </c>
      <c r="J2" s="4">
        <f>'AEO Table 2'!J154*10^9*About!$A$12</f>
        <v>20154433312768</v>
      </c>
      <c r="K2" s="4">
        <f>'AEO Table 2'!K154*10^9*About!$A$12</f>
        <v>20645957874464</v>
      </c>
      <c r="L2" s="4">
        <f>'AEO Table 2'!L154*10^9*About!$A$12</f>
        <v>21141311906384</v>
      </c>
      <c r="M2" s="4">
        <f>'AEO Table 2'!M154*10^9*About!$A$12</f>
        <v>21677020874464</v>
      </c>
      <c r="N2" s="4">
        <f>'AEO Table 2'!N154*10^9*About!$A$12</f>
        <v>22247228562768</v>
      </c>
      <c r="O2" s="4">
        <f>'AEO Table 2'!O154*10^9*About!$A$12</f>
        <v>22828688062768</v>
      </c>
      <c r="P2" s="4">
        <f>'AEO Table 2'!P154*10^9*About!$A$12</f>
        <v>23389214250000</v>
      </c>
      <c r="Q2" s="4">
        <f>'AEO Table 2'!Q154*10^9*About!$A$12</f>
        <v>23952267593616</v>
      </c>
      <c r="R2" s="4">
        <f>'AEO Table 2'!R154*10^9*About!$A$12</f>
        <v>24509787156384</v>
      </c>
      <c r="S2" s="4">
        <f>'AEO Table 2'!S154*10^9*About!$A$12</f>
        <v>25056526000000</v>
      </c>
      <c r="T2" s="4">
        <f>'AEO Table 2'!T154*10^9*About!$A$12</f>
        <v>25614464312768</v>
      </c>
      <c r="U2" s="4">
        <f>'AEO Table 2'!U154*10^9*About!$A$12</f>
        <v>26162275156384</v>
      </c>
      <c r="V2" s="4">
        <f>'AEO Table 2'!V154*10^9*About!$A$12</f>
        <v>26715845906384</v>
      </c>
      <c r="W2" s="4">
        <f>'AEO Table 2'!W154*10^9*About!$A$12</f>
        <v>27314204062768</v>
      </c>
      <c r="X2" s="4">
        <f>'AEO Table 2'!X154*10^9*About!$A$12</f>
        <v>27938131093616</v>
      </c>
      <c r="Y2" s="4">
        <f>'AEO Table 2'!Y154*10^9*About!$A$12</f>
        <v>28578077406384</v>
      </c>
      <c r="Z2" s="4">
        <f>'AEO Table 2'!Z154*10^9*About!$A$12</f>
        <v>29242275625536</v>
      </c>
      <c r="AA2" s="4">
        <f>'AEO Table 2'!AA154*10^9*About!$A$12</f>
        <v>29917105906384</v>
      </c>
      <c r="AB2" s="4">
        <f>'AEO Table 2'!AB154*10^9*About!$A$12</f>
        <v>30610319312768</v>
      </c>
      <c r="AC2" s="4">
        <f>'AEO Table 2'!AC154*10^9*About!$A$12</f>
        <v>31315605280848</v>
      </c>
      <c r="AD2" s="4">
        <f>'AEO Table 2'!AD154*10^9*About!$A$12</f>
        <v>32050530374464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2"/>
  <sheetViews>
    <sheetView workbookViewId="0"/>
  </sheetViews>
  <sheetFormatPr defaultRowHeight="15" x14ac:dyDescent="0.25"/>
  <cols>
    <col min="1" max="1" width="35.85546875" customWidth="1"/>
  </cols>
  <sheetData>
    <row r="1" spans="1:30" x14ac:dyDescent="0.25">
      <c r="A1" t="s">
        <v>88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</row>
    <row r="2" spans="1:30" x14ac:dyDescent="0.25">
      <c r="A2" t="s">
        <v>92</v>
      </c>
      <c r="B2" s="5">
        <f>('AEO Table 2'!B156*10^12)/('AEO Table 2'!B154*10^9*About!$A$12)</f>
        <v>319.96567956407563</v>
      </c>
      <c r="C2" s="5">
        <f>('AEO Table 2'!C156*10^12)/('AEO Table 2'!C154*10^9*About!$A$12)</f>
        <v>320.9108730870737</v>
      </c>
      <c r="D2" s="5">
        <f>('AEO Table 2'!D156*10^12)/('AEO Table 2'!D154*10^9*About!$A$12)</f>
        <v>318.88242394584893</v>
      </c>
      <c r="E2" s="5">
        <f>('AEO Table 2'!E156*10^12)/('AEO Table 2'!E154*10^9*About!$A$12)</f>
        <v>305.89473948424035</v>
      </c>
      <c r="F2" s="5">
        <f>('AEO Table 2'!F156*10^12)/('AEO Table 2'!F154*10^9*About!$A$12)</f>
        <v>298.82961423463877</v>
      </c>
      <c r="G2" s="5">
        <f>('AEO Table 2'!G156*10^12)/('AEO Table 2'!G154*10^9*About!$A$12)</f>
        <v>290.25551618541135</v>
      </c>
      <c r="H2" s="5">
        <f>('AEO Table 2'!H156*10^12)/('AEO Table 2'!H154*10^9*About!$A$12)</f>
        <v>283.76524672779084</v>
      </c>
      <c r="I2" s="5">
        <f>('AEO Table 2'!I156*10^12)/('AEO Table 2'!I154*10^9*About!$A$12)</f>
        <v>279.2271607056677</v>
      </c>
      <c r="J2" s="5">
        <f>('AEO Table 2'!J156*10^12)/('AEO Table 2'!J154*10^9*About!$A$12)</f>
        <v>272.85809566851714</v>
      </c>
      <c r="K2" s="5">
        <f>('AEO Table 2'!K156*10^12)/('AEO Table 2'!K154*10^9*About!$A$12)</f>
        <v>266.15667838771373</v>
      </c>
      <c r="L2" s="5">
        <f>('AEO Table 2'!L156*10^12)/('AEO Table 2'!L154*10^9*About!$A$12)</f>
        <v>260.10659382682297</v>
      </c>
      <c r="M2" s="5">
        <f>('AEO Table 2'!M156*10^12)/('AEO Table 2'!M154*10^9*About!$A$12)</f>
        <v>254.10262876522691</v>
      </c>
      <c r="N2" s="5">
        <f>('AEO Table 2'!N156*10^12)/('AEO Table 2'!N154*10^9*About!$A$12)</f>
        <v>248.00097942237949</v>
      </c>
      <c r="O2" s="5">
        <f>('AEO Table 2'!O156*10^12)/('AEO Table 2'!O154*10^9*About!$A$12)</f>
        <v>241.41644442496093</v>
      </c>
      <c r="P2" s="5">
        <f>('AEO Table 2'!P156*10^12)/('AEO Table 2'!P154*10^9*About!$A$12)</f>
        <v>235.48380852511966</v>
      </c>
      <c r="Q2" s="5">
        <f>('AEO Table 2'!Q156*10^12)/('AEO Table 2'!Q154*10^9*About!$A$12)</f>
        <v>229.99363711468717</v>
      </c>
      <c r="R2" s="5">
        <f>('AEO Table 2'!R156*10^12)/('AEO Table 2'!R154*10^9*About!$A$12)</f>
        <v>224.79795376619131</v>
      </c>
      <c r="S2" s="5">
        <f>('AEO Table 2'!S156*10^12)/('AEO Table 2'!S154*10^9*About!$A$12)</f>
        <v>219.95906998440248</v>
      </c>
      <c r="T2" s="5">
        <f>('AEO Table 2'!T156*10^12)/('AEO Table 2'!T154*10^9*About!$A$12)</f>
        <v>215.26066497715323</v>
      </c>
      <c r="U2" s="5">
        <f>('AEO Table 2'!U156*10^12)/('AEO Table 2'!U154*10^9*About!$A$12)</f>
        <v>210.57658651891668</v>
      </c>
      <c r="V2" s="5">
        <f>('AEO Table 2'!V156*10^12)/('AEO Table 2'!V154*10^9*About!$A$12)</f>
        <v>206.06336951825625</v>
      </c>
      <c r="W2" s="5">
        <f>('AEO Table 2'!W156*10^12)/('AEO Table 2'!W154*10^9*About!$A$12)</f>
        <v>201.55961408754604</v>
      </c>
      <c r="X2" s="5">
        <f>('AEO Table 2'!X156*10^12)/('AEO Table 2'!X154*10^9*About!$A$12)</f>
        <v>197.23365981553218</v>
      </c>
      <c r="Y2" s="5">
        <f>('AEO Table 2'!Y156*10^12)/('AEO Table 2'!Y154*10^9*About!$A$12)</f>
        <v>193.17461435550501</v>
      </c>
      <c r="Z2" s="5">
        <f>('AEO Table 2'!Z156*10^12)/('AEO Table 2'!Z154*10^9*About!$A$12)</f>
        <v>189.13633555147175</v>
      </c>
      <c r="AA2" s="5">
        <f>('AEO Table 2'!AA156*10^12)/('AEO Table 2'!AA154*10^9*About!$A$12)</f>
        <v>185.03406082534013</v>
      </c>
      <c r="AB2" s="5">
        <f>('AEO Table 2'!AB156*10^12)/('AEO Table 2'!AB154*10^9*About!$A$12)</f>
        <v>181.15157066287304</v>
      </c>
      <c r="AC2" s="5">
        <f>('AEO Table 2'!AC156*10^12)/('AEO Table 2'!AC154*10^9*About!$A$12)</f>
        <v>177.11325204344919</v>
      </c>
      <c r="AD2" s="5">
        <f>('AEO Table 2'!AD156*10^12)/('AEO Table 2'!AD154*10^9*About!$A$12)</f>
        <v>173.13749174089295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AEO Table 2</vt:lpstr>
      <vt:lpstr>BGRC-BG</vt:lpstr>
      <vt:lpstr>BGRC-BEWCEI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2015-06-23T01:03:27Z</dcterms:created>
  <dcterms:modified xsi:type="dcterms:W3CDTF">2015-08-24T22:54:09Z</dcterms:modified>
</cp:coreProperties>
</file>