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autoCompressPictures="0" defaultThemeVersion="124226"/>
  <bookViews>
    <workbookView xWindow="0" yWindow="120" windowWidth="25608" windowHeight="14232" tabRatio="851"/>
  </bookViews>
  <sheets>
    <sheet name="About" sheetId="73" r:id="rId1"/>
    <sheet name="Country Selector" sheetId="85" r:id="rId2"/>
    <sheet name="PERAC-PRiEYPEbP" sheetId="77" r:id="rId3"/>
    <sheet name="Coal mining 2030" sheetId="80" r:id="rId4"/>
    <sheet name="Chemicals 2030" sheetId="81" r:id="rId5"/>
    <sheet name="NGPS 2030" sheetId="82" r:id="rId6"/>
    <sheet name="Waste 2030" sheetId="83" r:id="rId7"/>
    <sheet name="Other 2030" sheetId="84" r:id="rId8"/>
    <sheet name="Soil 2030" sheetId="86" r:id="rId9"/>
    <sheet name="Ric 2030" sheetId="87" r:id="rId10"/>
    <sheet name="Liv 2030" sheetId="88" r:id="rId11"/>
  </sheets>
  <definedNames>
    <definedName name="Regions">'Country Selector'!$D$2:$D$18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77" l="1"/>
  <c r="H8" i="77"/>
  <c r="G8" i="77"/>
  <c r="C5" i="77"/>
  <c r="D5" i="77"/>
  <c r="E5" i="77"/>
  <c r="F5" i="77"/>
  <c r="G5" i="77"/>
  <c r="H5" i="77"/>
  <c r="I5" i="77"/>
  <c r="C6" i="77"/>
  <c r="D6" i="77"/>
  <c r="E6" i="77"/>
  <c r="F6" i="77"/>
  <c r="G6" i="77"/>
  <c r="H6" i="77"/>
  <c r="I6" i="77"/>
  <c r="C7" i="77"/>
  <c r="D7" i="77"/>
  <c r="E7" i="77"/>
  <c r="F7" i="77"/>
  <c r="G7" i="77"/>
  <c r="H7" i="77"/>
  <c r="I7" i="77"/>
  <c r="C9" i="77"/>
  <c r="D9" i="77"/>
  <c r="E9" i="77"/>
  <c r="F9" i="77"/>
  <c r="G9" i="77"/>
  <c r="H9" i="77"/>
  <c r="I9" i="77"/>
  <c r="B9" i="77"/>
  <c r="B7" i="77"/>
  <c r="B6" i="77"/>
  <c r="B5" i="77"/>
  <c r="B3" i="77"/>
  <c r="C3" i="77"/>
  <c r="D3" i="77"/>
  <c r="E3" i="77"/>
  <c r="F3" i="77"/>
  <c r="G3" i="77"/>
  <c r="H3" i="77"/>
  <c r="I3" i="77"/>
  <c r="B3" i="85"/>
</calcChain>
</file>

<file path=xl/sharedStrings.xml><?xml version="1.0" encoding="utf-8"?>
<sst xmlns="http://schemas.openxmlformats.org/spreadsheetml/2006/main" count="3264" uniqueCount="291">
  <si>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</si>
  <si>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</si>
  <si>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</si>
  <si>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</si>
  <si>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</si>
  <si>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</si>
  <si>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</si>
  <si>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</si>
  <si>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</si>
  <si>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</si>
  <si>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</si>
  <si>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</si>
  <si>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</si>
  <si>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</si>
  <si>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</si>
  <si>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</si>
  <si>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</si>
  <si>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</si>
  <si>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</si>
  <si>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</si>
  <si>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</si>
  <si>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</si>
  <si>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</si>
  <si>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</si>
  <si>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</si>
  <si>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</si>
  <si>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</si>
  <si>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</si>
  <si>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</si>
  <si>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</si>
  <si>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</si>
  <si>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</si>
  <si>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</si>
  <si>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</si>
  <si>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</si>
  <si>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</si>
  <si>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</si>
  <si>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</si>
  <si>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</si>
  <si>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</si>
  <si>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</si>
  <si>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</si>
  <si>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</si>
  <si>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</si>
  <si>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</si>
  <si>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</si>
  <si>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</si>
  <si>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</si>
  <si>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</si>
  <si>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</si>
  <si>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</si>
  <si>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</si>
  <si>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</si>
  <si>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</si>
  <si>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</si>
  <si>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</si>
  <si>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</si>
  <si>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</si>
  <si>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</si>
  <si>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</si>
  <si>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</si>
  <si>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</si>
  <si>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</si>
  <si>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</si>
  <si>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</si>
  <si>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</si>
  <si>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</si>
  <si>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</si>
  <si>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</si>
  <si>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</si>
  <si>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</si>
  <si>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</si>
  <si>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</si>
  <si>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</si>
  <si>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</si>
  <si>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</si>
  <si>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</si>
  <si>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</si>
  <si>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</si>
  <si>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</si>
  <si>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</si>
  <si>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</si>
  <si>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</si>
  <si>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</si>
  <si>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</si>
  <si>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</si>
  <si>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</si>
  <si>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</si>
  <si>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</si>
  <si>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</si>
  <si>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</si>
  <si>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</si>
  <si>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</si>
  <si>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</si>
  <si>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</si>
  <si>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</si>
  <si>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</si>
  <si>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</si>
  <si>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</si>
  <si>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</si>
  <si>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</si>
  <si>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</si>
  <si>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</si>
  <si>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</si>
  <si>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</si>
  <si>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</si>
  <si>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</si>
  <si>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</si>
  <si>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</si>
  <si>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</si>
  <si>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</si>
  <si>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</si>
  <si>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</si>
  <si>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</si>
  <si>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</si>
  <si>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</si>
  <si>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</si>
  <si>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</si>
  <si>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</si>
  <si>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</si>
  <si>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</si>
  <si>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</si>
  <si>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</si>
  <si>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</si>
  <si>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</si>
  <si>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</si>
  <si>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</si>
  <si>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</si>
  <si>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</si>
  <si>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</si>
  <si>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</si>
  <si>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</si>
  <si>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</si>
  <si>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</si>
  <si>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</si>
  <si>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</si>
  <si>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</si>
  <si>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</si>
  <si>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</si>
  <si>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</si>
  <si>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</si>
  <si>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</si>
  <si>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</si>
  <si>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</si>
  <si>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</si>
  <si>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</si>
  <si>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</si>
  <si>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</si>
  <si>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</si>
  <si>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</si>
  <si>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</si>
  <si>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</si>
  <si>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</si>
  <si>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</si>
  <si>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</si>
  <si>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</si>
  <si>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</si>
  <si>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</si>
  <si>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</si>
  <si>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</si>
  <si>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</si>
  <si>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</si>
  <si>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</si>
  <si>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</si>
  <si>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</si>
  <si>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</si>
  <si>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</si>
  <si>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</si>
  <si>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</si>
  <si>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</si>
  <si>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</si>
  <si>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</si>
  <si>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</si>
  <si>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</si>
  <si>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</si>
  <si>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</si>
  <si>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</si>
  <si>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</si>
  <si>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</si>
  <si>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</si>
  <si>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</si>
  <si>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</si>
  <si>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</si>
  <si>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</si>
  <si>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</si>
  <si>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</si>
  <si>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</si>
  <si>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</si>
  <si>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</si>
  <si>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</si>
  <si>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</si>
  <si>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</si>
  <si>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</si>
  <si>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</si>
  <si>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</si>
  <si>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</si>
  <si>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</si>
  <si>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</si>
  <si>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Eurasia</t>
  </si>
  <si>
    <t>Europe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</si>
  <si>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</si>
  <si>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</si>
  <si>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</si>
  <si>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</si>
  <si>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</si>
  <si>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</si>
  <si>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</si>
  <si>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</si>
  <si>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</si>
  <si>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</si>
  <si>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</si>
  <si>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</si>
  <si>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</si>
  <si>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</si>
  <si>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</si>
  <si>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</si>
  <si>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</si>
  <si>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</si>
  <si>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Coal Mining Activities</t>
  </si>
  <si>
    <t>Natural Gas &amp; Oil Systems</t>
  </si>
  <si>
    <t>Waste</t>
  </si>
  <si>
    <t>Sector:</t>
  </si>
  <si>
    <t>Energy</t>
  </si>
  <si>
    <t>Emissions Source:</t>
  </si>
  <si>
    <t>Industrial Processes</t>
  </si>
  <si>
    <t>Chemicals industry</t>
  </si>
  <si>
    <t>Landfilling and Wastewater</t>
  </si>
  <si>
    <t>Other industries (excl. agriculture)</t>
  </si>
  <si>
    <t>MD</t>
  </si>
  <si>
    <t>MR</t>
  </si>
  <si>
    <t>WT</t>
  </si>
  <si>
    <t>CP</t>
  </si>
  <si>
    <t>Assigned Policy</t>
  </si>
  <si>
    <t>This file is part of the calculation of PERAC (Process Emissions Reductions and Costs).</t>
  </si>
  <si>
    <t>Central &amp; South America</t>
  </si>
  <si>
    <t>Middle East</t>
  </si>
  <si>
    <t>Asia</t>
  </si>
  <si>
    <t xml:space="preserve">World Total </t>
  </si>
  <si>
    <t>Agriculture</t>
  </si>
  <si>
    <t>Livestock</t>
  </si>
  <si>
    <t>Rice Cultivation</t>
  </si>
  <si>
    <t>Cropland Management</t>
  </si>
  <si>
    <t>The "Emis Totals by Industry" tab includes all of the tables from the "Baselines" tabs of the EPA spreadsheets,</t>
  </si>
  <si>
    <t>pasted one above the next.  They have not been modified, except two tables that lacked 2015 and 2025 values</t>
  </si>
  <si>
    <t>Industry</t>
  </si>
  <si>
    <t>Available Countries and Regions for Selector:</t>
  </si>
  <si>
    <t>(livestock and cropland management) have had these years added via interpolation.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</si>
  <si>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</si>
  <si>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</si>
  <si>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</si>
  <si>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</si>
  <si>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</si>
  <si>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</si>
  <si>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</si>
  <si>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agriculture</t>
  </si>
  <si>
    <t>The "cement and other carbonates" industry from the model is not included in the EPA MACs</t>
  </si>
  <si>
    <t>(likely because its process emissions are CO2, and EPA was only looking at non-CO2 gases), so it is</t>
  </si>
  <si>
    <t>CC</t>
  </si>
  <si>
    <t>The "iron and steel" industry from the model is not included in the EPA MACs and is assumed to have</t>
  </si>
  <si>
    <t>no significant process emissions.</t>
  </si>
  <si>
    <t>See the main "Process Emissions Reductions and Costs" spreadsheet for source information.</t>
  </si>
  <si>
    <t>Select the country or region:</t>
  </si>
  <si>
    <t>Column in spreadsheets</t>
  </si>
  <si>
    <t>C</t>
  </si>
  <si>
    <t>Column to use: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</si>
  <si>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</si>
  <si>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</si>
  <si>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</si>
  <si>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</si>
  <si>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</si>
  <si>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</si>
  <si>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</si>
  <si>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</si>
  <si>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</si>
  <si>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</si>
  <si>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</si>
  <si>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</si>
  <si>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</si>
  <si>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</si>
  <si>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</si>
  <si>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</si>
  <si>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</si>
  <si>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</si>
  <si>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  Note that the regions are the "rest of" the regions (e.g. without the contributions of</t>
  </si>
  <si>
    <t>the countries EPA specifically broke out).</t>
  </si>
  <si>
    <t>The "Emis Totals for Active Country" tab extracts the emissions from the tab above for the country</t>
  </si>
  <si>
    <t>selected by the user.  On this tab, we also sum industries into the categories used in the model.</t>
  </si>
  <si>
    <t>CM</t>
  </si>
  <si>
    <t>RC</t>
  </si>
  <si>
    <t>LM</t>
  </si>
  <si>
    <t>handled via a separate calculation in a different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</si>
</sst>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2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2" borderId="2" xfId="0" applyFont="1" applyFill="1" applyBorder="1"/>
    <xf numFmtId="0" fontId="2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2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2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2" fillId="0" borderId="11" xfId="0" applyFont="1" applyBorder="1"/>
    <xf numFmtId="0" fontId="2" fillId="0" borderId="10" xfId="0" applyFont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14" fontId="0" fillId="3" borderId="10" xfId="0" applyNumberFormat="1" applyFont="1" applyFill="1" applyBorder="1" applyAlignment="1">
      <alignment horizontal="left" vertical="center"/>
    </xf>
    <xf numFmtId="0" fontId="9" fillId="3" borderId="10" xfId="0" applyFont="1" applyFill="1" applyBorder="1"/>
    <xf numFmtId="0" fontId="4" fillId="3" borderId="10" xfId="0" applyFont="1" applyFill="1" applyBorder="1"/>
    <xf numFmtId="0" fontId="2" fillId="3" borderId="11" xfId="38" applyFont="1" applyFill="1" applyBorder="1" applyAlignment="1">
      <alignment horizontal="right"/>
    </xf>
    <xf numFmtId="0" fontId="9" fillId="3" borderId="10" xfId="38" applyFont="1" applyFill="1" applyBorder="1"/>
    <xf numFmtId="0" fontId="4" fillId="3" borderId="10" xfId="38" applyFont="1" applyFill="1" applyBorder="1"/>
    <xf numFmtId="0" fontId="8" fillId="3" borderId="10" xfId="38" applyFill="1" applyBorder="1"/>
    <xf numFmtId="0" fontId="8" fillId="3" borderId="9" xfId="38" applyFill="1" applyBorder="1"/>
    <xf numFmtId="0" fontId="2" fillId="3" borderId="8" xfId="38" applyFont="1" applyFill="1" applyBorder="1" applyAlignment="1">
      <alignment horizontal="right"/>
    </xf>
    <xf numFmtId="14" fontId="8" fillId="3" borderId="0" xfId="38" applyNumberFormat="1" applyFont="1" applyFill="1" applyBorder="1" applyAlignment="1">
      <alignment horizontal="left" vertical="center"/>
    </xf>
    <xf numFmtId="0" fontId="8" fillId="3" borderId="0" xfId="38" applyFill="1" applyBorder="1"/>
    <xf numFmtId="0" fontId="8" fillId="3" borderId="7" xfId="38" applyFill="1" applyBorder="1"/>
    <xf numFmtId="0" fontId="8" fillId="0" borderId="0" xfId="38"/>
    <xf numFmtId="0" fontId="8" fillId="3" borderId="0" xfId="38" applyFont="1" applyFill="1" applyBorder="1" applyAlignment="1">
      <alignment horizontal="left" vertical="center"/>
    </xf>
    <xf numFmtId="0" fontId="2" fillId="3" borderId="6" xfId="38" applyFont="1" applyFill="1" applyBorder="1" applyAlignment="1">
      <alignment horizontal="right"/>
    </xf>
    <xf numFmtId="0" fontId="4" fillId="3" borderId="5" xfId="38" applyFont="1" applyFill="1" applyBorder="1" applyAlignment="1">
      <alignment horizontal="center" vertical="center"/>
    </xf>
    <xf numFmtId="0" fontId="8" fillId="3" borderId="5" xfId="38" applyFill="1" applyBorder="1"/>
    <xf numFmtId="0" fontId="8" fillId="3" borderId="4" xfId="38" applyFill="1" applyBorder="1"/>
    <xf numFmtId="0" fontId="2" fillId="0" borderId="0" xfId="38" applyFont="1"/>
    <xf numFmtId="0" fontId="2" fillId="0" borderId="2" xfId="38" applyFont="1" applyBorder="1"/>
    <xf numFmtId="0" fontId="8" fillId="0" borderId="1" xfId="38" applyBorder="1"/>
    <xf numFmtId="0" fontId="8" fillId="0" borderId="3" xfId="38" applyBorder="1"/>
    <xf numFmtId="0" fontId="2" fillId="2" borderId="2" xfId="38" applyFont="1" applyFill="1" applyBorder="1"/>
    <xf numFmtId="0" fontId="2" fillId="2" borderId="1" xfId="38" applyFont="1" applyFill="1" applyBorder="1"/>
    <xf numFmtId="0" fontId="2" fillId="2" borderId="3" xfId="38" applyFont="1" applyFill="1" applyBorder="1"/>
    <xf numFmtId="0" fontId="8" fillId="4" borderId="12" xfId="38" applyFill="1" applyBorder="1"/>
    <xf numFmtId="0" fontId="8" fillId="0" borderId="11" xfId="38" applyBorder="1"/>
    <xf numFmtId="0" fontId="8" fillId="0" borderId="10" xfId="38" applyBorder="1"/>
    <xf numFmtId="0" fontId="8" fillId="0" borderId="9" xfId="38" applyBorder="1"/>
    <xf numFmtId="0" fontId="2" fillId="0" borderId="11" xfId="38" applyFont="1" applyBorder="1"/>
    <xf numFmtId="0" fontId="2" fillId="0" borderId="10" xfId="38" applyFont="1" applyBorder="1"/>
    <xf numFmtId="0" fontId="2" fillId="0" borderId="13" xfId="38" applyFont="1" applyBorder="1"/>
    <xf numFmtId="0" fontId="8" fillId="0" borderId="6" xfId="38" quotePrefix="1" applyBorder="1"/>
    <xf numFmtId="0" fontId="8" fillId="0" borderId="5" xfId="38" quotePrefix="1" applyBorder="1"/>
    <xf numFmtId="0" fontId="8" fillId="0" borderId="4" xfId="38" quotePrefix="1" applyBorder="1"/>
    <xf numFmtId="0" fontId="8" fillId="0" borderId="14" xfId="38" quotePrefix="1" applyBorder="1"/>
    <xf numFmtId="0" fontId="8" fillId="0" borderId="0" xfId="38" quotePrefix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2" fillId="0" borderId="0" xfId="0" quotePrefix="1" applyFont="1" applyBorder="1"/>
    <xf numFmtId="0" fontId="12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0" xfId="38" applyNumberFormat="1"/>
    <xf numFmtId="0" fontId="2" fillId="6" borderId="0" xfId="0" applyFont="1" applyFill="1"/>
    <xf numFmtId="0" fontId="0" fillId="5" borderId="15" xfId="0" applyFill="1" applyBorder="1"/>
    <xf numFmtId="0" fontId="12" fillId="0" borderId="0" xfId="0" applyFont="1"/>
    <xf numFmtId="0" fontId="0" fillId="0" borderId="0" xfId="0" applyNumberFormat="1"/>
    <xf numFmtId="0" fontId="8" fillId="0" borderId="0" xfId="38" applyBorder="1"/>
    <xf numFmtId="0" fontId="0" fillId="0" borderId="0" xfId="38" applyFont="1"/>
    <xf numFmtId="0" fontId="8" fillId="0" borderId="0" xfId="38" quotePrefix="1" applyNumberFormat="1"/>
    <xf numFmtId="0" fontId="0" fillId="6" borderId="0" xfId="0" applyNumberFormat="1" applyFill="1"/>
    <xf numFmtId="0" fontId="0" fillId="0" borderId="0" xfId="0" applyNumberFormat="1" applyFill="1"/>
    <xf numFmtId="0" fontId="0" fillId="7" borderId="0" xfId="0" applyNumberFormat="1" applyFill="1"/>
  </cellXfs>
  <cellStyles count="72">
    <cellStyle name="Comma 2" xfId="2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 2" xfId="39"/>
    <cellStyle name="Normal" xfId="0" builtinId="0"/>
    <cellStyle name="Normal 2" xfId="1"/>
    <cellStyle name="Normal 2 2" xfId="38"/>
    <cellStyle name="Normal 3" xfId="27"/>
    <cellStyle name="Percent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/>
  </sheetViews>
  <sheetFormatPr defaultRowHeight="14.4"/>
  <sheetData>
    <row r="1" spans="1:1">
      <c r="A1" s="15" t="s">
        <v>233</v>
      </c>
    </row>
    <row r="2" spans="1:1">
      <c r="A2" s="71" t="s">
        <v>260</v>
      </c>
    </row>
    <row r="3" spans="1:1" s="33" customFormat="1">
      <c r="A3" s="71"/>
    </row>
    <row r="4" spans="1:1" s="33" customFormat="1">
      <c r="A4" s="71" t="s">
        <v>281</v>
      </c>
    </row>
    <row r="5" spans="1:1" s="33" customFormat="1">
      <c r="A5" s="71" t="s">
        <v>282</v>
      </c>
    </row>
    <row r="6" spans="1:1" s="33" customFormat="1">
      <c r="A6" s="71" t="s">
        <v>283</v>
      </c>
    </row>
    <row r="7" spans="1:1" s="33" customFormat="1">
      <c r="A7" s="71" t="s">
        <v>284</v>
      </c>
    </row>
    <row r="8" spans="1:1" s="33" customFormat="1">
      <c r="A8" s="71"/>
    </row>
    <row r="9" spans="1:1">
      <c r="A9" t="s">
        <v>242</v>
      </c>
    </row>
    <row r="10" spans="1:1">
      <c r="A10" t="s">
        <v>243</v>
      </c>
    </row>
    <row r="11" spans="1:1">
      <c r="A11" t="s">
        <v>246</v>
      </c>
    </row>
    <row r="13" spans="1:1">
      <c r="A13" t="s">
        <v>285</v>
      </c>
    </row>
    <row r="14" spans="1:1">
      <c r="A14" t="s">
        <v>286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290</v>
      </c>
    </row>
    <row r="20" spans="1:1">
      <c r="A20" t="s">
        <v>258</v>
      </c>
    </row>
    <row r="21" spans="1:1">
      <c r="A21" t="s">
        <v>259</v>
      </c>
    </row>
    <row r="23" spans="1:1">
      <c r="A23" s="15"/>
    </row>
    <row r="24" spans="1:1">
      <c r="A24" s="15"/>
    </row>
    <row r="25" spans="1:1">
      <c r="A25" s="15"/>
    </row>
    <row r="26" spans="1:1">
      <c r="A26" s="15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6" customWidth="1"/>
    <col min="2" max="2" width="17.88671875" style="46" customWidth="1"/>
    <col min="3" max="3" width="12" style="46" customWidth="1"/>
    <col min="4" max="16384" width="10.1093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240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5.6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288</v>
      </c>
      <c r="B10" s="84" t="s">
        <v>182</v>
      </c>
      <c r="C10" s="46">
        <v>0</v>
      </c>
      <c r="D10" s="46">
        <v>0.14248335796055067</v>
      </c>
      <c r="E10" s="46">
        <v>0</v>
      </c>
      <c r="F10" s="46">
        <v>0</v>
      </c>
      <c r="G10" s="46">
        <v>5.895869432382165E-4</v>
      </c>
      <c r="H10" s="46">
        <v>0.48705906479182476</v>
      </c>
      <c r="I10" s="46">
        <v>0</v>
      </c>
      <c r="J10" s="46">
        <v>0</v>
      </c>
      <c r="K10" s="46">
        <v>0</v>
      </c>
      <c r="L10" s="46">
        <v>1.1068394810881848E-2</v>
      </c>
      <c r="M10" s="46">
        <v>4.1298283756289002E-2</v>
      </c>
      <c r="N10" s="46">
        <v>1.908524601391438E-2</v>
      </c>
      <c r="O10" s="46">
        <v>1.0327002176719038E-3</v>
      </c>
      <c r="P10" s="46">
        <v>1.3656723718505431E-2</v>
      </c>
      <c r="Q10" s="46">
        <v>4.7657847030539158E-3</v>
      </c>
      <c r="R10" s="46">
        <v>0.13135374115187287</v>
      </c>
      <c r="S10" s="46">
        <v>0.852392884067803</v>
      </c>
    </row>
    <row r="11" spans="1:20">
      <c r="A11" s="83" t="s">
        <v>288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9.3946751161713138E-3</v>
      </c>
      <c r="S11" s="46">
        <v>9.3946751161713138E-3</v>
      </c>
    </row>
    <row r="12" spans="1:20">
      <c r="A12" s="83" t="s">
        <v>288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0.22327739403805102</v>
      </c>
      <c r="S12" s="46">
        <v>0.22327739403805102</v>
      </c>
    </row>
    <row r="13" spans="1:20">
      <c r="A13" s="83" t="s">
        <v>288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</row>
    <row r="14" spans="1:20">
      <c r="A14" s="83" t="s">
        <v>288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</row>
    <row r="15" spans="1:20">
      <c r="A15" s="83" t="s">
        <v>288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</row>
    <row r="16" spans="1:20">
      <c r="A16" s="83" t="s">
        <v>288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5.719418637346145E-4</v>
      </c>
      <c r="O16" s="46">
        <v>0</v>
      </c>
      <c r="P16" s="46">
        <v>0</v>
      </c>
      <c r="Q16" s="46">
        <v>0</v>
      </c>
      <c r="R16" s="46">
        <v>0</v>
      </c>
      <c r="S16" s="46">
        <v>5.7194186373465961E-4</v>
      </c>
    </row>
    <row r="17" spans="1:19">
      <c r="A17" s="83" t="s">
        <v>288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2.8485486469628715E-2</v>
      </c>
      <c r="O17" s="46">
        <v>0</v>
      </c>
      <c r="P17" s="46">
        <v>0</v>
      </c>
      <c r="Q17" s="46">
        <v>0</v>
      </c>
      <c r="R17" s="46">
        <v>0</v>
      </c>
      <c r="S17" s="46">
        <v>2.8485486469628674E-2</v>
      </c>
    </row>
    <row r="18" spans="1:19">
      <c r="A18" s="83" t="s">
        <v>288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</row>
    <row r="19" spans="1:19">
      <c r="A19" s="83" t="s">
        <v>288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0.52731900502054896</v>
      </c>
      <c r="S19" s="46">
        <v>0.52731900502054896</v>
      </c>
    </row>
    <row r="20" spans="1:19">
      <c r="A20" s="83" t="s">
        <v>288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</row>
    <row r="21" spans="1:19">
      <c r="A21" s="83" t="s">
        <v>288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3.4960818767277441E-4</v>
      </c>
      <c r="N21" s="46">
        <v>0</v>
      </c>
      <c r="O21" s="46">
        <v>0</v>
      </c>
      <c r="P21" s="46">
        <v>0</v>
      </c>
      <c r="Q21" s="46">
        <v>0</v>
      </c>
      <c r="R21" s="46">
        <v>2.0077446997159742E-2</v>
      </c>
      <c r="S21" s="46">
        <v>2.0427055184832676E-2</v>
      </c>
    </row>
    <row r="22" spans="1:19">
      <c r="A22" s="83" t="s">
        <v>288</v>
      </c>
      <c r="B22" s="84" t="s">
        <v>108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</row>
    <row r="23" spans="1:19">
      <c r="A23" s="83" t="s">
        <v>288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0.69759904876701473</v>
      </c>
      <c r="I23" s="46">
        <v>0</v>
      </c>
      <c r="J23" s="46">
        <v>0</v>
      </c>
      <c r="K23" s="46">
        <v>0</v>
      </c>
      <c r="L23" s="46">
        <v>0</v>
      </c>
      <c r="M23" s="46">
        <v>4.2827348652495906E-4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0.69802732225353958</v>
      </c>
    </row>
    <row r="24" spans="1:19">
      <c r="A24" s="83" t="s">
        <v>288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0.72680941092243834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7.4324390241379407E-4</v>
      </c>
      <c r="O24" s="46">
        <v>0</v>
      </c>
      <c r="P24" s="46">
        <v>0</v>
      </c>
      <c r="Q24" s="46">
        <v>0</v>
      </c>
      <c r="R24" s="46">
        <v>0</v>
      </c>
      <c r="S24" s="46">
        <v>0.72755265482485232</v>
      </c>
    </row>
    <row r="25" spans="1:19">
      <c r="A25" s="83" t="s">
        <v>288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0.55254485251760221</v>
      </c>
      <c r="S25" s="46">
        <v>0.55254485251760199</v>
      </c>
    </row>
    <row r="26" spans="1:19">
      <c r="A26" s="83" t="s">
        <v>288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3.8616855191489233E-2</v>
      </c>
      <c r="O26" s="46">
        <v>0</v>
      </c>
      <c r="P26" s="46">
        <v>0</v>
      </c>
      <c r="Q26" s="46">
        <v>0</v>
      </c>
      <c r="R26" s="46">
        <v>0</v>
      </c>
      <c r="S26" s="46">
        <v>3.8616855191489385E-2</v>
      </c>
    </row>
    <row r="27" spans="1:19">
      <c r="A27" s="83" t="s">
        <v>288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1.41252369787917E-4</v>
      </c>
      <c r="O27" s="46">
        <v>0</v>
      </c>
      <c r="P27" s="46">
        <v>0</v>
      </c>
      <c r="Q27" s="46">
        <v>0</v>
      </c>
      <c r="R27" s="46">
        <v>6.9834613086960928E-5</v>
      </c>
      <c r="S27" s="46">
        <v>2.1108698287441996E-4</v>
      </c>
    </row>
    <row r="28" spans="1:19">
      <c r="A28" s="83" t="s">
        <v>288</v>
      </c>
      <c r="B28" s="84" t="s">
        <v>114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1.0458782743367812E-2</v>
      </c>
      <c r="O28" s="46">
        <v>0</v>
      </c>
      <c r="P28" s="46">
        <v>0</v>
      </c>
      <c r="Q28" s="46">
        <v>2.283417704202189E-4</v>
      </c>
      <c r="R28" s="46">
        <v>0</v>
      </c>
      <c r="S28" s="46">
        <v>1.0687124513788504E-2</v>
      </c>
    </row>
    <row r="29" spans="1:19">
      <c r="A29" s="83" t="s">
        <v>288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</row>
    <row r="30" spans="1:19">
      <c r="A30" s="83" t="s">
        <v>288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</row>
    <row r="31" spans="1:19">
      <c r="A31" s="83" t="s">
        <v>288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9.8541682888701049E-4</v>
      </c>
      <c r="N31" s="46">
        <v>0</v>
      </c>
      <c r="O31" s="46">
        <v>0</v>
      </c>
      <c r="P31" s="46">
        <v>0</v>
      </c>
      <c r="Q31" s="46">
        <v>0</v>
      </c>
      <c r="R31" s="46">
        <v>1.8149317031663219</v>
      </c>
      <c r="S31" s="46">
        <v>1.8159171199952091</v>
      </c>
    </row>
    <row r="32" spans="1:19">
      <c r="A32" s="83" t="s">
        <v>288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0.21268780501467563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0.21268780501467521</v>
      </c>
    </row>
    <row r="33" spans="1:19">
      <c r="A33" s="83" t="s">
        <v>288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1.4338928343364532E-4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1.4338928343349266E-4</v>
      </c>
    </row>
    <row r="34" spans="1:19">
      <c r="A34" s="83" t="s">
        <v>288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1.0791567600478974E-3</v>
      </c>
      <c r="Q34" s="46">
        <v>0</v>
      </c>
      <c r="R34" s="46">
        <v>0</v>
      </c>
      <c r="S34" s="46">
        <v>1.0791567600483276E-3</v>
      </c>
    </row>
    <row r="35" spans="1:19">
      <c r="A35" s="83" t="s">
        <v>288</v>
      </c>
      <c r="B35" s="84" t="s">
        <v>88</v>
      </c>
      <c r="C35" s="46">
        <v>0</v>
      </c>
      <c r="D35" s="46">
        <v>9.0571462608317638E-2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0.46317336949717358</v>
      </c>
      <c r="S35" s="46">
        <v>0.5537448321054903</v>
      </c>
    </row>
    <row r="36" spans="1:19">
      <c r="A36" s="83" t="s">
        <v>288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</row>
    <row r="37" spans="1:19">
      <c r="A37" s="83" t="s">
        <v>288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2.9066689574652749E-4</v>
      </c>
      <c r="O37" s="46">
        <v>0</v>
      </c>
      <c r="P37" s="46">
        <v>0</v>
      </c>
      <c r="Q37" s="46">
        <v>0</v>
      </c>
      <c r="R37" s="46">
        <v>1.701291207831046E-2</v>
      </c>
      <c r="S37" s="46">
        <v>1.7303578974058098E-2</v>
      </c>
    </row>
    <row r="38" spans="1:19">
      <c r="A38" s="83" t="s">
        <v>288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2.1779424650425483E-6</v>
      </c>
      <c r="I38" s="46">
        <v>0</v>
      </c>
      <c r="J38" s="46">
        <v>0</v>
      </c>
      <c r="K38" s="46">
        <v>0</v>
      </c>
      <c r="L38" s="46">
        <v>0</v>
      </c>
      <c r="M38" s="46">
        <v>2.2155691496439367E-6</v>
      </c>
      <c r="N38" s="46">
        <v>0</v>
      </c>
      <c r="O38" s="46">
        <v>0</v>
      </c>
      <c r="P38" s="46">
        <v>0</v>
      </c>
      <c r="Q38" s="46">
        <v>0</v>
      </c>
      <c r="R38" s="46">
        <v>2.0634287133330709E-2</v>
      </c>
      <c r="S38" s="46">
        <v>2.0638680644944785E-2</v>
      </c>
    </row>
    <row r="39" spans="1:19">
      <c r="A39" s="83" t="s">
        <v>288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4.853978108152382E-2</v>
      </c>
      <c r="M39" s="46">
        <v>6.6357648155222285E-3</v>
      </c>
      <c r="N39" s="46">
        <v>9.5977301533556325E-4</v>
      </c>
      <c r="O39" s="46">
        <v>0</v>
      </c>
      <c r="P39" s="46">
        <v>9.3730736873704479E-3</v>
      </c>
      <c r="Q39" s="46">
        <v>0</v>
      </c>
      <c r="R39" s="46">
        <v>0</v>
      </c>
      <c r="S39" s="46">
        <v>6.5508392599753051E-2</v>
      </c>
    </row>
    <row r="40" spans="1:19">
      <c r="A40" s="83" t="s">
        <v>288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2.1300061884488596E-2</v>
      </c>
      <c r="N40" s="46">
        <v>0</v>
      </c>
      <c r="O40" s="46">
        <v>0</v>
      </c>
      <c r="P40" s="46">
        <v>0</v>
      </c>
      <c r="Q40" s="46">
        <v>3.9806247381624048E-3</v>
      </c>
      <c r="R40" s="46">
        <v>5.3551077900744204E-3</v>
      </c>
      <c r="S40" s="46">
        <v>3.0635794412724238E-2</v>
      </c>
    </row>
    <row r="41" spans="1:19">
      <c r="A41" s="83" t="s">
        <v>288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1.0467085051621833E-3</v>
      </c>
      <c r="N41" s="46">
        <v>0</v>
      </c>
      <c r="O41" s="46">
        <v>0</v>
      </c>
      <c r="P41" s="46">
        <v>1.3528846739033693E-3</v>
      </c>
      <c r="Q41" s="46">
        <v>0</v>
      </c>
      <c r="R41" s="46">
        <v>5.3422288044808752E-3</v>
      </c>
      <c r="S41" s="46">
        <v>7.7418219835472257E-3</v>
      </c>
    </row>
    <row r="42" spans="1:19">
      <c r="A42" s="83" t="s">
        <v>288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4.6121414427945095E-4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4.6121414427968688E-4</v>
      </c>
    </row>
    <row r="43" spans="1:19">
      <c r="A43" s="83" t="s">
        <v>288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0.41447479833529743</v>
      </c>
      <c r="I43" s="46">
        <v>0</v>
      </c>
      <c r="J43" s="46">
        <v>0</v>
      </c>
      <c r="K43" s="46">
        <v>0</v>
      </c>
      <c r="L43" s="46">
        <v>0</v>
      </c>
      <c r="M43" s="46">
        <v>2.0034152327971788E-3</v>
      </c>
      <c r="N43" s="46">
        <v>0</v>
      </c>
      <c r="O43" s="46">
        <v>0</v>
      </c>
      <c r="P43" s="46">
        <v>7.7087852195962189E-3</v>
      </c>
      <c r="Q43" s="46">
        <v>0</v>
      </c>
      <c r="R43" s="46">
        <v>0</v>
      </c>
      <c r="S43" s="46">
        <v>0.42418699878769051</v>
      </c>
    </row>
    <row r="44" spans="1:19">
      <c r="A44" s="83" t="s">
        <v>288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</row>
    <row r="45" spans="1:19">
      <c r="A45" s="83" t="s">
        <v>288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2.1728537183244314</v>
      </c>
      <c r="H45" s="46">
        <v>2.0055976539625284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7.9987667804990309E-3</v>
      </c>
      <c r="O45" s="46">
        <v>0</v>
      </c>
      <c r="P45" s="46">
        <v>8.612376888831666E-4</v>
      </c>
      <c r="Q45" s="46">
        <v>0</v>
      </c>
      <c r="R45" s="46">
        <v>0</v>
      </c>
      <c r="S45" s="46">
        <v>4.187311376756341</v>
      </c>
    </row>
    <row r="46" spans="1:19">
      <c r="A46" s="83" t="s">
        <v>288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1.3425692375908636</v>
      </c>
      <c r="I46" s="46">
        <v>0</v>
      </c>
      <c r="J46" s="46">
        <v>0</v>
      </c>
      <c r="K46" s="46">
        <v>0</v>
      </c>
      <c r="L46" s="46">
        <v>0</v>
      </c>
      <c r="M46" s="46">
        <v>3.8389723319306734E-3</v>
      </c>
      <c r="N46" s="46">
        <v>0</v>
      </c>
      <c r="O46" s="46">
        <v>0</v>
      </c>
      <c r="P46" s="46">
        <v>0</v>
      </c>
      <c r="Q46" s="46">
        <v>0</v>
      </c>
      <c r="R46" s="46">
        <v>4.8230275655156696E-3</v>
      </c>
      <c r="S46" s="46">
        <v>1.351231237488312</v>
      </c>
    </row>
    <row r="47" spans="1:19">
      <c r="A47" s="83" t="s">
        <v>288</v>
      </c>
      <c r="B47" s="84" t="s">
        <v>75</v>
      </c>
      <c r="C47" s="46">
        <v>0</v>
      </c>
      <c r="D47" s="46">
        <v>0</v>
      </c>
      <c r="E47" s="46">
        <v>0</v>
      </c>
      <c r="F47" s="46">
        <v>6.9012265189968279E-7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1.5162095196695771E-2</v>
      </c>
      <c r="N47" s="46">
        <v>2.0283239849177487E-2</v>
      </c>
      <c r="O47" s="46">
        <v>0</v>
      </c>
      <c r="P47" s="46">
        <v>4.7827396420382917E-4</v>
      </c>
      <c r="Q47" s="46">
        <v>0</v>
      </c>
      <c r="R47" s="46">
        <v>7.197604698414839E-2</v>
      </c>
      <c r="S47" s="46">
        <v>0.1079003461168746</v>
      </c>
    </row>
    <row r="48" spans="1:19">
      <c r="A48" s="83" t="s">
        <v>288</v>
      </c>
      <c r="B48" s="84" t="s">
        <v>65</v>
      </c>
      <c r="C48" s="46">
        <v>0</v>
      </c>
      <c r="D48" s="46">
        <v>0</v>
      </c>
      <c r="E48" s="46">
        <v>0</v>
      </c>
      <c r="F48" s="46">
        <v>0.55673602470031414</v>
      </c>
      <c r="G48" s="46">
        <v>0</v>
      </c>
      <c r="H48" s="46">
        <v>0.30978363620187199</v>
      </c>
      <c r="I48" s="46">
        <v>0</v>
      </c>
      <c r="J48" s="46">
        <v>0</v>
      </c>
      <c r="K48" s="46">
        <v>0</v>
      </c>
      <c r="L48" s="46">
        <v>0</v>
      </c>
      <c r="M48" s="46">
        <v>5.0505438219938803E-5</v>
      </c>
      <c r="N48" s="46">
        <v>0</v>
      </c>
      <c r="O48" s="46">
        <v>0</v>
      </c>
      <c r="P48" s="46">
        <v>0</v>
      </c>
      <c r="Q48" s="46">
        <v>1.6298327877190683E-4</v>
      </c>
      <c r="R48" s="46">
        <v>1.0369850254820792</v>
      </c>
      <c r="S48" s="46">
        <v>1.9037181751012611</v>
      </c>
    </row>
    <row r="49" spans="1:19">
      <c r="A49" s="83" t="s">
        <v>288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1.3482345981187346E-2</v>
      </c>
      <c r="N49" s="46">
        <v>9.2626259038814107E-3</v>
      </c>
      <c r="O49" s="46">
        <v>0</v>
      </c>
      <c r="P49" s="46">
        <v>0</v>
      </c>
      <c r="Q49" s="46">
        <v>2.4420696849460685E-3</v>
      </c>
      <c r="R49" s="46">
        <v>1.0755834200605108E-2</v>
      </c>
      <c r="S49" s="46">
        <v>3.5942875770619054E-2</v>
      </c>
    </row>
    <row r="50" spans="1:19">
      <c r="A50" s="83" t="s">
        <v>288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0.675376871727839</v>
      </c>
      <c r="M50" s="46">
        <v>2.2939518446536689E-4</v>
      </c>
      <c r="N50" s="46">
        <v>1.0257281694361797E-2</v>
      </c>
      <c r="O50" s="46">
        <v>0</v>
      </c>
      <c r="P50" s="46">
        <v>8.3571374920791627E-3</v>
      </c>
      <c r="Q50" s="46">
        <v>0</v>
      </c>
      <c r="R50" s="46">
        <v>4.1375437245838143E-2</v>
      </c>
      <c r="S50" s="46">
        <v>0.73559612334458357</v>
      </c>
    </row>
    <row r="51" spans="1:19">
      <c r="A51" s="83" t="s">
        <v>288</v>
      </c>
      <c r="B51" s="84" t="s">
        <v>68</v>
      </c>
      <c r="C51" s="46">
        <v>0</v>
      </c>
      <c r="D51" s="46">
        <v>0.16035374995986593</v>
      </c>
      <c r="E51" s="46">
        <v>0</v>
      </c>
      <c r="F51" s="46">
        <v>0</v>
      </c>
      <c r="G51" s="46">
        <v>0</v>
      </c>
      <c r="H51" s="46">
        <v>0.19932613687486977</v>
      </c>
      <c r="I51" s="46">
        <v>0</v>
      </c>
      <c r="J51" s="46">
        <v>6.4708693094545329E-3</v>
      </c>
      <c r="K51" s="46">
        <v>0</v>
      </c>
      <c r="L51" s="46">
        <v>0</v>
      </c>
      <c r="M51" s="46">
        <v>5.4610878709681746E-2</v>
      </c>
      <c r="N51" s="46">
        <v>0</v>
      </c>
      <c r="O51" s="46">
        <v>0</v>
      </c>
      <c r="P51" s="46">
        <v>0</v>
      </c>
      <c r="Q51" s="46">
        <v>0</v>
      </c>
      <c r="R51" s="46">
        <v>0.31578002824992701</v>
      </c>
      <c r="S51" s="46">
        <v>0.73654166310379487</v>
      </c>
    </row>
    <row r="52" spans="1:19">
      <c r="A52" s="83" t="s">
        <v>288</v>
      </c>
      <c r="B52" s="84" t="s">
        <v>69</v>
      </c>
      <c r="C52" s="46">
        <v>1.9954286278213169E-2</v>
      </c>
      <c r="D52" s="46">
        <v>0</v>
      </c>
      <c r="E52" s="46">
        <v>0</v>
      </c>
      <c r="F52" s="46">
        <v>0</v>
      </c>
      <c r="G52" s="46">
        <v>0</v>
      </c>
      <c r="H52" s="46">
        <v>1.0188949863385668</v>
      </c>
      <c r="I52" s="46">
        <v>0</v>
      </c>
      <c r="J52" s="46">
        <v>0</v>
      </c>
      <c r="K52" s="46">
        <v>0</v>
      </c>
      <c r="L52" s="46">
        <v>0</v>
      </c>
      <c r="M52" s="46">
        <v>2.3171177659982278E-2</v>
      </c>
      <c r="N52" s="46">
        <v>0</v>
      </c>
      <c r="O52" s="46">
        <v>8.1996847416078295E-2</v>
      </c>
      <c r="P52" s="46">
        <v>2.3480931166624183E-3</v>
      </c>
      <c r="Q52" s="46">
        <v>1.5804096216877409E-3</v>
      </c>
      <c r="R52" s="46">
        <v>4.7661017286664276E-3</v>
      </c>
      <c r="S52" s="46">
        <v>1.152711902159858</v>
      </c>
    </row>
    <row r="53" spans="1:19">
      <c r="A53" s="83" t="s">
        <v>288</v>
      </c>
      <c r="B53" s="84" t="s">
        <v>70</v>
      </c>
      <c r="C53" s="46">
        <v>0</v>
      </c>
      <c r="D53" s="46">
        <v>0</v>
      </c>
      <c r="E53" s="46">
        <v>0</v>
      </c>
      <c r="F53" s="46">
        <v>1.0311203510968037</v>
      </c>
      <c r="G53" s="46">
        <v>0</v>
      </c>
      <c r="H53" s="46">
        <v>1.938273878364396</v>
      </c>
      <c r="I53" s="46">
        <v>0</v>
      </c>
      <c r="J53" s="46">
        <v>0</v>
      </c>
      <c r="K53" s="46">
        <v>0</v>
      </c>
      <c r="L53" s="46">
        <v>0</v>
      </c>
      <c r="M53" s="46">
        <v>5.1979104636518253E-2</v>
      </c>
      <c r="N53" s="46">
        <v>2.5111206469180608E-2</v>
      </c>
      <c r="O53" s="46">
        <v>0</v>
      </c>
      <c r="P53" s="46">
        <v>0</v>
      </c>
      <c r="Q53" s="46">
        <v>0</v>
      </c>
      <c r="R53" s="46">
        <v>1.2263578907507622E-2</v>
      </c>
      <c r="S53" s="46">
        <v>3.0587481194744086</v>
      </c>
    </row>
    <row r="54" spans="1:19">
      <c r="A54" s="83" t="s">
        <v>288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1.4533345613726101E-2</v>
      </c>
      <c r="N54" s="46">
        <v>2.2963557207002327E-2</v>
      </c>
      <c r="O54" s="46">
        <v>0</v>
      </c>
      <c r="P54" s="46">
        <v>0</v>
      </c>
      <c r="Q54" s="46">
        <v>0</v>
      </c>
      <c r="R54" s="46">
        <v>0.43328390920784265</v>
      </c>
      <c r="S54" s="46">
        <v>0.47078081202856836</v>
      </c>
    </row>
    <row r="55" spans="1:19">
      <c r="A55" s="83" t="s">
        <v>288</v>
      </c>
      <c r="B55" s="84" t="s">
        <v>10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6.8815120923886863E-3</v>
      </c>
      <c r="N55" s="46">
        <v>2.8821381375134847E-2</v>
      </c>
      <c r="O55" s="46">
        <v>0</v>
      </c>
      <c r="P55" s="46">
        <v>0</v>
      </c>
      <c r="Q55" s="46">
        <v>0</v>
      </c>
      <c r="R55" s="46">
        <v>0.30021136095195544</v>
      </c>
      <c r="S55" s="46">
        <v>0.3359142544194782</v>
      </c>
    </row>
    <row r="56" spans="1:19">
      <c r="A56" s="83" t="s">
        <v>288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1.3548272291230568E-4</v>
      </c>
      <c r="N56" s="46">
        <v>1.7979561708810765E-3</v>
      </c>
      <c r="O56" s="46">
        <v>0</v>
      </c>
      <c r="P56" s="46">
        <v>3.957758751590941E-3</v>
      </c>
      <c r="Q56" s="46">
        <v>7.8023720717937395E-4</v>
      </c>
      <c r="R56" s="46">
        <v>1.8630096860552703</v>
      </c>
      <c r="S56" s="46">
        <v>1.8696811209078348</v>
      </c>
    </row>
    <row r="57" spans="1:19">
      <c r="A57" s="83" t="s">
        <v>288</v>
      </c>
      <c r="B57" s="84" t="s">
        <v>12</v>
      </c>
      <c r="C57" s="46">
        <v>0</v>
      </c>
      <c r="D57" s="46">
        <v>2.9495475891228751E-2</v>
      </c>
      <c r="E57" s="46">
        <v>0</v>
      </c>
      <c r="F57" s="46">
        <v>0</v>
      </c>
      <c r="G57" s="46">
        <v>0</v>
      </c>
      <c r="H57" s="46">
        <v>1.1747972686563806</v>
      </c>
      <c r="I57" s="46">
        <v>9.6556907570460179E-5</v>
      </c>
      <c r="J57" s="46">
        <v>0</v>
      </c>
      <c r="K57" s="46">
        <v>0</v>
      </c>
      <c r="L57" s="46">
        <v>0</v>
      </c>
      <c r="M57" s="46">
        <v>0.15137149380492565</v>
      </c>
      <c r="N57" s="46">
        <v>1.0870210406166259E-2</v>
      </c>
      <c r="O57" s="46">
        <v>0</v>
      </c>
      <c r="P57" s="46">
        <v>0</v>
      </c>
      <c r="Q57" s="46">
        <v>0</v>
      </c>
      <c r="R57" s="46">
        <v>7.6379626264190037E-2</v>
      </c>
      <c r="S57" s="46">
        <v>1.4430106319304628</v>
      </c>
    </row>
    <row r="58" spans="1:19">
      <c r="A58" s="83" t="s">
        <v>288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1.4848133851606113E-2</v>
      </c>
      <c r="J58" s="46">
        <v>0</v>
      </c>
      <c r="K58" s="46">
        <v>0</v>
      </c>
      <c r="L58" s="46">
        <v>0</v>
      </c>
      <c r="M58" s="46">
        <v>4.4774966134582039E-2</v>
      </c>
      <c r="N58" s="46">
        <v>6.5192948158217995E-2</v>
      </c>
      <c r="O58" s="46">
        <v>0</v>
      </c>
      <c r="P58" s="46">
        <v>1.4481919419977007E-2</v>
      </c>
      <c r="Q58" s="46">
        <v>0</v>
      </c>
      <c r="R58" s="46">
        <v>0.56868159506253679</v>
      </c>
      <c r="S58" s="46">
        <v>0.70797956262691386</v>
      </c>
    </row>
    <row r="59" spans="1:19">
      <c r="A59" s="83" t="s">
        <v>288</v>
      </c>
      <c r="B59" s="84" t="s">
        <v>14</v>
      </c>
      <c r="C59" s="46">
        <v>0</v>
      </c>
      <c r="D59" s="46">
        <v>0</v>
      </c>
      <c r="E59" s="46">
        <v>0</v>
      </c>
      <c r="F59" s="46">
        <v>1.448345282584897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5.7863251040834007E-2</v>
      </c>
      <c r="N59" s="46">
        <v>6.1876011580770662E-2</v>
      </c>
      <c r="O59" s="46">
        <v>0</v>
      </c>
      <c r="P59" s="46">
        <v>0</v>
      </c>
      <c r="Q59" s="46">
        <v>0</v>
      </c>
      <c r="R59" s="46">
        <v>0.88130675057629126</v>
      </c>
      <c r="S59" s="46">
        <v>2.4493912957827959</v>
      </c>
    </row>
    <row r="60" spans="1:19">
      <c r="A60" s="83" t="s">
        <v>288</v>
      </c>
      <c r="B60" s="84" t="s">
        <v>187</v>
      </c>
      <c r="C60" s="46">
        <v>0</v>
      </c>
      <c r="D60" s="46">
        <v>0</v>
      </c>
      <c r="E60" s="46">
        <v>0</v>
      </c>
      <c r="F60" s="46">
        <v>0.11644261315680549</v>
      </c>
      <c r="G60" s="46">
        <v>3.0975749181614032</v>
      </c>
      <c r="H60" s="46">
        <v>2.5250572621700726</v>
      </c>
      <c r="I60" s="46">
        <v>4.3663735188979758E-2</v>
      </c>
      <c r="J60" s="46">
        <v>1.9111820473362729E-4</v>
      </c>
      <c r="K60" s="46">
        <v>0</v>
      </c>
      <c r="L60" s="46">
        <v>0</v>
      </c>
      <c r="M60" s="46">
        <v>0.27028649095079649</v>
      </c>
      <c r="N60" s="46">
        <v>0.56662755915763785</v>
      </c>
      <c r="O60" s="46">
        <v>0</v>
      </c>
      <c r="P60" s="46">
        <v>1.1631952260065248E-3</v>
      </c>
      <c r="Q60" s="46">
        <v>0</v>
      </c>
      <c r="R60" s="46">
        <v>23.789762431612662</v>
      </c>
      <c r="S60" s="46">
        <v>30.410769323829101</v>
      </c>
    </row>
    <row r="61" spans="1:19">
      <c r="A61" s="83" t="s">
        <v>288</v>
      </c>
      <c r="B61" s="84" t="s">
        <v>15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4.6312070084016804E-4</v>
      </c>
      <c r="J61" s="46">
        <v>0</v>
      </c>
      <c r="K61" s="46">
        <v>0</v>
      </c>
      <c r="L61" s="46">
        <v>0</v>
      </c>
      <c r="M61" s="46">
        <v>0.16583471485356682</v>
      </c>
      <c r="N61" s="46">
        <v>0.65289150693194842</v>
      </c>
      <c r="O61" s="46">
        <v>0</v>
      </c>
      <c r="P61" s="46">
        <v>3.461546921619052E-2</v>
      </c>
      <c r="Q61" s="46">
        <v>8.7338219821239231E-3</v>
      </c>
      <c r="R61" s="46">
        <v>12.971065272821015</v>
      </c>
      <c r="S61" s="46">
        <v>13.83360390650568</v>
      </c>
    </row>
    <row r="62" spans="1:19">
      <c r="A62" s="83" t="s">
        <v>288</v>
      </c>
      <c r="B62" s="84" t="s">
        <v>16</v>
      </c>
      <c r="C62" s="46">
        <v>0</v>
      </c>
      <c r="D62" s="46">
        <v>0.4367261475952699</v>
      </c>
      <c r="E62" s="46">
        <v>0</v>
      </c>
      <c r="F62" s="46">
        <v>0</v>
      </c>
      <c r="G62" s="46">
        <v>4.7876045991393035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7.7879335607953237E-3</v>
      </c>
      <c r="N62" s="46">
        <v>4.1641826072678967E-2</v>
      </c>
      <c r="O62" s="46">
        <v>5.6551033759839386E-2</v>
      </c>
      <c r="P62" s="46">
        <v>0</v>
      </c>
      <c r="Q62" s="46">
        <v>1.517527843248722E-3</v>
      </c>
      <c r="R62" s="46">
        <v>6.3386014470090402E-2</v>
      </c>
      <c r="S62" s="46">
        <v>5.3952150824412399</v>
      </c>
    </row>
    <row r="63" spans="1:19">
      <c r="A63" s="83" t="s">
        <v>288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1.363484636255281</v>
      </c>
      <c r="I63" s="46">
        <v>1.2961944239010023E-2</v>
      </c>
      <c r="J63" s="46">
        <v>0</v>
      </c>
      <c r="K63" s="46">
        <v>0</v>
      </c>
      <c r="L63" s="46">
        <v>0</v>
      </c>
      <c r="M63" s="46">
        <v>9.0027715096713257E-2</v>
      </c>
      <c r="N63" s="46">
        <v>0.27783278443522486</v>
      </c>
      <c r="O63" s="46">
        <v>6.4772600182226303E-3</v>
      </c>
      <c r="P63" s="46">
        <v>3.5881043409880159E-2</v>
      </c>
      <c r="Q63" s="46">
        <v>0</v>
      </c>
      <c r="R63" s="46">
        <v>0.35832959504662654</v>
      </c>
      <c r="S63" s="46">
        <v>2.1449949785009466</v>
      </c>
    </row>
    <row r="64" spans="1:19">
      <c r="A64" s="83" t="s">
        <v>288</v>
      </c>
      <c r="B64" s="84" t="s">
        <v>18</v>
      </c>
      <c r="C64" s="46">
        <v>2.7697761493216781E-3</v>
      </c>
      <c r="D64" s="46">
        <v>0.22012476009833248</v>
      </c>
      <c r="E64" s="46">
        <v>0</v>
      </c>
      <c r="F64" s="46">
        <v>0.32185368940710646</v>
      </c>
      <c r="G64" s="46">
        <v>4.2322135356034902</v>
      </c>
      <c r="H64" s="46">
        <v>0</v>
      </c>
      <c r="I64" s="46">
        <v>9.0023503043119527E-2</v>
      </c>
      <c r="J64" s="46">
        <v>0</v>
      </c>
      <c r="K64" s="46">
        <v>0</v>
      </c>
      <c r="L64" s="46">
        <v>0.10321688647187277</v>
      </c>
      <c r="M64" s="46">
        <v>0.10189256128714064</v>
      </c>
      <c r="N64" s="46">
        <v>0.36561950012949684</v>
      </c>
      <c r="O64" s="46">
        <v>0</v>
      </c>
      <c r="P64" s="46">
        <v>3.8082621268738959E-2</v>
      </c>
      <c r="Q64" s="46">
        <v>0</v>
      </c>
      <c r="R64" s="46">
        <v>0.80409151190699646</v>
      </c>
      <c r="S64" s="46">
        <v>6.2798883453656202</v>
      </c>
    </row>
    <row r="65" spans="1:19">
      <c r="A65" s="83" t="s">
        <v>288</v>
      </c>
      <c r="B65" s="84" t="s">
        <v>19</v>
      </c>
      <c r="C65" s="46">
        <v>0</v>
      </c>
      <c r="D65" s="46">
        <v>5.7371365982227029E-2</v>
      </c>
      <c r="E65" s="46">
        <v>0</v>
      </c>
      <c r="F65" s="46">
        <v>0</v>
      </c>
      <c r="G65" s="46">
        <v>0</v>
      </c>
      <c r="H65" s="46">
        <v>0.19989225604503247</v>
      </c>
      <c r="I65" s="46">
        <v>0</v>
      </c>
      <c r="J65" s="46">
        <v>0</v>
      </c>
      <c r="K65" s="46">
        <v>0</v>
      </c>
      <c r="L65" s="46">
        <v>0</v>
      </c>
      <c r="M65" s="46">
        <v>1.1239795105405959E-2</v>
      </c>
      <c r="N65" s="46">
        <v>0.11585139185603399</v>
      </c>
      <c r="O65" s="46">
        <v>0</v>
      </c>
      <c r="P65" s="46">
        <v>3.5057105817596357E-3</v>
      </c>
      <c r="Q65" s="46">
        <v>0</v>
      </c>
      <c r="R65" s="46">
        <v>1.1169622123490512</v>
      </c>
      <c r="S65" s="46">
        <v>1.5048227319195036</v>
      </c>
    </row>
    <row r="66" spans="1:19">
      <c r="A66" s="83" t="s">
        <v>288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8.1338823344308531E-3</v>
      </c>
      <c r="J66" s="46">
        <v>0</v>
      </c>
      <c r="K66" s="46">
        <v>0</v>
      </c>
      <c r="L66" s="46">
        <v>0</v>
      </c>
      <c r="M66" s="46">
        <v>8.8768459709723579E-2</v>
      </c>
      <c r="N66" s="46">
        <v>9.754504136179154E-2</v>
      </c>
      <c r="O66" s="46">
        <v>0</v>
      </c>
      <c r="P66" s="46">
        <v>0</v>
      </c>
      <c r="Q66" s="46">
        <v>4.4237170954433344E-4</v>
      </c>
      <c r="R66" s="46">
        <v>0.13940168048475954</v>
      </c>
      <c r="S66" s="46">
        <v>0.33429143560024954</v>
      </c>
    </row>
    <row r="67" spans="1:19">
      <c r="A67" s="83" t="s">
        <v>288</v>
      </c>
      <c r="B67" s="84" t="s">
        <v>21</v>
      </c>
      <c r="C67" s="46">
        <v>0</v>
      </c>
      <c r="D67" s="46">
        <v>0.10663493855734707</v>
      </c>
      <c r="E67" s="46">
        <v>0</v>
      </c>
      <c r="F67" s="46">
        <v>6.0205130847470816</v>
      </c>
      <c r="G67" s="46">
        <v>0.1391326972121476</v>
      </c>
      <c r="H67" s="46">
        <v>1.7465013599486241</v>
      </c>
      <c r="I67" s="46">
        <v>0</v>
      </c>
      <c r="J67" s="46">
        <v>0</v>
      </c>
      <c r="K67" s="46">
        <v>0</v>
      </c>
      <c r="L67" s="46">
        <v>0.26465253630324326</v>
      </c>
      <c r="M67" s="46">
        <v>2.8129119084386645E-2</v>
      </c>
      <c r="N67" s="46">
        <v>0.19718524185775443</v>
      </c>
      <c r="O67" s="46">
        <v>0</v>
      </c>
      <c r="P67" s="46">
        <v>2.0377422545278523E-3</v>
      </c>
      <c r="Q67" s="46">
        <v>0</v>
      </c>
      <c r="R67" s="46">
        <v>0.53331049318969548</v>
      </c>
      <c r="S67" s="46">
        <v>9.0380972131548134</v>
      </c>
    </row>
    <row r="68" spans="1:19">
      <c r="A68" s="83" t="s">
        <v>288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0.48838735604401684</v>
      </c>
      <c r="H68" s="46">
        <v>0.18021487445109585</v>
      </c>
      <c r="I68" s="46">
        <v>0</v>
      </c>
      <c r="J68" s="46">
        <v>0</v>
      </c>
      <c r="K68" s="46">
        <v>0</v>
      </c>
      <c r="L68" s="46">
        <v>0.11658798737625853</v>
      </c>
      <c r="M68" s="46">
        <v>2.2100912617174062E-2</v>
      </c>
      <c r="N68" s="46">
        <v>0.17620391957063841</v>
      </c>
      <c r="O68" s="46">
        <v>0</v>
      </c>
      <c r="P68" s="46">
        <v>4.2047466191362792E-3</v>
      </c>
      <c r="Q68" s="46">
        <v>7.3767054327304495E-3</v>
      </c>
      <c r="R68" s="46">
        <v>2.1320475058626656</v>
      </c>
      <c r="S68" s="46">
        <v>3.1271240079737197</v>
      </c>
    </row>
    <row r="69" spans="1:19">
      <c r="A69" s="83" t="s">
        <v>288</v>
      </c>
      <c r="B69" s="84" t="s">
        <v>23</v>
      </c>
      <c r="C69" s="46">
        <v>1.3499866244560049E-2</v>
      </c>
      <c r="D69" s="46">
        <v>0.24967802052961252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7.7447059110145205E-4</v>
      </c>
      <c r="L69" s="46">
        <v>0.11314488959400726</v>
      </c>
      <c r="M69" s="46">
        <v>0.18981884681600958</v>
      </c>
      <c r="N69" s="46">
        <v>0.12466455542026322</v>
      </c>
      <c r="O69" s="46">
        <v>0.13455985243252055</v>
      </c>
      <c r="P69" s="46">
        <v>0</v>
      </c>
      <c r="Q69" s="46">
        <v>0</v>
      </c>
      <c r="R69" s="46">
        <v>2.1597667161974528</v>
      </c>
      <c r="S69" s="46">
        <v>2.9859072178255275</v>
      </c>
    </row>
    <row r="70" spans="1:19">
      <c r="A70" s="83" t="s">
        <v>288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9.8900142382276294E-3</v>
      </c>
      <c r="L70" s="46">
        <v>0</v>
      </c>
      <c r="M70" s="46">
        <v>0.13609007811554918</v>
      </c>
      <c r="N70" s="46">
        <v>1.8658437101661818E-2</v>
      </c>
      <c r="O70" s="46">
        <v>0</v>
      </c>
      <c r="P70" s="46">
        <v>3.2170034966010036E-2</v>
      </c>
      <c r="Q70" s="46">
        <v>0</v>
      </c>
      <c r="R70" s="46">
        <v>1.2968991751432171</v>
      </c>
      <c r="S70" s="46">
        <v>1.4937077395646696</v>
      </c>
    </row>
    <row r="71" spans="1:19">
      <c r="A71" s="83" t="s">
        <v>288</v>
      </c>
      <c r="B71" s="84" t="s">
        <v>25</v>
      </c>
      <c r="C71" s="46">
        <v>0</v>
      </c>
      <c r="D71" s="46">
        <v>0.18817140512036912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0.1773487702821801</v>
      </c>
      <c r="N71" s="46">
        <v>5.8518481842814829E-2</v>
      </c>
      <c r="O71" s="46">
        <v>0</v>
      </c>
      <c r="P71" s="46">
        <v>0</v>
      </c>
      <c r="Q71" s="46">
        <v>0</v>
      </c>
      <c r="R71" s="46">
        <v>0.1948553338270429</v>
      </c>
      <c r="S71" s="46">
        <v>0.61889399107238319</v>
      </c>
    </row>
    <row r="72" spans="1:19">
      <c r="A72" s="83" t="s">
        <v>288</v>
      </c>
      <c r="B72" s="84" t="s">
        <v>26</v>
      </c>
      <c r="C72" s="46">
        <v>8.1845497013111251E-2</v>
      </c>
      <c r="D72" s="46">
        <v>0.19314805643754696</v>
      </c>
      <c r="E72" s="46">
        <v>0</v>
      </c>
      <c r="F72" s="46">
        <v>0</v>
      </c>
      <c r="G72" s="46">
        <v>0</v>
      </c>
      <c r="H72" s="46">
        <v>1.2611746273301634</v>
      </c>
      <c r="I72" s="46">
        <v>0</v>
      </c>
      <c r="J72" s="46">
        <v>1.3167602853833352E-3</v>
      </c>
      <c r="K72" s="46">
        <v>0</v>
      </c>
      <c r="L72" s="46">
        <v>0</v>
      </c>
      <c r="M72" s="46">
        <v>0.19129244421273284</v>
      </c>
      <c r="N72" s="46">
        <v>0.2044664025393006</v>
      </c>
      <c r="O72" s="46">
        <v>0</v>
      </c>
      <c r="P72" s="46">
        <v>2.8366342123644833E-2</v>
      </c>
      <c r="Q72" s="46">
        <v>3.0943199814880348E-3</v>
      </c>
      <c r="R72" s="46">
        <v>1.969447942071767</v>
      </c>
      <c r="S72" s="46">
        <v>3.9341523919951555</v>
      </c>
    </row>
    <row r="73" spans="1:19">
      <c r="A73" s="83" t="s">
        <v>288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0.10356821326540433</v>
      </c>
      <c r="M73" s="46">
        <v>1.2218415104205294E-2</v>
      </c>
      <c r="N73" s="46">
        <v>0.23369336657095596</v>
      </c>
      <c r="O73" s="46">
        <v>0</v>
      </c>
      <c r="P73" s="46">
        <v>6.2161867006150506E-3</v>
      </c>
      <c r="Q73" s="46">
        <v>3.7450912102140327E-4</v>
      </c>
      <c r="R73" s="46">
        <v>2.9298560151159876</v>
      </c>
      <c r="S73" s="46">
        <v>3.2859267058781825</v>
      </c>
    </row>
    <row r="74" spans="1:19">
      <c r="A74" s="83" t="s">
        <v>288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1.6903732233678035</v>
      </c>
      <c r="H74" s="46">
        <v>1.4775328014619689</v>
      </c>
      <c r="I74" s="46">
        <v>0</v>
      </c>
      <c r="J74" s="46">
        <v>0</v>
      </c>
      <c r="K74" s="46">
        <v>0</v>
      </c>
      <c r="L74" s="46">
        <v>0</v>
      </c>
      <c r="M74" s="46">
        <v>0.46156717552610171</v>
      </c>
      <c r="N74" s="46">
        <v>0.13980788185718973</v>
      </c>
      <c r="O74" s="46">
        <v>0</v>
      </c>
      <c r="P74" s="46">
        <v>1.6281613418374918E-3</v>
      </c>
      <c r="Q74" s="46">
        <v>9.6406028448329864E-3</v>
      </c>
      <c r="R74" s="46">
        <v>0.13538485996305383</v>
      </c>
      <c r="S74" s="46">
        <v>3.9159347063628047</v>
      </c>
    </row>
    <row r="75" spans="1:19">
      <c r="A75" s="83" t="s">
        <v>288</v>
      </c>
      <c r="B75" s="84" t="s">
        <v>29</v>
      </c>
      <c r="C75" s="46">
        <v>0</v>
      </c>
      <c r="D75" s="46">
        <v>0.74201616100792722</v>
      </c>
      <c r="E75" s="46">
        <v>0</v>
      </c>
      <c r="F75" s="46">
        <v>0.5049667417435213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0.11001211434729719</v>
      </c>
      <c r="M75" s="46">
        <v>0.25882242755742935</v>
      </c>
      <c r="N75" s="46">
        <v>4.8975946861257835E-2</v>
      </c>
      <c r="O75" s="46">
        <v>0</v>
      </c>
      <c r="P75" s="46">
        <v>6.9583096951017498E-3</v>
      </c>
      <c r="Q75" s="46">
        <v>3.1132858200966368E-3</v>
      </c>
      <c r="R75" s="46">
        <v>0.15931843310416127</v>
      </c>
      <c r="S75" s="46">
        <v>1.8341834201367817</v>
      </c>
    </row>
    <row r="76" spans="1:19">
      <c r="A76" s="83" t="s">
        <v>288</v>
      </c>
      <c r="B76" s="70" t="s">
        <v>30</v>
      </c>
      <c r="C76" s="46">
        <v>0</v>
      </c>
      <c r="D76" s="46">
        <v>0.1121965733680339</v>
      </c>
      <c r="E76" s="46">
        <v>0</v>
      </c>
      <c r="F76" s="46">
        <v>0</v>
      </c>
      <c r="G76" s="46">
        <v>0</v>
      </c>
      <c r="H76" s="46">
        <v>0</v>
      </c>
      <c r="I76" s="46">
        <v>9.3158573957592028E-2</v>
      </c>
      <c r="J76" s="46">
        <v>0</v>
      </c>
      <c r="K76" s="46">
        <v>0</v>
      </c>
      <c r="L76" s="46">
        <v>0</v>
      </c>
      <c r="M76" s="46">
        <v>0.41843833349091142</v>
      </c>
      <c r="N76" s="46">
        <v>0.1099124564625944</v>
      </c>
      <c r="O76" s="46">
        <v>0</v>
      </c>
      <c r="P76" s="46">
        <v>2.5043897982612695E-2</v>
      </c>
      <c r="Q76" s="46">
        <v>3.4145730800730356E-4</v>
      </c>
      <c r="R76" s="46">
        <v>2.6803583062060738</v>
      </c>
      <c r="S76" s="46">
        <v>3.4394495987758233</v>
      </c>
    </row>
    <row r="77" spans="1:19">
      <c r="A77" s="83" t="s">
        <v>288</v>
      </c>
      <c r="B77" s="70" t="s">
        <v>31</v>
      </c>
      <c r="C77" s="46">
        <v>0</v>
      </c>
      <c r="D77" s="46">
        <v>0.29646963381830149</v>
      </c>
      <c r="E77" s="46">
        <v>0</v>
      </c>
      <c r="F77" s="46">
        <v>0.64991389060503124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0.15182031275632824</v>
      </c>
      <c r="N77" s="46">
        <v>3.4434962186713491E-2</v>
      </c>
      <c r="O77" s="46">
        <v>0</v>
      </c>
      <c r="P77" s="46">
        <v>0</v>
      </c>
      <c r="Q77" s="46">
        <v>2.2750366949504386E-3</v>
      </c>
      <c r="R77" s="46">
        <v>9.5881245300731166E-2</v>
      </c>
      <c r="S77" s="46">
        <v>1.2307950813620607</v>
      </c>
    </row>
    <row r="78" spans="1:19">
      <c r="A78" s="83" t="s">
        <v>288</v>
      </c>
      <c r="B78" s="70" t="s">
        <v>32</v>
      </c>
      <c r="C78" s="46">
        <v>5.0185214451329202E-2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0.17988811462625831</v>
      </c>
      <c r="N78" s="46">
        <v>0.12783106668514321</v>
      </c>
      <c r="O78" s="46">
        <v>0</v>
      </c>
      <c r="P78" s="46">
        <v>1.1146276327500593E-2</v>
      </c>
      <c r="Q78" s="46">
        <v>0</v>
      </c>
      <c r="R78" s="46">
        <v>2.0240178156510069</v>
      </c>
      <c r="S78" s="46">
        <v>2.393068487741246</v>
      </c>
    </row>
    <row r="79" spans="1:19">
      <c r="A79" s="83" t="s">
        <v>288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6.0775905798169383E-3</v>
      </c>
      <c r="N79" s="46">
        <v>4.9618682154836335E-2</v>
      </c>
      <c r="O79" s="46">
        <v>0</v>
      </c>
      <c r="P79" s="46">
        <v>0</v>
      </c>
      <c r="Q79" s="46">
        <v>5.3049324549378912E-3</v>
      </c>
      <c r="R79" s="46">
        <v>0.70679563151176694</v>
      </c>
      <c r="S79" s="46">
        <v>0.76779683670135057</v>
      </c>
    </row>
    <row r="80" spans="1:19">
      <c r="A80" s="83" t="s">
        <v>288</v>
      </c>
      <c r="B80" s="70" t="s">
        <v>34</v>
      </c>
      <c r="C80" s="46">
        <v>5.0741229621825035E-2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6.8238454294246853E-2</v>
      </c>
      <c r="J80" s="46">
        <v>6.5377546003136163E-3</v>
      </c>
      <c r="K80" s="46">
        <v>0</v>
      </c>
      <c r="L80" s="46">
        <v>4.8855419295806168E-2</v>
      </c>
      <c r="M80" s="46">
        <v>0.10860757836384094</v>
      </c>
      <c r="N80" s="46">
        <v>0.23098315376278133</v>
      </c>
      <c r="O80" s="46">
        <v>0.13846990921633029</v>
      </c>
      <c r="P80" s="46">
        <v>6.1635928227397052E-3</v>
      </c>
      <c r="Q80" s="46">
        <v>2.0127065460337767E-3</v>
      </c>
      <c r="R80" s="46">
        <v>1.7476713464957925</v>
      </c>
      <c r="S80" s="46">
        <v>2.4082811450196999</v>
      </c>
    </row>
    <row r="81" spans="1:19">
      <c r="A81" s="83" t="s">
        <v>288</v>
      </c>
      <c r="B81" s="70" t="s">
        <v>35</v>
      </c>
      <c r="C81" s="46">
        <v>5.0039743715670493E-2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7.4667488636841695E-2</v>
      </c>
      <c r="M81" s="46">
        <v>9.3234110737685505E-3</v>
      </c>
      <c r="N81" s="46">
        <v>1.7718526257340272E-2</v>
      </c>
      <c r="O81" s="46">
        <v>8.5266024409068053E-2</v>
      </c>
      <c r="P81" s="46">
        <v>3.8019303931309256E-3</v>
      </c>
      <c r="Q81" s="46">
        <v>2.6976166290829107E-4</v>
      </c>
      <c r="R81" s="46">
        <v>0.80230604052823651</v>
      </c>
      <c r="S81" s="46">
        <v>1.0433929266769724</v>
      </c>
    </row>
    <row r="82" spans="1:19">
      <c r="A82" s="83" t="s">
        <v>288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2.3208905354619613E-2</v>
      </c>
      <c r="N82" s="46">
        <v>6.8465639991819316E-2</v>
      </c>
      <c r="O82" s="46">
        <v>0</v>
      </c>
      <c r="P82" s="46">
        <v>0</v>
      </c>
      <c r="Q82" s="46">
        <v>1.3178760633881778E-2</v>
      </c>
      <c r="R82" s="46">
        <v>0.82292181452251612</v>
      </c>
      <c r="S82" s="46">
        <v>0.92777512050284372</v>
      </c>
    </row>
    <row r="83" spans="1:19">
      <c r="A83" s="83" t="s">
        <v>288</v>
      </c>
      <c r="B83" s="70" t="s">
        <v>37</v>
      </c>
      <c r="C83" s="46">
        <v>0</v>
      </c>
      <c r="D83" s="46">
        <v>0.18317396556229593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2.4527028587270738E-2</v>
      </c>
      <c r="N83" s="46">
        <v>0.11775095916520772</v>
      </c>
      <c r="O83" s="46">
        <v>0</v>
      </c>
      <c r="P83" s="46">
        <v>3.2471842168554366E-3</v>
      </c>
      <c r="Q83" s="46">
        <v>5.1946411127916647E-3</v>
      </c>
      <c r="R83" s="46">
        <v>0.45963797394603034</v>
      </c>
      <c r="S83" s="46">
        <v>0.79353175259043951</v>
      </c>
    </row>
    <row r="84" spans="1:19">
      <c r="A84" s="83" t="s">
        <v>288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5.9473674946435295E-2</v>
      </c>
      <c r="N84" s="46">
        <v>9.1117765235334325E-2</v>
      </c>
      <c r="O84" s="46">
        <v>0</v>
      </c>
      <c r="P84" s="46">
        <v>0</v>
      </c>
      <c r="Q84" s="46">
        <v>0</v>
      </c>
      <c r="R84" s="46">
        <v>8.5616290801780792E-2</v>
      </c>
      <c r="S84" s="46">
        <v>0.2362077309835513</v>
      </c>
    </row>
    <row r="85" spans="1:19">
      <c r="A85" s="83" t="s">
        <v>288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5.5338635340785203E-2</v>
      </c>
      <c r="N85" s="46">
        <v>3.2998526092062441E-2</v>
      </c>
      <c r="O85" s="46">
        <v>2.7949961231237275E-3</v>
      </c>
      <c r="P85" s="46">
        <v>1.1927836817859916E-3</v>
      </c>
      <c r="Q85" s="46">
        <v>3.0170945746865602E-3</v>
      </c>
      <c r="R85" s="46">
        <v>0.7270586094817304</v>
      </c>
      <c r="S85" s="46">
        <v>0.82240064529418078</v>
      </c>
    </row>
    <row r="86" spans="1:19">
      <c r="A86" s="83" t="s">
        <v>288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3.8295415940347244E-2</v>
      </c>
      <c r="J86" s="46">
        <v>0</v>
      </c>
      <c r="K86" s="46">
        <v>0</v>
      </c>
      <c r="L86" s="46">
        <v>0</v>
      </c>
      <c r="M86" s="46">
        <v>2.8166353834970792E-2</v>
      </c>
      <c r="N86" s="46">
        <v>9.2465828899029212E-2</v>
      </c>
      <c r="O86" s="46">
        <v>0</v>
      </c>
      <c r="P86" s="46">
        <v>6.312347362709525E-3</v>
      </c>
      <c r="Q86" s="46">
        <v>0</v>
      </c>
      <c r="R86" s="46">
        <v>1.4016116702980668</v>
      </c>
      <c r="S86" s="46">
        <v>1.5668516163351285</v>
      </c>
    </row>
    <row r="87" spans="1:19">
      <c r="A87" s="83" t="s">
        <v>288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3.2857472951305589E-2</v>
      </c>
      <c r="M87" s="46">
        <v>0.12286802972304978</v>
      </c>
      <c r="N87" s="46">
        <v>3.8935634157292398E-2</v>
      </c>
      <c r="O87" s="46">
        <v>0</v>
      </c>
      <c r="P87" s="46">
        <v>0</v>
      </c>
      <c r="Q87" s="46">
        <v>4.3394095592954735E-3</v>
      </c>
      <c r="R87" s="46">
        <v>2.0325605857109963E-2</v>
      </c>
      <c r="S87" s="46">
        <v>0.21932615224804408</v>
      </c>
    </row>
    <row r="88" spans="1:19">
      <c r="A88" s="83" t="s">
        <v>288</v>
      </c>
      <c r="B88" s="70" t="s">
        <v>42</v>
      </c>
      <c r="C88" s="46">
        <v>5.0352811263496944E-2</v>
      </c>
      <c r="D88" s="46">
        <v>5.504824121111529E-2</v>
      </c>
      <c r="E88" s="46">
        <v>0</v>
      </c>
      <c r="F88" s="46">
        <v>0</v>
      </c>
      <c r="G88" s="46">
        <v>0</v>
      </c>
      <c r="H88" s="46">
        <v>0</v>
      </c>
      <c r="I88" s="46">
        <v>3.5070952317702631E-2</v>
      </c>
      <c r="J88" s="46">
        <v>0</v>
      </c>
      <c r="K88" s="46">
        <v>1.6197312137185567E-2</v>
      </c>
      <c r="L88" s="46">
        <v>0</v>
      </c>
      <c r="M88" s="46">
        <v>1.1730435251350091E-2</v>
      </c>
      <c r="N88" s="46">
        <v>2.6897845100035234E-2</v>
      </c>
      <c r="O88" s="46">
        <v>0</v>
      </c>
      <c r="P88" s="46">
        <v>5.5098312419376572E-3</v>
      </c>
      <c r="Q88" s="46">
        <v>8.940445617383469E-3</v>
      </c>
      <c r="R88" s="46">
        <v>0.47423571477814619</v>
      </c>
      <c r="S88" s="46">
        <v>0.68398358891835187</v>
      </c>
    </row>
    <row r="89" spans="1:19">
      <c r="A89" s="83" t="s">
        <v>288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5.0411113474759794E-3</v>
      </c>
      <c r="N89" s="46">
        <v>5.1844980643418026E-2</v>
      </c>
      <c r="O89" s="46">
        <v>0</v>
      </c>
      <c r="P89" s="46">
        <v>0</v>
      </c>
      <c r="Q89" s="46">
        <v>4.0746826146456361E-3</v>
      </c>
      <c r="R89" s="46">
        <v>0.46160710209773015</v>
      </c>
      <c r="S89" s="46">
        <v>0.52256787670327753</v>
      </c>
    </row>
    <row r="90" spans="1:19">
      <c r="A90" s="83" t="s">
        <v>288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7.9537602118520567E-2</v>
      </c>
      <c r="I90" s="46">
        <v>5.0644236543963106E-2</v>
      </c>
      <c r="J90" s="46">
        <v>0</v>
      </c>
      <c r="K90" s="46">
        <v>0</v>
      </c>
      <c r="L90" s="46">
        <v>0</v>
      </c>
      <c r="M90" s="46">
        <v>0.12055385468733792</v>
      </c>
      <c r="N90" s="46">
        <v>9.681123841862771E-2</v>
      </c>
      <c r="O90" s="46">
        <v>0</v>
      </c>
      <c r="P90" s="46">
        <v>0</v>
      </c>
      <c r="Q90" s="46">
        <v>0</v>
      </c>
      <c r="R90" s="46">
        <v>0.43308179931355539</v>
      </c>
      <c r="S90" s="46">
        <v>0.78062873108200392</v>
      </c>
    </row>
    <row r="91" spans="1:19">
      <c r="A91" s="83" t="s">
        <v>288</v>
      </c>
      <c r="B91" s="70" t="s">
        <v>45</v>
      </c>
      <c r="C91" s="46">
        <v>7.171393728504194E-2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6.1089095011784E-2</v>
      </c>
      <c r="J91" s="46">
        <v>0</v>
      </c>
      <c r="K91" s="46">
        <v>0</v>
      </c>
      <c r="L91" s="46">
        <v>0</v>
      </c>
      <c r="M91" s="46">
        <v>8.4997064222092078E-3</v>
      </c>
      <c r="N91" s="46">
        <v>0.20899959354747022</v>
      </c>
      <c r="O91" s="46">
        <v>0</v>
      </c>
      <c r="P91" s="46">
        <v>2.1544196516875891E-2</v>
      </c>
      <c r="Q91" s="46">
        <v>1.95338810807133E-4</v>
      </c>
      <c r="R91" s="46">
        <v>0.27771480522035574</v>
      </c>
      <c r="S91" s="46">
        <v>0.6497566728145614</v>
      </c>
    </row>
    <row r="92" spans="1:19">
      <c r="A92" s="83" t="s">
        <v>288</v>
      </c>
      <c r="B92" s="70" t="s">
        <v>46</v>
      </c>
      <c r="C92" s="46">
        <v>0</v>
      </c>
      <c r="D92" s="46">
        <v>0</v>
      </c>
      <c r="E92" s="46">
        <v>0</v>
      </c>
      <c r="F92" s="46">
        <v>1.9979002636764065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0.12577579553671026</v>
      </c>
      <c r="M92" s="46">
        <v>5.474051418016046E-3</v>
      </c>
      <c r="N92" s="46">
        <v>0</v>
      </c>
      <c r="O92" s="46">
        <v>8.4831460115386115E-2</v>
      </c>
      <c r="P92" s="46">
        <v>0</v>
      </c>
      <c r="Q92" s="46">
        <v>0</v>
      </c>
      <c r="R92" s="46">
        <v>7.629478316374616E-3</v>
      </c>
      <c r="S92" s="46">
        <v>2.221611049062858</v>
      </c>
    </row>
    <row r="93" spans="1:19">
      <c r="A93" s="83" t="s">
        <v>288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0.17333185301987442</v>
      </c>
      <c r="N93" s="46">
        <v>0.22271389475622261</v>
      </c>
      <c r="O93" s="46">
        <v>1.2450602120901433E-3</v>
      </c>
      <c r="P93" s="46">
        <v>2.007497134263736E-3</v>
      </c>
      <c r="Q93" s="46">
        <v>6.7269969895543125E-3</v>
      </c>
      <c r="R93" s="46">
        <v>0.54374427568343719</v>
      </c>
      <c r="S93" s="46">
        <v>0.94976957779545046</v>
      </c>
    </row>
    <row r="94" spans="1:19">
      <c r="A94" s="83" t="s">
        <v>288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1.1026348610443009</v>
      </c>
      <c r="H94" s="46">
        <v>0.60359227358163281</v>
      </c>
      <c r="I94" s="46">
        <v>3.405477875420837E-2</v>
      </c>
      <c r="J94" s="46">
        <v>0</v>
      </c>
      <c r="K94" s="46">
        <v>0</v>
      </c>
      <c r="L94" s="46">
        <v>0</v>
      </c>
      <c r="M94" s="46">
        <v>5.0097378343288312E-2</v>
      </c>
      <c r="N94" s="46">
        <v>0.13974148770579475</v>
      </c>
      <c r="O94" s="46">
        <v>0</v>
      </c>
      <c r="P94" s="46">
        <v>1.8016068933737195E-3</v>
      </c>
      <c r="Q94" s="46">
        <v>6.6463518001950439E-3</v>
      </c>
      <c r="R94" s="46">
        <v>2.826145881630282E-2</v>
      </c>
      <c r="S94" s="46">
        <v>1.9668301969390996</v>
      </c>
    </row>
    <row r="95" spans="1:19">
      <c r="A95" s="83" t="s">
        <v>288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2.9810213004317965E-2</v>
      </c>
      <c r="J95" s="46">
        <v>0</v>
      </c>
      <c r="K95" s="46">
        <v>0</v>
      </c>
      <c r="L95" s="46">
        <v>0</v>
      </c>
      <c r="M95" s="46">
        <v>2.8176975165475682E-2</v>
      </c>
      <c r="N95" s="46">
        <v>4.7986572428497354E-2</v>
      </c>
      <c r="O95" s="46">
        <v>0</v>
      </c>
      <c r="P95" s="46">
        <v>0</v>
      </c>
      <c r="Q95" s="46">
        <v>0</v>
      </c>
      <c r="R95" s="46">
        <v>0.90146950101588175</v>
      </c>
      <c r="S95" s="46">
        <v>1.0074432616141848</v>
      </c>
    </row>
    <row r="96" spans="1:19">
      <c r="A96" s="83" t="s">
        <v>288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0.60485405011159799</v>
      </c>
      <c r="I96" s="46">
        <v>0</v>
      </c>
      <c r="J96" s="46">
        <v>0</v>
      </c>
      <c r="K96" s="46">
        <v>0</v>
      </c>
      <c r="L96" s="46">
        <v>0</v>
      </c>
      <c r="M96" s="46">
        <v>4.8044619755113871E-2</v>
      </c>
      <c r="N96" s="46">
        <v>1.4460360858452148E-2</v>
      </c>
      <c r="O96" s="46">
        <v>0</v>
      </c>
      <c r="P96" s="46">
        <v>1.5567407446380299E-2</v>
      </c>
      <c r="Q96" s="46">
        <v>0</v>
      </c>
      <c r="R96" s="46">
        <v>6.548499125030105E-2</v>
      </c>
      <c r="S96" s="46">
        <v>0.74841142942182159</v>
      </c>
    </row>
    <row r="97" spans="1:19">
      <c r="A97" s="83" t="s">
        <v>288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1.2171402309743229E-2</v>
      </c>
      <c r="M97" s="46">
        <v>1.4728792702790372E-2</v>
      </c>
      <c r="N97" s="46">
        <v>3.0093884646545277E-2</v>
      </c>
      <c r="O97" s="46">
        <v>0</v>
      </c>
      <c r="P97" s="46">
        <v>0</v>
      </c>
      <c r="Q97" s="46">
        <v>6.1550260672970925E-3</v>
      </c>
      <c r="R97" s="46">
        <v>1.2344617997655405E-2</v>
      </c>
      <c r="S97" s="46">
        <v>7.5493723724065376E-2</v>
      </c>
    </row>
    <row r="98" spans="1:19">
      <c r="A98" s="83" t="s">
        <v>288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3.7177396155910536E-2</v>
      </c>
      <c r="N98" s="46">
        <v>5.7171503722884154E-2</v>
      </c>
      <c r="O98" s="46">
        <v>0</v>
      </c>
      <c r="P98" s="46">
        <v>1.462999071806359E-2</v>
      </c>
      <c r="Q98" s="46">
        <v>1.976739858834814E-3</v>
      </c>
      <c r="R98" s="46">
        <v>0.61159990919107088</v>
      </c>
      <c r="S98" s="46">
        <v>0.72255553964677688</v>
      </c>
    </row>
    <row r="99" spans="1:19">
      <c r="A99" s="83" t="s">
        <v>288</v>
      </c>
      <c r="B99" s="70" t="s">
        <v>53</v>
      </c>
      <c r="C99" s="46">
        <v>6.872072161554621E-2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0.17750135853642224</v>
      </c>
      <c r="N99" s="46">
        <v>0</v>
      </c>
      <c r="O99" s="46">
        <v>0.14636599343591894</v>
      </c>
      <c r="P99" s="46">
        <v>2.5528515920573147E-3</v>
      </c>
      <c r="Q99" s="46">
        <v>0</v>
      </c>
      <c r="R99" s="46">
        <v>0.28422308115823114</v>
      </c>
      <c r="S99" s="46">
        <v>0.67936400633817584</v>
      </c>
    </row>
    <row r="100" spans="1:19">
      <c r="A100" s="83" t="s">
        <v>288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1.9829001932652801E-2</v>
      </c>
      <c r="N100" s="46">
        <v>6.3235579671143682E-2</v>
      </c>
      <c r="O100" s="46">
        <v>0</v>
      </c>
      <c r="P100" s="46">
        <v>0</v>
      </c>
      <c r="Q100" s="46">
        <v>7.9093040983331531E-4</v>
      </c>
      <c r="R100" s="46">
        <v>0.24718875287834408</v>
      </c>
      <c r="S100" s="46">
        <v>0.33104426489194339</v>
      </c>
    </row>
    <row r="101" spans="1:19">
      <c r="A101" s="83" t="s">
        <v>288</v>
      </c>
      <c r="B101" s="70" t="s">
        <v>55</v>
      </c>
      <c r="C101" s="46">
        <v>3.6655888886878096E-2</v>
      </c>
      <c r="D101" s="46">
        <v>0.17539859889535991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7.2434146267230659E-4</v>
      </c>
      <c r="N101" s="46">
        <v>4.8541187739369107E-2</v>
      </c>
      <c r="O101" s="46">
        <v>0</v>
      </c>
      <c r="P101" s="46">
        <v>0</v>
      </c>
      <c r="Q101" s="46">
        <v>0</v>
      </c>
      <c r="R101" s="46">
        <v>6.3172960588161686E-2</v>
      </c>
      <c r="S101" s="46">
        <v>0.32449297757244722</v>
      </c>
    </row>
    <row r="102" spans="1:19">
      <c r="A102" s="83" t="s">
        <v>288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0.41171054763958637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5.2153783298113154E-2</v>
      </c>
      <c r="N102" s="46">
        <v>2.4594311145218484E-2</v>
      </c>
      <c r="O102" s="46">
        <v>0</v>
      </c>
      <c r="P102" s="46">
        <v>9.8586059850127583E-3</v>
      </c>
      <c r="Q102" s="46">
        <v>0</v>
      </c>
      <c r="R102" s="46">
        <v>3.4032229369373113E-2</v>
      </c>
      <c r="S102" s="46">
        <v>0.53234947743729322</v>
      </c>
    </row>
    <row r="103" spans="1:19">
      <c r="A103" s="83" t="s">
        <v>288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1.0310256316039101</v>
      </c>
      <c r="H103" s="46">
        <v>0</v>
      </c>
      <c r="I103" s="46">
        <v>0</v>
      </c>
      <c r="J103" s="46">
        <v>0</v>
      </c>
      <c r="K103" s="46">
        <v>0</v>
      </c>
      <c r="L103" s="46">
        <v>0.11062313542681834</v>
      </c>
      <c r="M103" s="46">
        <v>3.4997435731209947E-3</v>
      </c>
      <c r="N103" s="46">
        <v>1.1661916860566279E-2</v>
      </c>
      <c r="O103" s="46">
        <v>4.9842074993922125E-5</v>
      </c>
      <c r="P103" s="46">
        <v>0</v>
      </c>
      <c r="Q103" s="46">
        <v>2.4389746019330971E-3</v>
      </c>
      <c r="R103" s="46">
        <v>0.15280323205915636</v>
      </c>
      <c r="S103" s="46">
        <v>1.3121024762004936</v>
      </c>
    </row>
    <row r="104" spans="1:19">
      <c r="A104" s="83" t="s">
        <v>288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0.99290831922278855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6.0138654260007307E-2</v>
      </c>
      <c r="N104" s="46">
        <v>5.0003969561696948E-2</v>
      </c>
      <c r="O104" s="46">
        <v>0</v>
      </c>
      <c r="P104" s="46">
        <v>0</v>
      </c>
      <c r="Q104" s="46">
        <v>0</v>
      </c>
      <c r="R104" s="46">
        <v>4.0953337630796227E-2</v>
      </c>
      <c r="S104" s="46">
        <v>1.1440042806752899</v>
      </c>
    </row>
    <row r="105" spans="1:19">
      <c r="A105" s="83" t="s">
        <v>288</v>
      </c>
      <c r="B105" s="70" t="s">
        <v>59</v>
      </c>
      <c r="C105" s="46">
        <v>4.7821481318977566E-2</v>
      </c>
      <c r="D105" s="46">
        <v>0</v>
      </c>
      <c r="E105" s="46">
        <v>0</v>
      </c>
      <c r="F105" s="46">
        <v>0</v>
      </c>
      <c r="G105" s="46">
        <v>0</v>
      </c>
      <c r="H105" s="46">
        <v>0.75431577146540008</v>
      </c>
      <c r="I105" s="46">
        <v>3.2149041085322683E-2</v>
      </c>
      <c r="J105" s="46">
        <v>1.5222640508380268E-2</v>
      </c>
      <c r="K105" s="46">
        <v>0</v>
      </c>
      <c r="L105" s="46">
        <v>0</v>
      </c>
      <c r="M105" s="46">
        <v>7.8649156098878237E-2</v>
      </c>
      <c r="N105" s="46">
        <v>5.280174450096986E-2</v>
      </c>
      <c r="O105" s="46">
        <v>0</v>
      </c>
      <c r="P105" s="46">
        <v>0</v>
      </c>
      <c r="Q105" s="46">
        <v>3.4666816866233685E-3</v>
      </c>
      <c r="R105" s="46">
        <v>7.6668257925703642E-2</v>
      </c>
      <c r="S105" s="46">
        <v>1.0610947745902592</v>
      </c>
    </row>
    <row r="106" spans="1:19">
      <c r="A106" s="83" t="s">
        <v>288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4.6026601465794847E-2</v>
      </c>
      <c r="M106" s="46">
        <v>2.3550975180484102E-3</v>
      </c>
      <c r="N106" s="46">
        <v>4.3149000527717973E-2</v>
      </c>
      <c r="O106" s="46">
        <v>3.4954025400110167E-3</v>
      </c>
      <c r="P106" s="46">
        <v>0</v>
      </c>
      <c r="Q106" s="46">
        <v>0</v>
      </c>
      <c r="R106" s="46">
        <v>0.10448786496036178</v>
      </c>
      <c r="S106" s="46">
        <v>0.19951396701191015</v>
      </c>
    </row>
    <row r="107" spans="1:19">
      <c r="A107" s="83" t="s">
        <v>288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0.70800222355438791</v>
      </c>
      <c r="I107" s="46">
        <v>0</v>
      </c>
      <c r="J107" s="46">
        <v>0</v>
      </c>
      <c r="K107" s="46">
        <v>0</v>
      </c>
      <c r="L107" s="46">
        <v>0</v>
      </c>
      <c r="M107" s="46">
        <v>0.15093960530604278</v>
      </c>
      <c r="N107" s="46">
        <v>7.3710061897995338E-2</v>
      </c>
      <c r="O107" s="46">
        <v>6.3807936484046035E-3</v>
      </c>
      <c r="P107" s="46">
        <v>0</v>
      </c>
      <c r="Q107" s="46">
        <v>2.0506798297587059E-3</v>
      </c>
      <c r="R107" s="46">
        <v>2.1100619741787341E-3</v>
      </c>
      <c r="S107" s="46">
        <v>0.94319342621076885</v>
      </c>
    </row>
    <row r="108" spans="1:19">
      <c r="A108" s="83" t="s">
        <v>288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4.9455663021875651E-3</v>
      </c>
      <c r="N108" s="46">
        <v>0</v>
      </c>
      <c r="O108" s="46">
        <v>0</v>
      </c>
      <c r="P108" s="46">
        <v>0</v>
      </c>
      <c r="Q108" s="46">
        <v>3.5718633037785663E-3</v>
      </c>
      <c r="R108" s="46">
        <v>9.8492738147797354E-3</v>
      </c>
      <c r="S108" s="46">
        <v>1.8366703420753083E-2</v>
      </c>
    </row>
    <row r="109" spans="1:19">
      <c r="A109" s="83" t="s">
        <v>288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9.2376100085136414E-3</v>
      </c>
      <c r="N109" s="46">
        <v>3.8345461788329871E-2</v>
      </c>
      <c r="O109" s="46">
        <v>8.078508457429634E-2</v>
      </c>
      <c r="P109" s="46">
        <v>7.2447143556436666E-4</v>
      </c>
      <c r="Q109" s="46">
        <v>0</v>
      </c>
      <c r="R109" s="46">
        <v>0.16966634920993329</v>
      </c>
      <c r="S109" s="46">
        <v>0.29875897701666077</v>
      </c>
    </row>
    <row r="110" spans="1:19">
      <c r="A110" s="83" t="s">
        <v>288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8.062386091540516E-3</v>
      </c>
      <c r="L110" s="46">
        <v>0.22201125496853846</v>
      </c>
      <c r="M110" s="46">
        <v>7.5012814572990472E-2</v>
      </c>
      <c r="N110" s="46">
        <v>2.3481689443331177E-2</v>
      </c>
      <c r="O110" s="46">
        <v>0</v>
      </c>
      <c r="P110" s="46">
        <v>0</v>
      </c>
      <c r="Q110" s="46">
        <v>0</v>
      </c>
      <c r="R110" s="46">
        <v>0</v>
      </c>
      <c r="S110" s="46">
        <v>0.3285681450764173</v>
      </c>
    </row>
    <row r="111" spans="1:19">
      <c r="A111" s="83" t="s">
        <v>288</v>
      </c>
      <c r="B111" s="70" t="s">
        <v>91</v>
      </c>
      <c r="C111" s="46">
        <v>0</v>
      </c>
      <c r="D111" s="46">
        <v>0</v>
      </c>
      <c r="E111" s="46">
        <v>0</v>
      </c>
      <c r="F111" s="46">
        <v>0.45175879853713496</v>
      </c>
      <c r="G111" s="46">
        <v>0</v>
      </c>
      <c r="H111" s="46">
        <v>0.62107167474460567</v>
      </c>
      <c r="I111" s="46">
        <v>0</v>
      </c>
      <c r="J111" s="46">
        <v>0</v>
      </c>
      <c r="K111" s="46">
        <v>0</v>
      </c>
      <c r="L111" s="46">
        <v>0</v>
      </c>
      <c r="M111" s="46">
        <v>2.0108964955516839E-2</v>
      </c>
      <c r="N111" s="46">
        <v>8.609076303708374E-2</v>
      </c>
      <c r="O111" s="46">
        <v>0</v>
      </c>
      <c r="P111" s="46">
        <v>1.1571041961256023E-2</v>
      </c>
      <c r="Q111" s="46">
        <v>4.5187076325098607E-3</v>
      </c>
      <c r="R111" s="46">
        <v>4.1384128891309047E-2</v>
      </c>
      <c r="S111" s="46">
        <v>1.2365040797593849</v>
      </c>
    </row>
    <row r="112" spans="1:19">
      <c r="A112" s="83" t="s">
        <v>288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8.9171145928279849E-3</v>
      </c>
      <c r="L112" s="46">
        <v>0</v>
      </c>
      <c r="M112" s="46">
        <v>1.9126092658806826E-2</v>
      </c>
      <c r="N112" s="46">
        <v>1.2361837451345892E-2</v>
      </c>
      <c r="O112" s="46">
        <v>0</v>
      </c>
      <c r="P112" s="46">
        <v>1.1378663136578426E-2</v>
      </c>
      <c r="Q112" s="46">
        <v>4.8747934546726213E-3</v>
      </c>
      <c r="R112" s="46">
        <v>0</v>
      </c>
      <c r="S112" s="46">
        <v>5.6658501294265307E-2</v>
      </c>
    </row>
    <row r="113" spans="1:19">
      <c r="A113" s="83" t="s">
        <v>288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8.2906287902733619E-3</v>
      </c>
      <c r="L113" s="46">
        <v>0</v>
      </c>
      <c r="M113" s="46">
        <v>3.56322578969408E-2</v>
      </c>
      <c r="N113" s="46">
        <v>0</v>
      </c>
      <c r="O113" s="46">
        <v>0</v>
      </c>
      <c r="P113" s="46">
        <v>8.3202154010902918E-4</v>
      </c>
      <c r="Q113" s="46">
        <v>0</v>
      </c>
      <c r="R113" s="46">
        <v>7.0487738802285094E-2</v>
      </c>
      <c r="S113" s="46">
        <v>0.11524264702958931</v>
      </c>
    </row>
    <row r="114" spans="1:19">
      <c r="A114" s="83" t="s">
        <v>288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0.98022361003916458</v>
      </c>
      <c r="H114" s="46">
        <v>0.68202321958356293</v>
      </c>
      <c r="I114" s="46">
        <v>0</v>
      </c>
      <c r="J114" s="46">
        <v>0</v>
      </c>
      <c r="K114" s="46">
        <v>0</v>
      </c>
      <c r="L114" s="46">
        <v>0</v>
      </c>
      <c r="M114" s="46">
        <v>4.696037350875315E-4</v>
      </c>
      <c r="N114" s="46">
        <v>1.5322103364972861E-2</v>
      </c>
      <c r="O114" s="46">
        <v>0</v>
      </c>
      <c r="P114" s="46">
        <v>0</v>
      </c>
      <c r="Q114" s="46">
        <v>2.9443312411971678E-3</v>
      </c>
      <c r="R114" s="46">
        <v>0.32192519839971112</v>
      </c>
      <c r="S114" s="46">
        <v>2.0029080663636876</v>
      </c>
    </row>
    <row r="115" spans="1:19">
      <c r="A115" s="83" t="s">
        <v>288</v>
      </c>
      <c r="B115" s="70" t="s">
        <v>95</v>
      </c>
      <c r="C115" s="46">
        <v>4.7823155328549083E-2</v>
      </c>
      <c r="D115" s="46">
        <v>0</v>
      </c>
      <c r="E115" s="46">
        <v>0</v>
      </c>
      <c r="F115" s="46">
        <v>1.5331790197159219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1.0648850252739095E-3</v>
      </c>
      <c r="N115" s="46">
        <v>0</v>
      </c>
      <c r="O115" s="46">
        <v>0</v>
      </c>
      <c r="P115" s="46">
        <v>1.1514163464505567E-2</v>
      </c>
      <c r="Q115" s="46">
        <v>0</v>
      </c>
      <c r="R115" s="46">
        <v>8.6907364816113386E-4</v>
      </c>
      <c r="S115" s="46">
        <v>1.5944502971824477</v>
      </c>
    </row>
    <row r="116" spans="1:19">
      <c r="A116" s="83" t="s">
        <v>288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0.13574495305225298</v>
      </c>
      <c r="I116" s="46">
        <v>0</v>
      </c>
      <c r="J116" s="46">
        <v>0</v>
      </c>
      <c r="K116" s="46">
        <v>8.0103937016471199E-3</v>
      </c>
      <c r="L116" s="46">
        <v>0</v>
      </c>
      <c r="M116" s="46">
        <v>0.10404690563586083</v>
      </c>
      <c r="N116" s="46">
        <v>5.5422525931551725E-2</v>
      </c>
      <c r="O116" s="46">
        <v>0</v>
      </c>
      <c r="P116" s="46">
        <v>0</v>
      </c>
      <c r="Q116" s="46">
        <v>0</v>
      </c>
      <c r="R116" s="46">
        <v>2.1064004161587491E-2</v>
      </c>
      <c r="S116" s="46">
        <v>0.32428878248288129</v>
      </c>
    </row>
    <row r="117" spans="1:19">
      <c r="A117" s="83" t="s">
        <v>288</v>
      </c>
      <c r="B117" s="70" t="s">
        <v>97</v>
      </c>
      <c r="C117" s="46">
        <v>0</v>
      </c>
      <c r="D117" s="46">
        <v>0</v>
      </c>
      <c r="E117" s="46">
        <v>0</v>
      </c>
      <c r="F117" s="46">
        <v>1.4912356725797178</v>
      </c>
      <c r="G117" s="46">
        <v>0.57544154149501381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3.8791181420263499E-3</v>
      </c>
      <c r="O117" s="46">
        <v>0</v>
      </c>
      <c r="P117" s="46">
        <v>0</v>
      </c>
      <c r="Q117" s="46">
        <v>0</v>
      </c>
      <c r="R117" s="46">
        <v>0.16370376072400461</v>
      </c>
      <c r="S117" s="46">
        <v>2.2342600929407581</v>
      </c>
    </row>
    <row r="118" spans="1:19">
      <c r="A118" s="83" t="s">
        <v>288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7.7487271984217898E-3</v>
      </c>
      <c r="N118" s="46">
        <v>0</v>
      </c>
      <c r="O118" s="46">
        <v>0</v>
      </c>
      <c r="P118" s="46">
        <v>0</v>
      </c>
      <c r="Q118" s="46">
        <v>7.3430640164007799E-3</v>
      </c>
      <c r="R118" s="46">
        <v>0</v>
      </c>
      <c r="S118" s="46">
        <v>1.5091791214842942E-2</v>
      </c>
    </row>
    <row r="119" spans="1:19">
      <c r="A119" s="83" t="s">
        <v>288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9.15774377048377E-3</v>
      </c>
      <c r="L119" s="46">
        <v>0</v>
      </c>
      <c r="M119" s="46">
        <v>4.0281593931279502E-4</v>
      </c>
      <c r="N119" s="46">
        <v>7.5022352659024349E-3</v>
      </c>
      <c r="O119" s="46">
        <v>0</v>
      </c>
      <c r="P119" s="46">
        <v>0</v>
      </c>
      <c r="Q119" s="46">
        <v>0</v>
      </c>
      <c r="R119" s="46">
        <v>0.26168811829677452</v>
      </c>
      <c r="S119" s="46">
        <v>0.27875091327246082</v>
      </c>
    </row>
    <row r="120" spans="1:19">
      <c r="A120" s="83" t="s">
        <v>288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1.1833057654708767E-3</v>
      </c>
      <c r="N120" s="46">
        <v>1.5568372875325309E-3</v>
      </c>
      <c r="O120" s="46">
        <v>4.9130788259965641E-3</v>
      </c>
      <c r="P120" s="46">
        <v>0</v>
      </c>
      <c r="Q120" s="46">
        <v>0</v>
      </c>
      <c r="R120" s="46">
        <v>0</v>
      </c>
      <c r="S120" s="46">
        <v>7.653221878996419E-3</v>
      </c>
    </row>
    <row r="121" spans="1:19">
      <c r="A121" s="83" t="s">
        <v>288</v>
      </c>
      <c r="B121" s="70" t="s">
        <v>116</v>
      </c>
      <c r="C121" s="46">
        <v>0</v>
      </c>
      <c r="D121" s="46">
        <v>0</v>
      </c>
      <c r="E121" s="46">
        <v>0</v>
      </c>
      <c r="F121" s="46">
        <v>1.3819680689881899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7.2241645540671584E-4</v>
      </c>
      <c r="N121" s="46">
        <v>1.7222522359643833E-2</v>
      </c>
      <c r="O121" s="46">
        <v>7.3465319709020704E-4</v>
      </c>
      <c r="P121" s="46">
        <v>0</v>
      </c>
      <c r="Q121" s="46">
        <v>1.5527693358327599E-4</v>
      </c>
      <c r="R121" s="46">
        <v>0</v>
      </c>
      <c r="S121" s="46">
        <v>1.4008029379338893</v>
      </c>
    </row>
    <row r="122" spans="1:19">
      <c r="A122" s="83" t="s">
        <v>288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5.4413786784148037E-3</v>
      </c>
      <c r="K122" s="46">
        <v>6.7919102480104021E-3</v>
      </c>
      <c r="L122" s="46">
        <v>3.1021512999378942E-2</v>
      </c>
      <c r="M122" s="46">
        <v>6.3816536953709146E-4</v>
      </c>
      <c r="N122" s="46">
        <v>6.415062276980521E-3</v>
      </c>
      <c r="O122" s="46">
        <v>0</v>
      </c>
      <c r="P122" s="46">
        <v>9.87451875114842E-4</v>
      </c>
      <c r="Q122" s="46">
        <v>0</v>
      </c>
      <c r="R122" s="46">
        <v>1.6753490083942779E-3</v>
      </c>
      <c r="S122" s="46">
        <v>5.2970830455848272E-2</v>
      </c>
    </row>
    <row r="123" spans="1:19">
      <c r="A123" s="83" t="s">
        <v>288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0.64406375147009953</v>
      </c>
      <c r="I123" s="46">
        <v>0</v>
      </c>
      <c r="J123" s="46">
        <v>0</v>
      </c>
      <c r="K123" s="46">
        <v>0</v>
      </c>
      <c r="L123" s="46">
        <v>3.3263825689629378E-2</v>
      </c>
      <c r="M123" s="46">
        <v>2.23235534554167E-3</v>
      </c>
      <c r="N123" s="46">
        <v>1.8340739068704259E-2</v>
      </c>
      <c r="O123" s="46">
        <v>0</v>
      </c>
      <c r="P123" s="46">
        <v>0</v>
      </c>
      <c r="Q123" s="46">
        <v>0</v>
      </c>
      <c r="R123" s="46">
        <v>4.0807092806375067E-2</v>
      </c>
      <c r="S123" s="46">
        <v>0.73870776438033658</v>
      </c>
    </row>
    <row r="124" spans="1:19">
      <c r="A124" s="83" t="s">
        <v>288</v>
      </c>
      <c r="B124" s="70" t="s">
        <v>119</v>
      </c>
      <c r="C124" s="46">
        <v>0</v>
      </c>
      <c r="D124" s="46">
        <v>0.16777119410834151</v>
      </c>
      <c r="E124" s="46">
        <v>0</v>
      </c>
      <c r="F124" s="46">
        <v>0</v>
      </c>
      <c r="G124" s="46">
        <v>0</v>
      </c>
      <c r="H124" s="46">
        <v>0</v>
      </c>
      <c r="I124" s="46">
        <v>7.5340978809528281E-3</v>
      </c>
      <c r="J124" s="46">
        <v>0</v>
      </c>
      <c r="K124" s="46">
        <v>0</v>
      </c>
      <c r="L124" s="46">
        <v>0</v>
      </c>
      <c r="M124" s="46">
        <v>1.0304107300691534E-2</v>
      </c>
      <c r="N124" s="46">
        <v>2.2584031096428703E-3</v>
      </c>
      <c r="O124" s="46">
        <v>0</v>
      </c>
      <c r="P124" s="46">
        <v>9.9228352731934866E-3</v>
      </c>
      <c r="Q124" s="46">
        <v>3.3021880864597675E-5</v>
      </c>
      <c r="R124" s="46">
        <v>0.26441520066750002</v>
      </c>
      <c r="S124" s="46">
        <v>0.46223886022119132</v>
      </c>
    </row>
    <row r="125" spans="1:19">
      <c r="A125" s="83" t="s">
        <v>288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3.6973872937400287E-3</v>
      </c>
      <c r="N125" s="46">
        <v>2.8012546811674532E-2</v>
      </c>
      <c r="O125" s="46">
        <v>0</v>
      </c>
      <c r="P125" s="46">
        <v>2.7664053998773253E-2</v>
      </c>
      <c r="Q125" s="46">
        <v>1.9867830777182127E-3</v>
      </c>
      <c r="R125" s="46">
        <v>0.20078149576251292</v>
      </c>
      <c r="S125" s="46">
        <v>0.2621422669444371</v>
      </c>
    </row>
    <row r="126" spans="1:19">
      <c r="A126" s="83" t="s">
        <v>288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0.60176790580575812</v>
      </c>
      <c r="H126" s="46">
        <v>0</v>
      </c>
      <c r="I126" s="46">
        <v>0</v>
      </c>
      <c r="J126" s="46">
        <v>0</v>
      </c>
      <c r="K126" s="46">
        <v>0</v>
      </c>
      <c r="L126" s="46">
        <v>3.0923892463583513E-2</v>
      </c>
      <c r="M126" s="46">
        <v>5.3644624786741701E-6</v>
      </c>
      <c r="N126" s="46">
        <v>0</v>
      </c>
      <c r="O126" s="46">
        <v>7.9265360133744078E-2</v>
      </c>
      <c r="P126" s="46">
        <v>1.2508714398079546E-3</v>
      </c>
      <c r="Q126" s="46">
        <v>0</v>
      </c>
      <c r="R126" s="46">
        <v>0.4237504070759428</v>
      </c>
      <c r="S126" s="46">
        <v>1.136963801381313</v>
      </c>
    </row>
    <row r="127" spans="1:19">
      <c r="A127" s="83" t="s">
        <v>288</v>
      </c>
      <c r="B127" s="70" t="s">
        <v>122</v>
      </c>
      <c r="C127" s="46">
        <v>0</v>
      </c>
      <c r="D127" s="46">
        <v>0.16420485693593712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3.1256003343481442E-2</v>
      </c>
      <c r="M127" s="46">
        <v>2.3264107463800698E-2</v>
      </c>
      <c r="N127" s="46">
        <v>1.4982753230263768E-4</v>
      </c>
      <c r="O127" s="46">
        <v>0</v>
      </c>
      <c r="P127" s="46">
        <v>1.3080589998739733E-2</v>
      </c>
      <c r="Q127" s="46">
        <v>0</v>
      </c>
      <c r="R127" s="46">
        <v>0.23836793719810601</v>
      </c>
      <c r="S127" s="46">
        <v>0.47032332247238173</v>
      </c>
    </row>
    <row r="128" spans="1:19">
      <c r="A128" s="83" t="s">
        <v>288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2.8973015288857624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2.3923991086032714E-2</v>
      </c>
      <c r="N128" s="46">
        <v>8.8431407775377835E-3</v>
      </c>
      <c r="O128" s="46">
        <v>0</v>
      </c>
      <c r="P128" s="46">
        <v>0</v>
      </c>
      <c r="Q128" s="46">
        <v>0</v>
      </c>
      <c r="R128" s="46">
        <v>1.1363657166640451E-2</v>
      </c>
      <c r="S128" s="46">
        <v>2.941432317915968</v>
      </c>
    </row>
    <row r="129" spans="1:19">
      <c r="A129" s="83" t="s">
        <v>288</v>
      </c>
      <c r="B129" s="70" t="s">
        <v>124</v>
      </c>
      <c r="C129" s="46">
        <v>5.8373678681614249E-2</v>
      </c>
      <c r="D129" s="46">
        <v>0</v>
      </c>
      <c r="E129" s="46">
        <v>0</v>
      </c>
      <c r="F129" s="46">
        <v>0</v>
      </c>
      <c r="G129" s="46">
        <v>0.94989600376482741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1.0482625015395541E-4</v>
      </c>
      <c r="N129" s="46">
        <v>6.1516776914980476E-2</v>
      </c>
      <c r="O129" s="46">
        <v>0</v>
      </c>
      <c r="P129" s="46">
        <v>0</v>
      </c>
      <c r="Q129" s="46">
        <v>0</v>
      </c>
      <c r="R129" s="46">
        <v>7.7075010928382426E-2</v>
      </c>
      <c r="S129" s="46">
        <v>1.1469662965399436</v>
      </c>
    </row>
    <row r="130" spans="1:19">
      <c r="A130" s="83" t="s">
        <v>288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2.8678987993460692E-2</v>
      </c>
      <c r="J130" s="46">
        <v>0</v>
      </c>
      <c r="K130" s="46">
        <v>0</v>
      </c>
      <c r="L130" s="46">
        <v>0.17336362606271694</v>
      </c>
      <c r="M130" s="46">
        <v>3.2647847202920133E-3</v>
      </c>
      <c r="N130" s="46">
        <v>5.6233264689939944E-3</v>
      </c>
      <c r="O130" s="46">
        <v>9.9781102831167368E-2</v>
      </c>
      <c r="P130" s="46">
        <v>0</v>
      </c>
      <c r="Q130" s="46">
        <v>0</v>
      </c>
      <c r="R130" s="46">
        <v>0.17172447178622008</v>
      </c>
      <c r="S130" s="46">
        <v>0.48243629986285441</v>
      </c>
    </row>
    <row r="131" spans="1:19">
      <c r="A131" s="83" t="s">
        <v>288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4.8851550718680414E-3</v>
      </c>
      <c r="O131" s="46">
        <v>0</v>
      </c>
      <c r="P131" s="46">
        <v>3.699469773026598E-3</v>
      </c>
      <c r="Q131" s="46">
        <v>0</v>
      </c>
      <c r="R131" s="46">
        <v>5.1527895929424972E-2</v>
      </c>
      <c r="S131" s="46">
        <v>6.0112520774339373E-2</v>
      </c>
    </row>
    <row r="132" spans="1:19">
      <c r="A132" s="83" t="s">
        <v>288</v>
      </c>
      <c r="B132" s="70" t="s">
        <v>127</v>
      </c>
      <c r="C132" s="46">
        <v>0</v>
      </c>
      <c r="D132" s="46">
        <v>0.11124990656167189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3.6740280256130964E-2</v>
      </c>
      <c r="Q132" s="46">
        <v>0</v>
      </c>
      <c r="R132" s="46">
        <v>4.2850080024408044E-3</v>
      </c>
      <c r="S132" s="46">
        <v>0.15227519482021989</v>
      </c>
    </row>
    <row r="133" spans="1:19">
      <c r="A133" s="83" t="s">
        <v>288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1.5110416271086038</v>
      </c>
      <c r="H133" s="46">
        <v>3.8349830072185398E-2</v>
      </c>
      <c r="I133" s="46">
        <v>0</v>
      </c>
      <c r="J133" s="46">
        <v>0</v>
      </c>
      <c r="K133" s="46">
        <v>0</v>
      </c>
      <c r="L133" s="46">
        <v>0</v>
      </c>
      <c r="M133" s="46">
        <v>2.1903146217061575E-3</v>
      </c>
      <c r="N133" s="46">
        <v>0</v>
      </c>
      <c r="O133" s="46">
        <v>0</v>
      </c>
      <c r="P133" s="46">
        <v>0</v>
      </c>
      <c r="Q133" s="46">
        <v>5.0952569580911544E-3</v>
      </c>
      <c r="R133" s="46">
        <v>0.38779404105433457</v>
      </c>
      <c r="S133" s="46">
        <v>1.9444710698149379</v>
      </c>
    </row>
    <row r="134" spans="1:19">
      <c r="A134" s="83" t="s">
        <v>288</v>
      </c>
      <c r="B134" s="70" t="s">
        <v>129</v>
      </c>
      <c r="C134" s="46">
        <v>0</v>
      </c>
      <c r="D134" s="46">
        <v>0</v>
      </c>
      <c r="E134" s="46">
        <v>0</v>
      </c>
      <c r="F134" s="46">
        <v>0.34696400783720094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1.1369938742368468E-2</v>
      </c>
      <c r="N134" s="46">
        <v>1.3667294459853707E-3</v>
      </c>
      <c r="O134" s="46">
        <v>0</v>
      </c>
      <c r="P134" s="46">
        <v>1.5419304777247733E-3</v>
      </c>
      <c r="Q134" s="46">
        <v>0</v>
      </c>
      <c r="R134" s="46">
        <v>0</v>
      </c>
      <c r="S134" s="46">
        <v>0.3612426065032821</v>
      </c>
    </row>
    <row r="135" spans="1:19">
      <c r="A135" s="83" t="s">
        <v>288</v>
      </c>
      <c r="B135" s="70" t="s">
        <v>130</v>
      </c>
      <c r="C135" s="46">
        <v>0</v>
      </c>
      <c r="D135" s="46">
        <v>0</v>
      </c>
      <c r="E135" s="46">
        <v>0</v>
      </c>
      <c r="F135" s="46">
        <v>0.77750588468639492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1.1014434792263383E-2</v>
      </c>
      <c r="M135" s="46">
        <v>5.7510756595675616E-3</v>
      </c>
      <c r="N135" s="46">
        <v>1.2881298371425487E-4</v>
      </c>
      <c r="O135" s="46">
        <v>0</v>
      </c>
      <c r="P135" s="46">
        <v>0</v>
      </c>
      <c r="Q135" s="46">
        <v>0</v>
      </c>
      <c r="R135" s="46">
        <v>0.16422530986864103</v>
      </c>
      <c r="S135" s="46">
        <v>0.95862551799055495</v>
      </c>
    </row>
    <row r="136" spans="1:19">
      <c r="A136" s="83" t="s">
        <v>288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3.1102205090661084E-2</v>
      </c>
      <c r="M136" s="46">
        <v>1.0038161752490282E-4</v>
      </c>
      <c r="N136" s="46">
        <v>4.6221719493355629E-2</v>
      </c>
      <c r="O136" s="46">
        <v>1.271001993162324E-3</v>
      </c>
      <c r="P136" s="46">
        <v>0</v>
      </c>
      <c r="Q136" s="46">
        <v>0</v>
      </c>
      <c r="R136" s="46">
        <v>0</v>
      </c>
      <c r="S136" s="46">
        <v>7.8695308194710378E-2</v>
      </c>
    </row>
    <row r="137" spans="1:19">
      <c r="A137" s="83" t="s">
        <v>288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0.14605820925148638</v>
      </c>
      <c r="M137" s="46">
        <v>8.2869708703547929E-3</v>
      </c>
      <c r="N137" s="46">
        <v>0</v>
      </c>
      <c r="O137" s="46">
        <v>7.4059575356291374E-2</v>
      </c>
      <c r="P137" s="46">
        <v>0</v>
      </c>
      <c r="Q137" s="46">
        <v>0</v>
      </c>
      <c r="R137" s="46">
        <v>4.3232351524693513E-2</v>
      </c>
      <c r="S137" s="46">
        <v>0.2716371070028174</v>
      </c>
    </row>
    <row r="138" spans="1:19">
      <c r="A138" s="83" t="s">
        <v>288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5.7273455774282667E-3</v>
      </c>
      <c r="N138" s="46">
        <v>0</v>
      </c>
      <c r="O138" s="46">
        <v>3.4228046214115349E-3</v>
      </c>
      <c r="P138" s="46">
        <v>0</v>
      </c>
      <c r="Q138" s="46">
        <v>0</v>
      </c>
      <c r="R138" s="46">
        <v>0.30718745693046401</v>
      </c>
      <c r="S138" s="46">
        <v>0.3163376071292987</v>
      </c>
    </row>
    <row r="139" spans="1:19">
      <c r="A139" s="83" t="s">
        <v>288</v>
      </c>
      <c r="B139" s="70" t="s">
        <v>134</v>
      </c>
      <c r="C139" s="46">
        <v>4.2844618077982344E-2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1.1147218219988986E-3</v>
      </c>
      <c r="N139" s="46">
        <v>1.4481247902509153E-4</v>
      </c>
      <c r="O139" s="46">
        <v>0</v>
      </c>
      <c r="P139" s="46">
        <v>6.7065232422949261E-3</v>
      </c>
      <c r="Q139" s="46">
        <v>0</v>
      </c>
      <c r="R139" s="46">
        <v>6.4261680391197729E-2</v>
      </c>
      <c r="S139" s="46">
        <v>0.11507235601251864</v>
      </c>
    </row>
    <row r="140" spans="1:19">
      <c r="A140" s="83" t="s">
        <v>288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5.4738396574549597E-5</v>
      </c>
      <c r="N140" s="46">
        <v>4.5420319667033304E-2</v>
      </c>
      <c r="O140" s="46">
        <v>0</v>
      </c>
      <c r="P140" s="46">
        <v>1.1481062808960107E-3</v>
      </c>
      <c r="Q140" s="46">
        <v>1.7240657556936712E-3</v>
      </c>
      <c r="R140" s="46">
        <v>4.6367860091862667E-3</v>
      </c>
      <c r="S140" s="46">
        <v>5.2984016109405729E-2</v>
      </c>
    </row>
    <row r="141" spans="1:19">
      <c r="A141" s="83" t="s">
        <v>288</v>
      </c>
      <c r="B141" s="70" t="s">
        <v>136</v>
      </c>
      <c r="C141" s="46">
        <v>1.5704689083084755E-2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8.6853939597332924E-3</v>
      </c>
      <c r="L141" s="46">
        <v>0</v>
      </c>
      <c r="M141" s="46">
        <v>2.6573422371409805E-3</v>
      </c>
      <c r="N141" s="46">
        <v>2.462173467598916E-4</v>
      </c>
      <c r="O141" s="46">
        <v>0</v>
      </c>
      <c r="P141" s="46">
        <v>0</v>
      </c>
      <c r="Q141" s="46">
        <v>0</v>
      </c>
      <c r="R141" s="46">
        <v>8.0383997161419529E-3</v>
      </c>
      <c r="S141" s="46">
        <v>3.5332042342844261E-2</v>
      </c>
    </row>
    <row r="142" spans="1:19">
      <c r="A142" s="83" t="s">
        <v>288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0.58011147335223967</v>
      </c>
      <c r="I142" s="46">
        <v>0</v>
      </c>
      <c r="J142" s="46">
        <v>0</v>
      </c>
      <c r="K142" s="46">
        <v>0</v>
      </c>
      <c r="L142" s="46">
        <v>0</v>
      </c>
      <c r="M142" s="46">
        <v>1.9161960967828406E-3</v>
      </c>
      <c r="N142" s="46">
        <v>3.5312137116467746E-2</v>
      </c>
      <c r="O142" s="46">
        <v>0</v>
      </c>
      <c r="P142" s="46">
        <v>0</v>
      </c>
      <c r="Q142" s="46">
        <v>0</v>
      </c>
      <c r="R142" s="46">
        <v>0.38872587842359962</v>
      </c>
      <c r="S142" s="46">
        <v>1.0060656849890677</v>
      </c>
    </row>
    <row r="143" spans="1:19">
      <c r="A143" s="83" t="s">
        <v>288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8.5070581688275262E-3</v>
      </c>
      <c r="K143" s="46">
        <v>0</v>
      </c>
      <c r="L143" s="46">
        <v>1.6755534083529255E-2</v>
      </c>
      <c r="M143" s="46">
        <v>4.6587306662253525E-3</v>
      </c>
      <c r="N143" s="46">
        <v>5.5289117050874026E-3</v>
      </c>
      <c r="O143" s="46">
        <v>0</v>
      </c>
      <c r="P143" s="46">
        <v>0</v>
      </c>
      <c r="Q143" s="46">
        <v>9.0243085449009941E-4</v>
      </c>
      <c r="R143" s="46">
        <v>4.2924227461128339E-2</v>
      </c>
      <c r="S143" s="46">
        <v>7.9276892939304844E-2</v>
      </c>
    </row>
    <row r="144" spans="1:19">
      <c r="A144" s="83" t="s">
        <v>288</v>
      </c>
      <c r="B144" s="70" t="s">
        <v>139</v>
      </c>
      <c r="C144" s="46">
        <v>0</v>
      </c>
      <c r="D144" s="46">
        <v>0.2049582763403861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5.3252508198315951E-3</v>
      </c>
      <c r="N144" s="46">
        <v>0</v>
      </c>
      <c r="O144" s="46">
        <v>0</v>
      </c>
      <c r="P144" s="46">
        <v>0</v>
      </c>
      <c r="Q144" s="46">
        <v>0</v>
      </c>
      <c r="R144" s="46">
        <v>0.8505947947974164</v>
      </c>
      <c r="S144" s="46">
        <v>1.060878321957631</v>
      </c>
    </row>
    <row r="145" spans="1:19">
      <c r="A145" s="83" t="s">
        <v>288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1.2130766478248844E-3</v>
      </c>
      <c r="N145" s="46">
        <v>2.5436724767802232E-3</v>
      </c>
      <c r="O145" s="46">
        <v>0</v>
      </c>
      <c r="P145" s="46">
        <v>1.1858786418787681E-2</v>
      </c>
      <c r="Q145" s="46">
        <v>4.0756082709687003E-3</v>
      </c>
      <c r="R145" s="46">
        <v>9.357987738525253E-3</v>
      </c>
      <c r="S145" s="46">
        <v>2.9049131552881136E-2</v>
      </c>
    </row>
    <row r="146" spans="1:19">
      <c r="A146" s="83" t="s">
        <v>288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1.0090604074408205E-2</v>
      </c>
      <c r="O146" s="46">
        <v>0</v>
      </c>
      <c r="P146" s="46">
        <v>1.352822325857872E-3</v>
      </c>
      <c r="Q146" s="46">
        <v>1.5325286888062672E-4</v>
      </c>
      <c r="R146" s="46">
        <v>3.65215758177726E-2</v>
      </c>
      <c r="S146" s="46">
        <v>4.8118255086905037E-2</v>
      </c>
    </row>
    <row r="147" spans="1:19">
      <c r="A147" s="83" t="s">
        <v>288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7.5737822381142905E-2</v>
      </c>
      <c r="I147" s="46">
        <v>0</v>
      </c>
      <c r="J147" s="46">
        <v>0</v>
      </c>
      <c r="K147" s="46">
        <v>0</v>
      </c>
      <c r="L147" s="46">
        <v>0</v>
      </c>
      <c r="M147" s="46">
        <v>1.3058810634005269E-2</v>
      </c>
      <c r="N147" s="46">
        <v>5.2335767976216196E-2</v>
      </c>
      <c r="O147" s="46">
        <v>0</v>
      </c>
      <c r="P147" s="46">
        <v>2.8784172914302353E-3</v>
      </c>
      <c r="Q147" s="46">
        <v>0</v>
      </c>
      <c r="R147" s="46">
        <v>0.93783526606148371</v>
      </c>
      <c r="S147" s="46">
        <v>1.0818460843442779</v>
      </c>
    </row>
    <row r="148" spans="1:19">
      <c r="A148" s="83" t="s">
        <v>288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1.8666544431789757E-2</v>
      </c>
      <c r="K148" s="46">
        <v>0</v>
      </c>
      <c r="L148" s="46">
        <v>0</v>
      </c>
      <c r="M148" s="46">
        <v>6.8039401457662407E-3</v>
      </c>
      <c r="N148" s="46">
        <v>3.9362246891765373E-2</v>
      </c>
      <c r="O148" s="46">
        <v>0</v>
      </c>
      <c r="P148" s="46">
        <v>2.717542346118984E-4</v>
      </c>
      <c r="Q148" s="46">
        <v>7.7058998225227326E-3</v>
      </c>
      <c r="R148" s="46">
        <v>0.17376493655194736</v>
      </c>
      <c r="S148" s="46">
        <v>0.24657532207839949</v>
      </c>
    </row>
    <row r="149" spans="1:19">
      <c r="A149" s="83" t="s">
        <v>288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1.2279971301699666E-2</v>
      </c>
      <c r="L149" s="46">
        <v>0</v>
      </c>
      <c r="M149" s="46">
        <v>7.3143293974631263E-4</v>
      </c>
      <c r="N149" s="46">
        <v>8.3594212645305532E-2</v>
      </c>
      <c r="O149" s="46">
        <v>0</v>
      </c>
      <c r="P149" s="46">
        <v>0</v>
      </c>
      <c r="Q149" s="46">
        <v>0</v>
      </c>
      <c r="R149" s="46">
        <v>0</v>
      </c>
      <c r="S149" s="46">
        <v>9.6605616886762391E-2</v>
      </c>
    </row>
    <row r="150" spans="1:19">
      <c r="A150" s="83" t="s">
        <v>288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3.4436716368827724E-2</v>
      </c>
      <c r="M150" s="46">
        <v>1.8453836656817657E-4</v>
      </c>
      <c r="N150" s="46">
        <v>0</v>
      </c>
      <c r="O150" s="46">
        <v>0</v>
      </c>
      <c r="P150" s="46">
        <v>0</v>
      </c>
      <c r="Q150" s="46">
        <v>1.9015491472939572E-3</v>
      </c>
      <c r="R150" s="46">
        <v>0</v>
      </c>
      <c r="S150" s="46">
        <v>3.6522803882661492E-2</v>
      </c>
    </row>
    <row r="151" spans="1:19">
      <c r="A151" s="83" t="s">
        <v>288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7.8417954000403051E-3</v>
      </c>
      <c r="K151" s="46">
        <v>0</v>
      </c>
      <c r="L151" s="46">
        <v>0</v>
      </c>
      <c r="M151" s="46">
        <v>1.5988815136758205E-5</v>
      </c>
      <c r="N151" s="46">
        <v>7.2177000055440033E-4</v>
      </c>
      <c r="O151" s="46">
        <v>0</v>
      </c>
      <c r="P151" s="46">
        <v>0</v>
      </c>
      <c r="Q151" s="46">
        <v>0</v>
      </c>
      <c r="R151" s="46">
        <v>5.2521340701474628E-2</v>
      </c>
      <c r="S151" s="46">
        <v>6.1100894917217374E-2</v>
      </c>
    </row>
    <row r="152" spans="1:19">
      <c r="A152" s="83" t="s">
        <v>288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6.2419917976912487E-3</v>
      </c>
      <c r="L152" s="46">
        <v>0</v>
      </c>
      <c r="M152" s="46">
        <v>0</v>
      </c>
      <c r="N152" s="46">
        <v>6.7451668822915423E-3</v>
      </c>
      <c r="O152" s="46">
        <v>0</v>
      </c>
      <c r="P152" s="46">
        <v>0</v>
      </c>
      <c r="Q152" s="46">
        <v>0</v>
      </c>
      <c r="R152" s="46">
        <v>0.21022504322570512</v>
      </c>
      <c r="S152" s="46">
        <v>0.22321220190571012</v>
      </c>
    </row>
    <row r="153" spans="1:19">
      <c r="A153" s="83" t="s">
        <v>288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0.89423089417041979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3.5525161411786854E-4</v>
      </c>
      <c r="N153" s="46">
        <v>8.3883235223154884E-2</v>
      </c>
      <c r="O153" s="46">
        <v>0</v>
      </c>
      <c r="P153" s="46">
        <v>0</v>
      </c>
      <c r="Q153" s="46">
        <v>0</v>
      </c>
      <c r="R153" s="46">
        <v>0.62072915104502613</v>
      </c>
      <c r="S153" s="46">
        <v>1.5991985320526965</v>
      </c>
    </row>
    <row r="154" spans="1:19">
      <c r="A154" s="83" t="s">
        <v>288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0.23007116522401816</v>
      </c>
      <c r="S154" s="46">
        <v>0.23007116522401816</v>
      </c>
    </row>
    <row r="155" spans="1:19">
      <c r="A155" s="83" t="s">
        <v>288</v>
      </c>
      <c r="B155" s="70" t="s">
        <v>150</v>
      </c>
      <c r="C155" s="46">
        <v>0</v>
      </c>
      <c r="D155" s="46">
        <v>0</v>
      </c>
      <c r="E155" s="46">
        <v>0</v>
      </c>
      <c r="F155" s="46">
        <v>0.48397492556976118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6.1159713768077495E-5</v>
      </c>
      <c r="N155" s="46">
        <v>0</v>
      </c>
      <c r="O155" s="46">
        <v>0</v>
      </c>
      <c r="P155" s="46">
        <v>2.4461004780815809E-3</v>
      </c>
      <c r="Q155" s="46">
        <v>5.1419767233080171E-3</v>
      </c>
      <c r="R155" s="46">
        <v>0</v>
      </c>
      <c r="S155" s="46">
        <v>0.49162416248492491</v>
      </c>
    </row>
    <row r="156" spans="1:19">
      <c r="A156" s="83" t="s">
        <v>288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2.2701894800736255E-4</v>
      </c>
      <c r="N156" s="46">
        <v>3.0704543081299107E-3</v>
      </c>
      <c r="O156" s="46">
        <v>0</v>
      </c>
      <c r="P156" s="46">
        <v>0</v>
      </c>
      <c r="Q156" s="46">
        <v>0</v>
      </c>
      <c r="R156" s="46">
        <v>2.0383401997406736E-2</v>
      </c>
      <c r="S156" s="46">
        <v>2.3680875253546674E-2</v>
      </c>
    </row>
    <row r="157" spans="1:19">
      <c r="A157" s="83" t="s">
        <v>288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3.5607576364666826E-3</v>
      </c>
      <c r="N157" s="46">
        <v>3.3022620533254887E-2</v>
      </c>
      <c r="O157" s="46">
        <v>0</v>
      </c>
      <c r="P157" s="46">
        <v>1.2339888758441386E-3</v>
      </c>
      <c r="Q157" s="46">
        <v>1.6881170003080759E-3</v>
      </c>
      <c r="R157" s="46">
        <v>0.10357374981435896</v>
      </c>
      <c r="S157" s="46">
        <v>0.14307923386022026</v>
      </c>
    </row>
    <row r="158" spans="1:19">
      <c r="A158" s="83" t="s">
        <v>288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1.0008664678480272E-3</v>
      </c>
      <c r="N158" s="46">
        <v>3.5207641425571978E-3</v>
      </c>
      <c r="O158" s="46">
        <v>0</v>
      </c>
      <c r="P158" s="46">
        <v>0</v>
      </c>
      <c r="Q158" s="46">
        <v>0</v>
      </c>
      <c r="R158" s="46">
        <v>0</v>
      </c>
      <c r="S158" s="46">
        <v>4.5216306104123305E-3</v>
      </c>
    </row>
    <row r="159" spans="1:19">
      <c r="A159" s="83" t="s">
        <v>288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0.19294564479002219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0.19294564479000087</v>
      </c>
    </row>
    <row r="160" spans="1:19">
      <c r="A160" s="83" t="s">
        <v>288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7.5272473710175092E-4</v>
      </c>
      <c r="N160" s="46">
        <v>2.3994433893419043E-2</v>
      </c>
      <c r="O160" s="46">
        <v>0</v>
      </c>
      <c r="P160" s="46">
        <v>1.1163784372487662E-3</v>
      </c>
      <c r="Q160" s="46">
        <v>5.9035987786326682E-3</v>
      </c>
      <c r="R160" s="46">
        <v>0</v>
      </c>
      <c r="S160" s="46">
        <v>3.1767135846450856E-2</v>
      </c>
    </row>
    <row r="161" spans="1:19">
      <c r="A161" s="83" t="s">
        <v>288</v>
      </c>
      <c r="B161" s="70" t="s">
        <v>156</v>
      </c>
      <c r="C161" s="46">
        <v>4.3062963602988669E-2</v>
      </c>
      <c r="D161" s="46">
        <v>0.10931257335106537</v>
      </c>
      <c r="E161" s="46">
        <v>0</v>
      </c>
      <c r="F161" s="46">
        <v>0</v>
      </c>
      <c r="G161" s="46">
        <v>0.95517438730487569</v>
      </c>
      <c r="H161" s="46">
        <v>0.11409377333081494</v>
      </c>
      <c r="I161" s="46">
        <v>0</v>
      </c>
      <c r="J161" s="46">
        <v>1.4067662658879806E-2</v>
      </c>
      <c r="K161" s="46">
        <v>1.1887813028415323E-2</v>
      </c>
      <c r="L161" s="46">
        <v>0.19425962417064246</v>
      </c>
      <c r="M161" s="46">
        <v>0.19394615208439347</v>
      </c>
      <c r="N161" s="46">
        <v>0.39489957592503711</v>
      </c>
      <c r="O161" s="46">
        <v>0.11078232489356354</v>
      </c>
      <c r="P161" s="46">
        <v>9.9510277479349929E-2</v>
      </c>
      <c r="Q161" s="46">
        <v>3.4924466127321446E-2</v>
      </c>
      <c r="R161" s="46">
        <v>4.7436129238132878</v>
      </c>
      <c r="S161" s="46">
        <v>7.0195345177706088</v>
      </c>
    </row>
    <row r="162" spans="1:19">
      <c r="A162" s="83" t="s">
        <v>288</v>
      </c>
      <c r="B162" s="70" t="s">
        <v>157</v>
      </c>
      <c r="C162" s="46">
        <v>4.5876384988434493E-2</v>
      </c>
      <c r="D162" s="46">
        <v>6.6218260922939365E-2</v>
      </c>
      <c r="E162" s="46">
        <v>0</v>
      </c>
      <c r="F162" s="46">
        <v>0.79220611143071551</v>
      </c>
      <c r="G162" s="46">
        <v>0.30306113441835336</v>
      </c>
      <c r="H162" s="46">
        <v>0.18854904386710558</v>
      </c>
      <c r="I162" s="46">
        <v>0</v>
      </c>
      <c r="J162" s="46">
        <v>2.0475300912018476E-2</v>
      </c>
      <c r="K162" s="46">
        <v>0</v>
      </c>
      <c r="L162" s="46">
        <v>3.411645172666411E-2</v>
      </c>
      <c r="M162" s="46">
        <v>5.470260616960676E-2</v>
      </c>
      <c r="N162" s="46">
        <v>0.12846779155482846</v>
      </c>
      <c r="O162" s="46">
        <v>0</v>
      </c>
      <c r="P162" s="46">
        <v>8.8898190283533074E-2</v>
      </c>
      <c r="Q162" s="46">
        <v>6.8923530315788684E-3</v>
      </c>
      <c r="R162" s="46">
        <v>1.0210087750287187</v>
      </c>
      <c r="S162" s="46">
        <v>2.7504724043345163</v>
      </c>
    </row>
    <row r="163" spans="1:19">
      <c r="A163" s="83" t="s">
        <v>288</v>
      </c>
      <c r="B163" s="70" t="s">
        <v>158</v>
      </c>
      <c r="C163" s="46">
        <v>0</v>
      </c>
      <c r="D163" s="46">
        <v>0.15614275611530548</v>
      </c>
      <c r="E163" s="46">
        <v>0</v>
      </c>
      <c r="F163" s="46">
        <v>3.4055736344541359</v>
      </c>
      <c r="G163" s="46">
        <v>1.1435273376406769</v>
      </c>
      <c r="H163" s="46">
        <v>0.1765344158661577</v>
      </c>
      <c r="I163" s="46">
        <v>2.1313593153165278E-2</v>
      </c>
      <c r="J163" s="46">
        <v>5.0349275835899349E-3</v>
      </c>
      <c r="K163" s="46">
        <v>0</v>
      </c>
      <c r="L163" s="46">
        <v>1.3114129545211295E-2</v>
      </c>
      <c r="M163" s="46">
        <v>4.5566706659540657E-2</v>
      </c>
      <c r="N163" s="46">
        <v>0.13507622377026607</v>
      </c>
      <c r="O163" s="46">
        <v>1.2106881676379189E-3</v>
      </c>
      <c r="P163" s="46">
        <v>3.6429007950839809E-2</v>
      </c>
      <c r="Q163" s="46">
        <v>3.298242260711598E-3</v>
      </c>
      <c r="R163" s="46">
        <v>0.77782927434785165</v>
      </c>
      <c r="S163" s="46">
        <v>5.9206509375150915</v>
      </c>
    </row>
    <row r="164" spans="1:19">
      <c r="A164" s="83" t="s">
        <v>288</v>
      </c>
      <c r="B164" s="70" t="s">
        <v>159</v>
      </c>
      <c r="C164" s="46">
        <v>3.6602397375884888E-2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6.7481913040334518E-3</v>
      </c>
      <c r="K164" s="46">
        <v>1.4231428633213777E-2</v>
      </c>
      <c r="L164" s="46">
        <v>8.1331881397166406E-3</v>
      </c>
      <c r="M164" s="46">
        <v>1.9686167186435455E-2</v>
      </c>
      <c r="N164" s="46">
        <v>1.0390551621469513E-2</v>
      </c>
      <c r="O164" s="46">
        <v>2.0376923377345424E-3</v>
      </c>
      <c r="P164" s="46">
        <v>3.396519754057592E-2</v>
      </c>
      <c r="Q164" s="46">
        <v>5.3849062891407617E-3</v>
      </c>
      <c r="R164" s="46">
        <v>0.41311561789581219</v>
      </c>
      <c r="S164" s="46">
        <v>0.55029533832401967</v>
      </c>
    </row>
    <row r="165" spans="1:19">
      <c r="A165" s="83" t="s">
        <v>288</v>
      </c>
      <c r="B165" s="70" t="s">
        <v>160</v>
      </c>
      <c r="C165" s="46">
        <v>0</v>
      </c>
      <c r="D165" s="46">
        <v>0</v>
      </c>
      <c r="E165" s="46">
        <v>0</v>
      </c>
      <c r="F165" s="46">
        <v>0</v>
      </c>
      <c r="G165" s="46">
        <v>0.11800589800099459</v>
      </c>
      <c r="H165" s="46">
        <v>0</v>
      </c>
      <c r="I165" s="46">
        <v>0</v>
      </c>
      <c r="J165" s="46">
        <v>0</v>
      </c>
      <c r="K165" s="46">
        <v>0</v>
      </c>
      <c r="L165" s="46">
        <v>1.3989002009324292E-2</v>
      </c>
      <c r="M165" s="46">
        <v>1.5858764395005664E-2</v>
      </c>
      <c r="N165" s="46">
        <v>1.071888486417194E-2</v>
      </c>
      <c r="O165" s="46">
        <v>0</v>
      </c>
      <c r="P165" s="46">
        <v>3.3927028865954334E-3</v>
      </c>
      <c r="Q165" s="46">
        <v>3.1468463134583791E-3</v>
      </c>
      <c r="R165" s="46">
        <v>8.8145539598698974E-2</v>
      </c>
      <c r="S165" s="46">
        <v>0.25325763806824853</v>
      </c>
    </row>
    <row r="166" spans="1:19">
      <c r="A166" s="83" t="s">
        <v>288</v>
      </c>
      <c r="B166" s="70" t="s">
        <v>161</v>
      </c>
      <c r="C166" s="46">
        <v>0</v>
      </c>
      <c r="D166" s="46">
        <v>0</v>
      </c>
      <c r="E166" s="46">
        <v>0</v>
      </c>
      <c r="F166" s="46">
        <v>0.14993462789541567</v>
      </c>
      <c r="G166" s="46">
        <v>0</v>
      </c>
      <c r="H166" s="46">
        <v>0.2192823420235257</v>
      </c>
      <c r="I166" s="46">
        <v>0</v>
      </c>
      <c r="J166" s="46">
        <v>0</v>
      </c>
      <c r="K166" s="46">
        <v>3.1682542228516353E-3</v>
      </c>
      <c r="L166" s="46">
        <v>0</v>
      </c>
      <c r="M166" s="46">
        <v>1.6520149023659059E-2</v>
      </c>
      <c r="N166" s="46">
        <v>1.9201145252960572E-3</v>
      </c>
      <c r="O166" s="46">
        <v>9.3111261867262485E-3</v>
      </c>
      <c r="P166" s="46">
        <v>1.0407433393533005E-2</v>
      </c>
      <c r="Q166" s="46">
        <v>1.2740075796397465E-3</v>
      </c>
      <c r="R166" s="46">
        <v>0.27252608861451222</v>
      </c>
      <c r="S166" s="46">
        <v>0.6843441434651254</v>
      </c>
    </row>
    <row r="167" spans="1:19">
      <c r="A167" s="83" t="s">
        <v>288</v>
      </c>
      <c r="B167" s="70" t="s">
        <v>162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5.3909428499565593E-4</v>
      </c>
      <c r="N167" s="46">
        <v>6.9843416880814857E-3</v>
      </c>
      <c r="O167" s="46">
        <v>9.5501900522640959E-3</v>
      </c>
      <c r="P167" s="46">
        <v>1.215327541656297E-2</v>
      </c>
      <c r="Q167" s="46">
        <v>4.7361102352016515E-3</v>
      </c>
      <c r="R167" s="46">
        <v>8.7582554848594896E-2</v>
      </c>
      <c r="S167" s="46">
        <v>0.12154556652569681</v>
      </c>
    </row>
    <row r="168" spans="1:19">
      <c r="A168" s="83" t="s">
        <v>288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6.370326092353551E-3</v>
      </c>
      <c r="N168" s="46">
        <v>5.8309468336157799E-2</v>
      </c>
      <c r="O168" s="46">
        <v>0</v>
      </c>
      <c r="P168" s="46">
        <v>5.4344090846449866E-3</v>
      </c>
      <c r="Q168" s="46">
        <v>1.239116928247852E-3</v>
      </c>
      <c r="R168" s="46">
        <v>0.15652107671199644</v>
      </c>
      <c r="S168" s="46">
        <v>0.22787439715341407</v>
      </c>
    </row>
    <row r="169" spans="1:19">
      <c r="A169" s="83" t="s">
        <v>288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0.39098226191163477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6.659580912575791E-4</v>
      </c>
      <c r="N169" s="46">
        <v>2.2219482178021721E-2</v>
      </c>
      <c r="O169" s="46">
        <v>0</v>
      </c>
      <c r="P169" s="46">
        <v>1.1874990658644613E-4</v>
      </c>
      <c r="Q169" s="46">
        <v>8.6458415288320767E-4</v>
      </c>
      <c r="R169" s="46">
        <v>1.6352340313503078E-2</v>
      </c>
      <c r="S169" s="46">
        <v>0.43120337655389562</v>
      </c>
    </row>
    <row r="170" spans="1:19">
      <c r="A170" s="83" t="s">
        <v>288</v>
      </c>
      <c r="B170" s="70" t="s">
        <v>165</v>
      </c>
      <c r="C170" s="46">
        <v>0</v>
      </c>
      <c r="D170" s="46">
        <v>0</v>
      </c>
      <c r="E170" s="46">
        <v>0</v>
      </c>
      <c r="F170" s="46">
        <v>8.8709344637997845E-2</v>
      </c>
      <c r="G170" s="46">
        <v>0.55281914822626987</v>
      </c>
      <c r="H170" s="46">
        <v>0.136209247243265</v>
      </c>
      <c r="I170" s="46">
        <v>0</v>
      </c>
      <c r="J170" s="46">
        <v>3.7585397546594235E-3</v>
      </c>
      <c r="K170" s="46">
        <v>0</v>
      </c>
      <c r="L170" s="46">
        <v>0</v>
      </c>
      <c r="M170" s="46">
        <v>9.3890145995878527E-4</v>
      </c>
      <c r="N170" s="46">
        <v>0</v>
      </c>
      <c r="O170" s="46">
        <v>0</v>
      </c>
      <c r="P170" s="46">
        <v>2.5797498406681107E-3</v>
      </c>
      <c r="Q170" s="46">
        <v>1.4723759930929115E-4</v>
      </c>
      <c r="R170" s="46">
        <v>7.1539250755989769E-3</v>
      </c>
      <c r="S170" s="46">
        <v>0.79231609383774071</v>
      </c>
    </row>
    <row r="171" spans="1:19">
      <c r="A171" s="83" t="s">
        <v>288</v>
      </c>
      <c r="B171" s="70" t="s">
        <v>166</v>
      </c>
      <c r="C171" s="46">
        <v>0</v>
      </c>
      <c r="D171" s="46">
        <v>0</v>
      </c>
      <c r="E171" s="46">
        <v>0</v>
      </c>
      <c r="F171" s="46">
        <v>0</v>
      </c>
      <c r="G171" s="46">
        <v>1.218427991739226</v>
      </c>
      <c r="H171" s="46">
        <v>0</v>
      </c>
      <c r="I171" s="46">
        <v>0</v>
      </c>
      <c r="J171" s="46">
        <v>2.8210545038007684E-3</v>
      </c>
      <c r="K171" s="46">
        <v>0</v>
      </c>
      <c r="L171" s="46">
        <v>0</v>
      </c>
      <c r="M171" s="46">
        <v>2.716213289453151E-4</v>
      </c>
      <c r="N171" s="46">
        <v>0</v>
      </c>
      <c r="O171" s="46">
        <v>4.507652136787943E-3</v>
      </c>
      <c r="P171" s="46">
        <v>0</v>
      </c>
      <c r="Q171" s="46">
        <v>5.6505343095775151E-4</v>
      </c>
      <c r="R171" s="46">
        <v>0</v>
      </c>
      <c r="S171" s="46">
        <v>1.226593373139707</v>
      </c>
    </row>
    <row r="172" spans="1:19">
      <c r="A172" s="83" t="s">
        <v>288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1.5154141866933202E-3</v>
      </c>
      <c r="N172" s="46">
        <v>0</v>
      </c>
      <c r="O172" s="46">
        <v>0</v>
      </c>
      <c r="P172" s="46">
        <v>1.945878180378835E-3</v>
      </c>
      <c r="Q172" s="46">
        <v>2.1438636319485171E-3</v>
      </c>
      <c r="R172" s="46">
        <v>0</v>
      </c>
      <c r="S172" s="46">
        <v>5.6051559990351052E-3</v>
      </c>
    </row>
    <row r="173" spans="1:19">
      <c r="A173" s="83" t="s">
        <v>288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3.5992286074204571E-5</v>
      </c>
      <c r="N173" s="46">
        <v>0</v>
      </c>
      <c r="O173" s="46">
        <v>0</v>
      </c>
      <c r="P173" s="46">
        <v>1.8928362792025588E-4</v>
      </c>
      <c r="Q173" s="46">
        <v>0</v>
      </c>
      <c r="R173" s="46">
        <v>9.619621504953102E-3</v>
      </c>
      <c r="S173" s="46">
        <v>9.8448974189579985E-3</v>
      </c>
    </row>
    <row r="174" spans="1:19">
      <c r="A174" s="83" t="s">
        <v>288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1.0913592019101728</v>
      </c>
      <c r="H174" s="46">
        <v>0</v>
      </c>
      <c r="I174" s="46">
        <v>0</v>
      </c>
      <c r="J174" s="46">
        <v>0</v>
      </c>
      <c r="K174" s="46">
        <v>3.7861879373257967E-3</v>
      </c>
      <c r="L174" s="46">
        <v>0</v>
      </c>
      <c r="M174" s="46">
        <v>2.2316493994445352E-4</v>
      </c>
      <c r="N174" s="46">
        <v>1.6726460033353874E-3</v>
      </c>
      <c r="O174" s="46">
        <v>0</v>
      </c>
      <c r="P174" s="46">
        <v>5.8483879418637086E-3</v>
      </c>
      <c r="Q174" s="46">
        <v>0</v>
      </c>
      <c r="R174" s="46">
        <v>0</v>
      </c>
      <c r="S174" s="46">
        <v>1.1028895887326371</v>
      </c>
    </row>
    <row r="175" spans="1:19">
      <c r="A175" s="83" t="s">
        <v>288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1.3917468903490438E-4</v>
      </c>
      <c r="Q175" s="46">
        <v>1.9366969917555821E-5</v>
      </c>
      <c r="R175" s="46">
        <v>4.5156613233075404E-2</v>
      </c>
      <c r="S175" s="46">
        <v>4.5315154892023202E-2</v>
      </c>
    </row>
    <row r="176" spans="1:19">
      <c r="A176" s="83" t="s">
        <v>288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6.8473857855977371E-4</v>
      </c>
      <c r="N176" s="46">
        <v>2.1226723297438355E-2</v>
      </c>
      <c r="O176" s="46">
        <v>0</v>
      </c>
      <c r="P176" s="46">
        <v>0</v>
      </c>
      <c r="Q176" s="46">
        <v>0</v>
      </c>
      <c r="R176" s="46">
        <v>0</v>
      </c>
      <c r="S176" s="46">
        <v>2.1911461876015892E-2</v>
      </c>
    </row>
    <row r="177" spans="1:19">
      <c r="A177" s="83" t="s">
        <v>288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2.1277418705880069E-3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2.1277418705665241E-3</v>
      </c>
    </row>
    <row r="178" spans="1:19">
      <c r="A178" s="83" t="s">
        <v>288</v>
      </c>
      <c r="B178" s="70" t="s">
        <v>173</v>
      </c>
      <c r="C178" s="46">
        <v>0</v>
      </c>
      <c r="D178" s="46">
        <v>0</v>
      </c>
      <c r="E178" s="46">
        <v>0</v>
      </c>
      <c r="F178" s="46">
        <v>8.8709344637997845E-2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6.2316740820023142E-5</v>
      </c>
      <c r="N178" s="46">
        <v>0</v>
      </c>
      <c r="O178" s="46">
        <v>0</v>
      </c>
      <c r="P178" s="46">
        <v>0</v>
      </c>
      <c r="Q178" s="46">
        <v>1.79838788366804E-4</v>
      </c>
      <c r="R178" s="46">
        <v>0</v>
      </c>
      <c r="S178" s="46">
        <v>8.8951500167155473E-2</v>
      </c>
    </row>
    <row r="179" spans="1:19">
      <c r="A179" s="83" t="s">
        <v>288</v>
      </c>
      <c r="B179" s="70" t="s">
        <v>174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2.2870949802900886E-3</v>
      </c>
      <c r="L179" s="46">
        <v>1.9507460744017102E-3</v>
      </c>
      <c r="M179" s="46">
        <v>1.7261392516854102E-4</v>
      </c>
      <c r="N179" s="46">
        <v>1.6666082589227749E-2</v>
      </c>
      <c r="O179" s="46">
        <v>0</v>
      </c>
      <c r="P179" s="46">
        <v>2.4121951117791474E-3</v>
      </c>
      <c r="Q179" s="46">
        <v>8.9226023786392883E-4</v>
      </c>
      <c r="R179" s="46">
        <v>0.10930561250842175</v>
      </c>
      <c r="S179" s="46">
        <v>0.13368660542715816</v>
      </c>
    </row>
    <row r="180" spans="1:19">
      <c r="A180" s="83" t="s">
        <v>288</v>
      </c>
      <c r="B180" s="70" t="s">
        <v>175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1.0620021219587272E-4</v>
      </c>
      <c r="N180" s="46">
        <v>5.7072924071821518E-3</v>
      </c>
      <c r="O180" s="46">
        <v>0</v>
      </c>
      <c r="P180" s="46">
        <v>2.8385272614882551E-3</v>
      </c>
      <c r="Q180" s="46">
        <v>2.8351507109736218E-4</v>
      </c>
      <c r="R180" s="46">
        <v>3.20704811121999E-2</v>
      </c>
      <c r="S180" s="46">
        <v>4.1006016064159212E-2</v>
      </c>
    </row>
    <row r="181" spans="1:19">
      <c r="A181" s="83" t="s">
        <v>288</v>
      </c>
      <c r="B181" s="70" t="s">
        <v>176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6.1179340474559751E-5</v>
      </c>
      <c r="N181" s="46">
        <v>0</v>
      </c>
      <c r="O181" s="46">
        <v>0</v>
      </c>
      <c r="P181" s="46">
        <v>0</v>
      </c>
      <c r="Q181" s="46">
        <v>0</v>
      </c>
      <c r="R181" s="46">
        <v>3.8652396486327234E-4</v>
      </c>
      <c r="S181" s="46">
        <v>4.4770330535470748E-4</v>
      </c>
    </row>
    <row r="182" spans="1:19">
      <c r="A182" s="83" t="s">
        <v>288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2.9496768536745321E-3</v>
      </c>
      <c r="O182" s="46">
        <v>4.2302191254346422E-3</v>
      </c>
      <c r="P182" s="46">
        <v>5.7250322171187307E-5</v>
      </c>
      <c r="Q182" s="46">
        <v>0</v>
      </c>
      <c r="R182" s="46">
        <v>4.3087060421669321E-3</v>
      </c>
      <c r="S182" s="46">
        <v>1.1545852343459728E-2</v>
      </c>
    </row>
    <row r="183" spans="1:19">
      <c r="A183" s="83" t="s">
        <v>288</v>
      </c>
      <c r="B183" s="70" t="s">
        <v>178</v>
      </c>
      <c r="C183" s="46">
        <v>0</v>
      </c>
      <c r="D183" s="46">
        <v>0</v>
      </c>
      <c r="E183" s="46">
        <v>0</v>
      </c>
      <c r="F183" s="46">
        <v>2.1228540851065958E-2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1.7814035253138627E-5</v>
      </c>
      <c r="N183" s="46">
        <v>6.6666324816111455E-6</v>
      </c>
      <c r="O183" s="46">
        <v>1.7134541206487164E-4</v>
      </c>
      <c r="P183" s="46">
        <v>8.1399740863186132E-5</v>
      </c>
      <c r="Q183" s="46">
        <v>1.4660383386039255E-4</v>
      </c>
      <c r="R183" s="46">
        <v>1.4183453925085132E-3</v>
      </c>
      <c r="S183" s="46">
        <v>2.3070715898086291E-2</v>
      </c>
    </row>
    <row r="184" spans="1:19">
      <c r="A184" s="83" t="s">
        <v>288</v>
      </c>
      <c r="B184" s="70" t="s">
        <v>179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1.5551390651680208E-5</v>
      </c>
      <c r="N184" s="46">
        <v>6.2638564664041496E-5</v>
      </c>
      <c r="O184" s="46">
        <v>0</v>
      </c>
      <c r="P184" s="46">
        <v>0</v>
      </c>
      <c r="Q184" s="46">
        <v>0</v>
      </c>
      <c r="R184" s="46">
        <v>1.6124148313849673E-3</v>
      </c>
      <c r="S184" s="46">
        <v>1.6906047866882545E-3</v>
      </c>
    </row>
    <row r="185" spans="1:19">
      <c r="A185" s="83" t="s">
        <v>288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6" customWidth="1"/>
    <col min="2" max="2" width="17.88671875" style="46" customWidth="1"/>
    <col min="3" max="3" width="12" style="46" customWidth="1"/>
    <col min="4" max="16384" width="10.1093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239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5.6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289</v>
      </c>
      <c r="B10" s="84" t="s">
        <v>182</v>
      </c>
      <c r="C10" s="46">
        <v>0.19903445969982189</v>
      </c>
      <c r="D10" s="46">
        <v>1.6986516707873187</v>
      </c>
      <c r="E10" s="46">
        <v>4.431743404828721E-2</v>
      </c>
      <c r="F10" s="46">
        <v>3.0012427046462657</v>
      </c>
      <c r="G10" s="46">
        <v>5.1833186258634623</v>
      </c>
      <c r="H10" s="46">
        <v>0.22202704373714585</v>
      </c>
      <c r="I10" s="46">
        <v>0.34751954967245974</v>
      </c>
      <c r="J10" s="46">
        <v>0.34686854129017081</v>
      </c>
      <c r="K10" s="46">
        <v>0.76403259631853881</v>
      </c>
      <c r="L10" s="46">
        <v>0.16000993882202177</v>
      </c>
      <c r="M10" s="46">
        <v>5.078540897521135</v>
      </c>
      <c r="N10" s="46">
        <v>1.5940009040069274</v>
      </c>
      <c r="O10" s="46">
        <v>1.4092737595965126</v>
      </c>
      <c r="P10" s="46">
        <v>2.7260826837466721</v>
      </c>
      <c r="Q10" s="46">
        <v>0.64120572381709184</v>
      </c>
      <c r="R10" s="46">
        <v>2.3990469254241131</v>
      </c>
      <c r="S10" s="46">
        <v>25.81517345899794</v>
      </c>
    </row>
    <row r="11" spans="1:20">
      <c r="A11" s="83" t="s">
        <v>289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0.79029948281202267</v>
      </c>
      <c r="I11" s="46">
        <v>0</v>
      </c>
      <c r="J11" s="46">
        <v>0</v>
      </c>
      <c r="K11" s="46">
        <v>0</v>
      </c>
      <c r="L11" s="46">
        <v>0</v>
      </c>
      <c r="M11" s="46">
        <v>0.27031280261953583</v>
      </c>
      <c r="N11" s="46">
        <v>0.19363342347592272</v>
      </c>
      <c r="O11" s="46">
        <v>0</v>
      </c>
      <c r="P11" s="46">
        <v>0.23749415205214275</v>
      </c>
      <c r="Q11" s="46">
        <v>0</v>
      </c>
      <c r="R11" s="46">
        <v>0</v>
      </c>
      <c r="S11" s="46">
        <v>1.4917398609596262</v>
      </c>
    </row>
    <row r="12" spans="1:20">
      <c r="A12" s="83" t="s">
        <v>289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1.4664414678358106E-3</v>
      </c>
      <c r="R12" s="46">
        <v>5.4308436007279859E-3</v>
      </c>
      <c r="S12" s="46">
        <v>6.8972850685646847E-3</v>
      </c>
    </row>
    <row r="13" spans="1:20">
      <c r="A13" s="83" t="s">
        <v>289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1.3630626392258094E-3</v>
      </c>
      <c r="N13" s="46">
        <v>0</v>
      </c>
      <c r="O13" s="46">
        <v>0</v>
      </c>
      <c r="P13" s="46">
        <v>1.7464813623097264E-2</v>
      </c>
      <c r="Q13" s="46">
        <v>6.8944709521475689E-3</v>
      </c>
      <c r="R13" s="46">
        <v>1.1380792344528601E-5</v>
      </c>
      <c r="S13" s="46">
        <v>2.5733728006816392E-2</v>
      </c>
    </row>
    <row r="14" spans="1:20">
      <c r="A14" s="83" t="s">
        <v>289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1.0117725071845385E-2</v>
      </c>
      <c r="N14" s="46">
        <v>0</v>
      </c>
      <c r="O14" s="46">
        <v>0</v>
      </c>
      <c r="P14" s="46">
        <v>2.2698268609300243E-2</v>
      </c>
      <c r="Q14" s="46">
        <v>0.12910858533283787</v>
      </c>
      <c r="R14" s="46">
        <v>0</v>
      </c>
      <c r="S14" s="46">
        <v>0.16192457901398072</v>
      </c>
    </row>
    <row r="15" spans="1:20">
      <c r="A15" s="83" t="s">
        <v>289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1.1051513648521194E-3</v>
      </c>
      <c r="N15" s="46">
        <v>3.9898171811025396E-2</v>
      </c>
      <c r="O15" s="46">
        <v>4.519533196714054E-3</v>
      </c>
      <c r="P15" s="46">
        <v>0</v>
      </c>
      <c r="Q15" s="46">
        <v>0</v>
      </c>
      <c r="R15" s="46">
        <v>0</v>
      </c>
      <c r="S15" s="46">
        <v>4.552285637259601E-2</v>
      </c>
    </row>
    <row r="16" spans="1:20">
      <c r="A16" s="83" t="s">
        <v>289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0.17171266116230566</v>
      </c>
      <c r="N16" s="46">
        <v>0.12223449191840086</v>
      </c>
      <c r="O16" s="46">
        <v>4.1256469485162484E-7</v>
      </c>
      <c r="P16" s="46">
        <v>0</v>
      </c>
      <c r="Q16" s="46">
        <v>0</v>
      </c>
      <c r="R16" s="46">
        <v>0.31904096923444358</v>
      </c>
      <c r="S16" s="46">
        <v>0.61298853487983962</v>
      </c>
    </row>
    <row r="17" spans="1:19">
      <c r="A17" s="83" t="s">
        <v>289</v>
      </c>
      <c r="B17" s="84" t="s">
        <v>103</v>
      </c>
      <c r="C17" s="46">
        <v>0</v>
      </c>
      <c r="D17" s="46">
        <v>0</v>
      </c>
      <c r="E17" s="46">
        <v>0</v>
      </c>
      <c r="F17" s="46">
        <v>1.709266373726368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4.2453940157120229E-2</v>
      </c>
      <c r="N17" s="46">
        <v>9.8889785920597939E-2</v>
      </c>
      <c r="O17" s="46">
        <v>0</v>
      </c>
      <c r="P17" s="46">
        <v>0</v>
      </c>
      <c r="Q17" s="46">
        <v>0</v>
      </c>
      <c r="R17" s="46">
        <v>0</v>
      </c>
      <c r="S17" s="46">
        <v>1.8506100998040864</v>
      </c>
    </row>
    <row r="18" spans="1:19">
      <c r="A18" s="83" t="s">
        <v>289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9.8259376779150642E-3</v>
      </c>
      <c r="N18" s="46">
        <v>0</v>
      </c>
      <c r="O18" s="46">
        <v>1.4450982067595763E-2</v>
      </c>
      <c r="P18" s="46">
        <v>6.0985174005834253E-4</v>
      </c>
      <c r="Q18" s="46">
        <v>0</v>
      </c>
      <c r="R18" s="46">
        <v>0.11190896921984184</v>
      </c>
      <c r="S18" s="46">
        <v>0.13679574070541634</v>
      </c>
    </row>
    <row r="19" spans="1:19">
      <c r="A19" s="83" t="s">
        <v>289</v>
      </c>
      <c r="B19" s="84" t="s">
        <v>105</v>
      </c>
      <c r="C19" s="46">
        <v>0</v>
      </c>
      <c r="D19" s="46">
        <v>0</v>
      </c>
      <c r="E19" s="46">
        <v>0</v>
      </c>
      <c r="F19" s="46">
        <v>0.5971710635457681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3.9995199094544631E-4</v>
      </c>
      <c r="N19" s="46">
        <v>0.25142298272152042</v>
      </c>
      <c r="O19" s="46">
        <v>8.4119760130896282E-6</v>
      </c>
      <c r="P19" s="46">
        <v>2.0892076990453035E-4</v>
      </c>
      <c r="Q19" s="46">
        <v>0</v>
      </c>
      <c r="R19" s="46">
        <v>0</v>
      </c>
      <c r="S19" s="46">
        <v>0.84921133100414892</v>
      </c>
    </row>
    <row r="20" spans="1:19">
      <c r="A20" s="83" t="s">
        <v>289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0.14871214111954867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0.14871214111954956</v>
      </c>
    </row>
    <row r="21" spans="1:19">
      <c r="A21" s="83" t="s">
        <v>289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7.1715347622006709E-3</v>
      </c>
      <c r="J21" s="46">
        <v>0</v>
      </c>
      <c r="K21" s="46">
        <v>0</v>
      </c>
      <c r="L21" s="46">
        <v>0</v>
      </c>
      <c r="M21" s="46">
        <v>0.56302062062246527</v>
      </c>
      <c r="N21" s="46">
        <v>0</v>
      </c>
      <c r="O21" s="46">
        <v>1.1617693085863579E-4</v>
      </c>
      <c r="P21" s="46">
        <v>0</v>
      </c>
      <c r="Q21" s="46">
        <v>0</v>
      </c>
      <c r="R21" s="46">
        <v>0</v>
      </c>
      <c r="S21" s="46">
        <v>0.57030833231552336</v>
      </c>
    </row>
    <row r="22" spans="1:19">
      <c r="A22" s="83" t="s">
        <v>289</v>
      </c>
      <c r="B22" s="84" t="s">
        <v>108</v>
      </c>
      <c r="C22" s="46">
        <v>0.26672652859086354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7.8024996667274138E-3</v>
      </c>
      <c r="N22" s="46">
        <v>0</v>
      </c>
      <c r="O22" s="46">
        <v>0</v>
      </c>
      <c r="P22" s="46">
        <v>4.9971920637027711E-2</v>
      </c>
      <c r="Q22" s="46">
        <v>0</v>
      </c>
      <c r="R22" s="46">
        <v>0</v>
      </c>
      <c r="S22" s="46">
        <v>0.32450094889462378</v>
      </c>
    </row>
    <row r="23" spans="1:19">
      <c r="A23" s="83" t="s">
        <v>289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3.7456738927417632E-2</v>
      </c>
      <c r="N23" s="46">
        <v>0</v>
      </c>
      <c r="O23" s="46">
        <v>1.4432030248698213E-2</v>
      </c>
      <c r="P23" s="46">
        <v>1.2583623076687367E-3</v>
      </c>
      <c r="Q23" s="46">
        <v>0</v>
      </c>
      <c r="R23" s="46">
        <v>0</v>
      </c>
      <c r="S23" s="46">
        <v>5.3147131483783028E-2</v>
      </c>
    </row>
    <row r="24" spans="1:19">
      <c r="A24" s="83" t="s">
        <v>289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2.6661104265231828E-2</v>
      </c>
      <c r="N24" s="46">
        <v>0</v>
      </c>
      <c r="O24" s="46">
        <v>0</v>
      </c>
      <c r="P24" s="46">
        <v>6.7971768501586816E-2</v>
      </c>
      <c r="Q24" s="46">
        <v>0</v>
      </c>
      <c r="R24" s="46">
        <v>0.43143945573341425</v>
      </c>
      <c r="S24" s="46">
        <v>0.52607232850022712</v>
      </c>
    </row>
    <row r="25" spans="1:19">
      <c r="A25" s="83" t="s">
        <v>289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0.10537440763486039</v>
      </c>
      <c r="N25" s="46">
        <v>0</v>
      </c>
      <c r="O25" s="46">
        <v>0</v>
      </c>
      <c r="P25" s="46">
        <v>8.9315058477311915E-2</v>
      </c>
      <c r="Q25" s="46">
        <v>7.8032289066887084E-2</v>
      </c>
      <c r="R25" s="46">
        <v>1.9638895549345392E-5</v>
      </c>
      <c r="S25" s="46">
        <v>0.27274139407461462</v>
      </c>
    </row>
    <row r="26" spans="1:19">
      <c r="A26" s="83" t="s">
        <v>289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0.13884954305839692</v>
      </c>
      <c r="N26" s="46">
        <v>0</v>
      </c>
      <c r="O26" s="46">
        <v>2.2663829585192197E-3</v>
      </c>
      <c r="P26" s="46">
        <v>0</v>
      </c>
      <c r="Q26" s="46">
        <v>0</v>
      </c>
      <c r="R26" s="46">
        <v>0.24337257232828113</v>
      </c>
      <c r="S26" s="46">
        <v>0.38448849834519905</v>
      </c>
    </row>
    <row r="27" spans="1:19">
      <c r="A27" s="83" t="s">
        <v>289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2.301261658093523E-3</v>
      </c>
      <c r="N27" s="46">
        <v>0</v>
      </c>
      <c r="O27" s="46">
        <v>1.4174434434403693E-2</v>
      </c>
      <c r="P27" s="46">
        <v>0</v>
      </c>
      <c r="Q27" s="46">
        <v>0</v>
      </c>
      <c r="R27" s="46">
        <v>2.8862924388692979</v>
      </c>
      <c r="S27" s="46">
        <v>2.9027681349617893</v>
      </c>
    </row>
    <row r="28" spans="1:19">
      <c r="A28" s="83" t="s">
        <v>289</v>
      </c>
      <c r="B28" s="84" t="s">
        <v>114</v>
      </c>
      <c r="C28" s="46">
        <v>0</v>
      </c>
      <c r="D28" s="46">
        <v>0</v>
      </c>
      <c r="E28" s="46">
        <v>0</v>
      </c>
      <c r="F28" s="46">
        <v>0.28696461257875239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0.19813785883762502</v>
      </c>
      <c r="N28" s="46">
        <v>0</v>
      </c>
      <c r="O28" s="46">
        <v>2.5826591132371846E-7</v>
      </c>
      <c r="P28" s="46">
        <v>6.986668846906241E-3</v>
      </c>
      <c r="Q28" s="46">
        <v>0</v>
      </c>
      <c r="R28" s="46">
        <v>5.8676750178333847E-2</v>
      </c>
      <c r="S28" s="46">
        <v>0.55076614870753104</v>
      </c>
    </row>
    <row r="29" spans="1:19">
      <c r="A29" s="83" t="s">
        <v>289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4.572652553636658E-2</v>
      </c>
      <c r="N29" s="46">
        <v>0</v>
      </c>
      <c r="O29" s="46">
        <v>1.6382506928643625E-2</v>
      </c>
      <c r="P29" s="46">
        <v>0</v>
      </c>
      <c r="Q29" s="46">
        <v>0</v>
      </c>
      <c r="R29" s="46">
        <v>3.7896180253652823E-2</v>
      </c>
      <c r="S29" s="46">
        <v>0.10000521271865637</v>
      </c>
    </row>
    <row r="30" spans="1:19">
      <c r="A30" s="83" t="s">
        <v>289</v>
      </c>
      <c r="B30" s="84" t="s">
        <v>83</v>
      </c>
      <c r="C30" s="46">
        <v>1.5038783509137497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1.4870709138898874E-3</v>
      </c>
      <c r="N30" s="46">
        <v>6.9511788764752946E-2</v>
      </c>
      <c r="O30" s="46">
        <v>0</v>
      </c>
      <c r="P30" s="46">
        <v>0</v>
      </c>
      <c r="Q30" s="46">
        <v>0</v>
      </c>
      <c r="R30" s="46">
        <v>1.4835876859964792E-2</v>
      </c>
      <c r="S30" s="46">
        <v>1.5897130874523597</v>
      </c>
    </row>
    <row r="31" spans="1:19">
      <c r="A31" s="83" t="s">
        <v>289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5.2731036345645244E-2</v>
      </c>
      <c r="N31" s="46">
        <v>0</v>
      </c>
      <c r="O31" s="46">
        <v>0</v>
      </c>
      <c r="P31" s="46">
        <v>0.22752088972857942</v>
      </c>
      <c r="Q31" s="46">
        <v>0</v>
      </c>
      <c r="R31" s="46">
        <v>0.37085682054848679</v>
      </c>
      <c r="S31" s="46">
        <v>0.65110874662271812</v>
      </c>
    </row>
    <row r="32" spans="1:19">
      <c r="A32" s="83" t="s">
        <v>289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0.16691738533302836</v>
      </c>
      <c r="N32" s="46">
        <v>0</v>
      </c>
      <c r="O32" s="46">
        <v>0</v>
      </c>
      <c r="P32" s="46">
        <v>3.7254074965442197E-2</v>
      </c>
      <c r="Q32" s="46">
        <v>0</v>
      </c>
      <c r="R32" s="46">
        <v>0</v>
      </c>
      <c r="S32" s="46">
        <v>0.20417146029846833</v>
      </c>
    </row>
    <row r="33" spans="1:19">
      <c r="A33" s="83" t="s">
        <v>289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1.333258599019338E-2</v>
      </c>
      <c r="N33" s="46">
        <v>0</v>
      </c>
      <c r="O33" s="46">
        <v>1.0485096632586899E-2</v>
      </c>
      <c r="P33" s="46">
        <v>0</v>
      </c>
      <c r="Q33" s="46">
        <v>0</v>
      </c>
      <c r="R33" s="46">
        <v>0</v>
      </c>
      <c r="S33" s="46">
        <v>2.381768262277717E-2</v>
      </c>
    </row>
    <row r="34" spans="1:19">
      <c r="A34" s="83" t="s">
        <v>289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9.2799362864914969E-2</v>
      </c>
      <c r="J34" s="46">
        <v>0</v>
      </c>
      <c r="K34" s="46">
        <v>0</v>
      </c>
      <c r="L34" s="46">
        <v>0</v>
      </c>
      <c r="M34" s="46">
        <v>3.8463821920355912E-3</v>
      </c>
      <c r="N34" s="46">
        <v>0</v>
      </c>
      <c r="O34" s="46">
        <v>0</v>
      </c>
      <c r="P34" s="46">
        <v>1.0202757557584277</v>
      </c>
      <c r="Q34" s="46">
        <v>0</v>
      </c>
      <c r="R34" s="46">
        <v>0</v>
      </c>
      <c r="S34" s="46">
        <v>1.1169215008153941</v>
      </c>
    </row>
    <row r="35" spans="1:19">
      <c r="A35" s="83" t="s">
        <v>289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0.1215266247050262</v>
      </c>
      <c r="M35" s="46">
        <v>0.81303513330317934</v>
      </c>
      <c r="N35" s="46">
        <v>0</v>
      </c>
      <c r="O35" s="46">
        <v>0</v>
      </c>
      <c r="P35" s="46">
        <v>0</v>
      </c>
      <c r="Q35" s="46">
        <v>4.4867447751394396E-3</v>
      </c>
      <c r="R35" s="46">
        <v>0.10698043739095997</v>
      </c>
      <c r="S35" s="46">
        <v>1.0460289401742955</v>
      </c>
    </row>
    <row r="36" spans="1:19">
      <c r="A36" s="83" t="s">
        <v>289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6.7899054816468296E-2</v>
      </c>
      <c r="L36" s="46">
        <v>0</v>
      </c>
      <c r="M36" s="46">
        <v>0.19196079985599113</v>
      </c>
      <c r="N36" s="46">
        <v>4.4902301532457667E-2</v>
      </c>
      <c r="O36" s="46">
        <v>0</v>
      </c>
      <c r="P36" s="46">
        <v>0</v>
      </c>
      <c r="Q36" s="46">
        <v>0</v>
      </c>
      <c r="R36" s="46">
        <v>0.11849908944615084</v>
      </c>
      <c r="S36" s="46">
        <v>0.42326124565106227</v>
      </c>
    </row>
    <row r="37" spans="1:19">
      <c r="A37" s="83" t="s">
        <v>289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1.9447415298131432E-2</v>
      </c>
      <c r="N37" s="46">
        <v>0</v>
      </c>
      <c r="O37" s="46">
        <v>0</v>
      </c>
      <c r="P37" s="46">
        <v>0</v>
      </c>
      <c r="Q37" s="46">
        <v>0</v>
      </c>
      <c r="R37" s="46">
        <v>9.0537942588424514E-3</v>
      </c>
      <c r="S37" s="46">
        <v>2.8501209556978324E-2</v>
      </c>
    </row>
    <row r="38" spans="1:19">
      <c r="A38" s="83" t="s">
        <v>289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2.3699652014523256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4.9610735340314349E-2</v>
      </c>
      <c r="N38" s="46">
        <v>0</v>
      </c>
      <c r="O38" s="46">
        <v>0</v>
      </c>
      <c r="P38" s="46">
        <v>0</v>
      </c>
      <c r="Q38" s="46">
        <v>0</v>
      </c>
      <c r="R38" s="46">
        <v>0.72860998402955168</v>
      </c>
      <c r="S38" s="46">
        <v>3.1481859208221863</v>
      </c>
    </row>
    <row r="39" spans="1:19">
      <c r="A39" s="83" t="s">
        <v>289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0.13894426198789844</v>
      </c>
      <c r="N39" s="46">
        <v>0.10841881143586463</v>
      </c>
      <c r="O39" s="46">
        <v>0</v>
      </c>
      <c r="P39" s="46">
        <v>0</v>
      </c>
      <c r="Q39" s="46">
        <v>4.3274339573462495E-3</v>
      </c>
      <c r="R39" s="46">
        <v>0</v>
      </c>
      <c r="S39" s="46">
        <v>0.25169050738110599</v>
      </c>
    </row>
    <row r="40" spans="1:19">
      <c r="A40" s="83" t="s">
        <v>289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2.9095765103572591E-2</v>
      </c>
      <c r="I40" s="46">
        <v>0</v>
      </c>
      <c r="J40" s="46">
        <v>0</v>
      </c>
      <c r="K40" s="46">
        <v>0</v>
      </c>
      <c r="L40" s="46">
        <v>0</v>
      </c>
      <c r="M40" s="46">
        <v>8.7061481807833019E-2</v>
      </c>
      <c r="N40" s="46">
        <v>9.5918188056234754E-2</v>
      </c>
      <c r="O40" s="46">
        <v>0</v>
      </c>
      <c r="P40" s="46">
        <v>2.3053617182343444E-2</v>
      </c>
      <c r="Q40" s="46">
        <v>6.4042799586723209E-3</v>
      </c>
      <c r="R40" s="46">
        <v>0</v>
      </c>
      <c r="S40" s="46">
        <v>0.24153333210866634</v>
      </c>
    </row>
    <row r="41" spans="1:19">
      <c r="A41" s="83" t="s">
        <v>289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1.5530721012661175E-2</v>
      </c>
      <c r="N41" s="46">
        <v>0</v>
      </c>
      <c r="O41" s="46">
        <v>0</v>
      </c>
      <c r="P41" s="46">
        <v>0</v>
      </c>
      <c r="Q41" s="46">
        <v>0</v>
      </c>
      <c r="R41" s="46">
        <v>0.10225747924151296</v>
      </c>
      <c r="S41" s="46">
        <v>0.11778820025416792</v>
      </c>
    </row>
    <row r="42" spans="1:19">
      <c r="A42" s="83" t="s">
        <v>289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2.3332660239027803E-2</v>
      </c>
      <c r="N42" s="46">
        <v>0</v>
      </c>
      <c r="O42" s="46">
        <v>0</v>
      </c>
      <c r="P42" s="46">
        <v>0.36315488862001377</v>
      </c>
      <c r="Q42" s="46">
        <v>0</v>
      </c>
      <c r="R42" s="46">
        <v>1.3536018179527431E-3</v>
      </c>
      <c r="S42" s="46">
        <v>0.38784115067699787</v>
      </c>
    </row>
    <row r="43" spans="1:19">
      <c r="A43" s="83" t="s">
        <v>289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1.1898492674601968E-2</v>
      </c>
      <c r="N43" s="46">
        <v>0</v>
      </c>
      <c r="O43" s="46">
        <v>8.065477210017491E-5</v>
      </c>
      <c r="P43" s="46">
        <v>1.1099287237780864E-2</v>
      </c>
      <c r="Q43" s="46">
        <v>0</v>
      </c>
      <c r="R43" s="46">
        <v>3.8463411779537715E-2</v>
      </c>
      <c r="S43" s="46">
        <v>6.1541846464024275E-2</v>
      </c>
    </row>
    <row r="44" spans="1:19">
      <c r="A44" s="83" t="s">
        <v>289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4.4614177965607738E-2</v>
      </c>
      <c r="N44" s="46">
        <v>0.10298085134544488</v>
      </c>
      <c r="O44" s="46">
        <v>0</v>
      </c>
      <c r="P44" s="46">
        <v>0.28399224937008061</v>
      </c>
      <c r="Q44" s="46">
        <v>0</v>
      </c>
      <c r="R44" s="46">
        <v>2.5023346226396015E-3</v>
      </c>
      <c r="S44" s="46">
        <v>0.43408961330377593</v>
      </c>
    </row>
    <row r="45" spans="1:19">
      <c r="A45" s="83" t="s">
        <v>289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0.22669784577307706</v>
      </c>
      <c r="I45" s="46">
        <v>0</v>
      </c>
      <c r="J45" s="46">
        <v>0</v>
      </c>
      <c r="K45" s="46">
        <v>0</v>
      </c>
      <c r="L45" s="46">
        <v>0</v>
      </c>
      <c r="M45" s="46">
        <v>6.0931558229702532E-2</v>
      </c>
      <c r="N45" s="46">
        <v>0.384220962952464</v>
      </c>
      <c r="O45" s="46">
        <v>0</v>
      </c>
      <c r="P45" s="46">
        <v>0</v>
      </c>
      <c r="Q45" s="46">
        <v>2.0345420100736367E-2</v>
      </c>
      <c r="R45" s="46">
        <v>0.85969887458326877</v>
      </c>
      <c r="S45" s="46">
        <v>1.5518946616392455</v>
      </c>
    </row>
    <row r="46" spans="1:19">
      <c r="A46" s="83" t="s">
        <v>289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1.418220637284584E-2</v>
      </c>
      <c r="N46" s="46">
        <v>0.26591953231890653</v>
      </c>
      <c r="O46" s="46">
        <v>1.7166471008378537E-4</v>
      </c>
      <c r="P46" s="46">
        <v>0</v>
      </c>
      <c r="Q46" s="46">
        <v>0</v>
      </c>
      <c r="R46" s="46">
        <v>0.3142840077113771</v>
      </c>
      <c r="S46" s="46">
        <v>0.59455741111320748</v>
      </c>
    </row>
    <row r="47" spans="1:19">
      <c r="A47" s="83" t="s">
        <v>289</v>
      </c>
      <c r="B47" s="84" t="s">
        <v>75</v>
      </c>
      <c r="C47" s="46">
        <v>0</v>
      </c>
      <c r="D47" s="46">
        <v>2.8564486842418928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1.7527501675262513E-2</v>
      </c>
      <c r="N47" s="46">
        <v>1.5649356373394454</v>
      </c>
      <c r="O47" s="46">
        <v>4.1005016499173763E-5</v>
      </c>
      <c r="P47" s="46">
        <v>0</v>
      </c>
      <c r="Q47" s="46">
        <v>0</v>
      </c>
      <c r="R47" s="46">
        <v>0.4427015485917174</v>
      </c>
      <c r="S47" s="46">
        <v>4.881654376864816</v>
      </c>
    </row>
    <row r="48" spans="1:19">
      <c r="A48" s="83" t="s">
        <v>289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0.76092380587420383</v>
      </c>
      <c r="J48" s="46">
        <v>0</v>
      </c>
      <c r="K48" s="46">
        <v>0</v>
      </c>
      <c r="L48" s="46">
        <v>0</v>
      </c>
      <c r="M48" s="46">
        <v>1.6863303177135691E-2</v>
      </c>
      <c r="N48" s="46">
        <v>0.44669161894814735</v>
      </c>
      <c r="O48" s="46">
        <v>1.755785282910205E-3</v>
      </c>
      <c r="P48" s="46">
        <v>0</v>
      </c>
      <c r="Q48" s="46">
        <v>0</v>
      </c>
      <c r="R48" s="46">
        <v>8.4449855819457298E-7</v>
      </c>
      <c r="S48" s="46">
        <v>1.2262353577809506</v>
      </c>
    </row>
    <row r="49" spans="1:19">
      <c r="A49" s="83" t="s">
        <v>289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6.8288556736330719E-2</v>
      </c>
      <c r="N49" s="46">
        <v>0</v>
      </c>
      <c r="O49" s="46">
        <v>1.5344157466445907E-4</v>
      </c>
      <c r="P49" s="46">
        <v>1.8169111888195921E-2</v>
      </c>
      <c r="Q49" s="46">
        <v>0</v>
      </c>
      <c r="R49" s="46">
        <v>0.18155622837762486</v>
      </c>
      <c r="S49" s="46">
        <v>0.26816733857683062</v>
      </c>
    </row>
    <row r="50" spans="1:19">
      <c r="A50" s="83" t="s">
        <v>289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0.13134899122228549</v>
      </c>
      <c r="L50" s="46">
        <v>0</v>
      </c>
      <c r="M50" s="46">
        <v>2.5879916348603871E-2</v>
      </c>
      <c r="N50" s="46">
        <v>0.411872132452614</v>
      </c>
      <c r="O50" s="46">
        <v>2.3859789374016671E-3</v>
      </c>
      <c r="P50" s="46">
        <v>1.7933891396060275E-3</v>
      </c>
      <c r="Q50" s="46">
        <v>0</v>
      </c>
      <c r="R50" s="46">
        <v>1.2104394687401765E-2</v>
      </c>
      <c r="S50" s="46">
        <v>0.58538480278789962</v>
      </c>
    </row>
    <row r="51" spans="1:19">
      <c r="A51" s="83" t="s">
        <v>289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8.7192184249667903E-2</v>
      </c>
      <c r="N51" s="46">
        <v>0</v>
      </c>
      <c r="O51" s="46">
        <v>8.8161699114808201E-4</v>
      </c>
      <c r="P51" s="46">
        <v>0</v>
      </c>
      <c r="Q51" s="46">
        <v>0</v>
      </c>
      <c r="R51" s="46">
        <v>0.26313663189606373</v>
      </c>
      <c r="S51" s="46">
        <v>0.3512104331368846</v>
      </c>
    </row>
    <row r="52" spans="1:19">
      <c r="A52" s="83" t="s">
        <v>289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2.6357270076691197E-3</v>
      </c>
      <c r="I52" s="46">
        <v>0</v>
      </c>
      <c r="J52" s="46">
        <v>0</v>
      </c>
      <c r="K52" s="46">
        <v>0</v>
      </c>
      <c r="L52" s="46">
        <v>0</v>
      </c>
      <c r="M52" s="46">
        <v>5.4610924527896287E-2</v>
      </c>
      <c r="N52" s="46">
        <v>0.38563513420860751</v>
      </c>
      <c r="O52" s="46">
        <v>6.794477385045905E-4</v>
      </c>
      <c r="P52" s="46">
        <v>0.11107218519174733</v>
      </c>
      <c r="Q52" s="46">
        <v>0</v>
      </c>
      <c r="R52" s="46">
        <v>5.9967680189831896E-3</v>
      </c>
      <c r="S52" s="46">
        <v>0.56063018669340892</v>
      </c>
    </row>
    <row r="53" spans="1:19">
      <c r="A53" s="83" t="s">
        <v>289</v>
      </c>
      <c r="B53" s="84" t="s">
        <v>70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2.4934330655450365E-2</v>
      </c>
      <c r="I53" s="46">
        <v>0</v>
      </c>
      <c r="J53" s="46">
        <v>0</v>
      </c>
      <c r="K53" s="46">
        <v>0</v>
      </c>
      <c r="L53" s="46">
        <v>0</v>
      </c>
      <c r="M53" s="46">
        <v>0.13338178726570682</v>
      </c>
      <c r="N53" s="46">
        <v>0.26603760154316713</v>
      </c>
      <c r="O53" s="46">
        <v>5.6947904126392057E-3</v>
      </c>
      <c r="P53" s="46">
        <v>0</v>
      </c>
      <c r="Q53" s="46">
        <v>1.7833609257690841E-2</v>
      </c>
      <c r="R53" s="46">
        <v>0.19480901813580864</v>
      </c>
      <c r="S53" s="46">
        <v>0.6426911372704609</v>
      </c>
    </row>
    <row r="54" spans="1:19">
      <c r="A54" s="83" t="s">
        <v>289</v>
      </c>
      <c r="B54" s="84" t="s">
        <v>9</v>
      </c>
      <c r="C54" s="46">
        <v>1.2111592819002057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7.5362359445418248E-2</v>
      </c>
      <c r="L54" s="46">
        <v>0</v>
      </c>
      <c r="M54" s="46">
        <v>0.20369204393077034</v>
      </c>
      <c r="N54" s="46">
        <v>0</v>
      </c>
      <c r="O54" s="46">
        <v>4.969485237849014E-4</v>
      </c>
      <c r="P54" s="46">
        <v>9.0190264750281912E-2</v>
      </c>
      <c r="Q54" s="46">
        <v>0</v>
      </c>
      <c r="R54" s="46">
        <v>0.34774189770843833</v>
      </c>
      <c r="S54" s="46">
        <v>1.9286427962589059</v>
      </c>
    </row>
    <row r="55" spans="1:19">
      <c r="A55" s="83" t="s">
        <v>289</v>
      </c>
      <c r="B55" s="84" t="s">
        <v>10</v>
      </c>
      <c r="C55" s="46">
        <v>0</v>
      </c>
      <c r="D55" s="46">
        <v>0</v>
      </c>
      <c r="E55" s="46">
        <v>0.46332505177075994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8.694397433049339E-2</v>
      </c>
      <c r="N55" s="46">
        <v>0</v>
      </c>
      <c r="O55" s="46">
        <v>9.7449589594678088E-4</v>
      </c>
      <c r="P55" s="46">
        <v>0</v>
      </c>
      <c r="Q55" s="46">
        <v>0</v>
      </c>
      <c r="R55" s="46">
        <v>0.2838164933745233</v>
      </c>
      <c r="S55" s="46">
        <v>0.8350600153717167</v>
      </c>
    </row>
    <row r="56" spans="1:19">
      <c r="A56" s="83" t="s">
        <v>289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0.58512369498135697</v>
      </c>
      <c r="I56" s="46">
        <v>0.26461157958014292</v>
      </c>
      <c r="J56" s="46">
        <v>0</v>
      </c>
      <c r="K56" s="46">
        <v>0</v>
      </c>
      <c r="L56" s="46">
        <v>0</v>
      </c>
      <c r="M56" s="46">
        <v>0.72814961617721252</v>
      </c>
      <c r="N56" s="46">
        <v>0</v>
      </c>
      <c r="O56" s="46">
        <v>4.6425628260937657E-4</v>
      </c>
      <c r="P56" s="46">
        <v>0</v>
      </c>
      <c r="Q56" s="46">
        <v>0</v>
      </c>
      <c r="R56" s="46">
        <v>8.3780896395087012E-3</v>
      </c>
      <c r="S56" s="46">
        <v>1.5867272366608347</v>
      </c>
    </row>
    <row r="57" spans="1:19">
      <c r="A57" s="83" t="s">
        <v>289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0.8402285751696148</v>
      </c>
      <c r="N57" s="46">
        <v>0.51047018518859577</v>
      </c>
      <c r="O57" s="46">
        <v>9.6145351729370887E-4</v>
      </c>
      <c r="P57" s="46">
        <v>0</v>
      </c>
      <c r="Q57" s="46">
        <v>0</v>
      </c>
      <c r="R57" s="46">
        <v>4.9132029248880826E-2</v>
      </c>
      <c r="S57" s="46">
        <v>1.4007922431243855</v>
      </c>
    </row>
    <row r="58" spans="1:19">
      <c r="A58" s="83" t="s">
        <v>289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1.4431499491371902E-2</v>
      </c>
      <c r="I58" s="46">
        <v>0</v>
      </c>
      <c r="J58" s="46">
        <v>0</v>
      </c>
      <c r="K58" s="46">
        <v>0</v>
      </c>
      <c r="L58" s="46">
        <v>0</v>
      </c>
      <c r="M58" s="46">
        <v>6.2692607007422296E-2</v>
      </c>
      <c r="N58" s="46">
        <v>5.8074538588474667E-2</v>
      </c>
      <c r="O58" s="46">
        <v>5.6952503976595015E-3</v>
      </c>
      <c r="P58" s="46">
        <v>4.6778571771264765E-2</v>
      </c>
      <c r="Q58" s="46">
        <v>6.0432913348714701E-3</v>
      </c>
      <c r="R58" s="46">
        <v>0.13334156650342877</v>
      </c>
      <c r="S58" s="46">
        <v>0.32705732509449348</v>
      </c>
    </row>
    <row r="59" spans="1:19">
      <c r="A59" s="83" t="s">
        <v>289</v>
      </c>
      <c r="B59" s="84" t="s">
        <v>14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8.5910434858329054E-2</v>
      </c>
      <c r="N59" s="46">
        <v>0.28693823226630411</v>
      </c>
      <c r="O59" s="46">
        <v>8.1082612056304626E-4</v>
      </c>
      <c r="P59" s="46">
        <v>0</v>
      </c>
      <c r="Q59" s="46">
        <v>0</v>
      </c>
      <c r="R59" s="46">
        <v>0.48410976703216591</v>
      </c>
      <c r="S59" s="46">
        <v>0.85776926027735101</v>
      </c>
    </row>
    <row r="60" spans="1:19">
      <c r="A60" s="83" t="s">
        <v>289</v>
      </c>
      <c r="B60" s="84" t="s">
        <v>187</v>
      </c>
      <c r="C60" s="46">
        <v>0.62561414310229946</v>
      </c>
      <c r="D60" s="46">
        <v>0.21917798867462235</v>
      </c>
      <c r="E60" s="46">
        <v>0.47785930968282808</v>
      </c>
      <c r="F60" s="46">
        <v>0.57657101432057178</v>
      </c>
      <c r="G60" s="46">
        <v>4.1054231223946029</v>
      </c>
      <c r="H60" s="46">
        <v>0.24278566169033367</v>
      </c>
      <c r="I60" s="46">
        <v>5.6391606923364979E-2</v>
      </c>
      <c r="J60" s="46">
        <v>2.7616820648692475E-2</v>
      </c>
      <c r="K60" s="46">
        <v>0.33660646497867575</v>
      </c>
      <c r="L60" s="46">
        <v>3.7764157435387311</v>
      </c>
      <c r="M60" s="46">
        <v>0.86912539122879551</v>
      </c>
      <c r="N60" s="46">
        <v>0.53336413078650935</v>
      </c>
      <c r="O60" s="46">
        <v>7.5100950900024888E-2</v>
      </c>
      <c r="P60" s="46">
        <v>3.891084454232498</v>
      </c>
      <c r="Q60" s="46">
        <v>0.13657508800032681</v>
      </c>
      <c r="R60" s="46">
        <v>3.1474770793701943</v>
      </c>
      <c r="S60" s="46">
        <v>19.09718897047307</v>
      </c>
    </row>
    <row r="61" spans="1:19">
      <c r="A61" s="83" t="s">
        <v>289</v>
      </c>
      <c r="B61" s="84" t="s">
        <v>15</v>
      </c>
      <c r="C61" s="46">
        <v>0</v>
      </c>
      <c r="D61" s="46">
        <v>1.9639293110948417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0.19780164723553284</v>
      </c>
      <c r="N61" s="46">
        <v>0</v>
      </c>
      <c r="O61" s="46">
        <v>0</v>
      </c>
      <c r="P61" s="46">
        <v>0.16843677057420159</v>
      </c>
      <c r="Q61" s="46">
        <v>1.0091328369965069E-2</v>
      </c>
      <c r="R61" s="46">
        <v>0.23125830673734526</v>
      </c>
      <c r="S61" s="46">
        <v>2.5715173640118962</v>
      </c>
    </row>
    <row r="62" spans="1:19">
      <c r="A62" s="83" t="s">
        <v>289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9.4709041596502175E-2</v>
      </c>
      <c r="N62" s="46">
        <v>0.29141744635217837</v>
      </c>
      <c r="O62" s="46">
        <v>0</v>
      </c>
      <c r="P62" s="46">
        <v>0</v>
      </c>
      <c r="Q62" s="46">
        <v>0</v>
      </c>
      <c r="R62" s="46">
        <v>0.10289413336338171</v>
      </c>
      <c r="S62" s="46">
        <v>0.48902062131205071</v>
      </c>
    </row>
    <row r="63" spans="1:19">
      <c r="A63" s="83" t="s">
        <v>289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2.369965201452322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4.8931752650162252E-2</v>
      </c>
      <c r="N63" s="46">
        <v>0.15513309607468884</v>
      </c>
      <c r="O63" s="46">
        <v>0</v>
      </c>
      <c r="P63" s="46">
        <v>0</v>
      </c>
      <c r="Q63" s="46">
        <v>2.360690328795112E-2</v>
      </c>
      <c r="R63" s="46">
        <v>0</v>
      </c>
      <c r="S63" s="46">
        <v>2.5976369534651411</v>
      </c>
    </row>
    <row r="64" spans="1:19">
      <c r="A64" s="83" t="s">
        <v>289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0.51071314117200473</v>
      </c>
      <c r="I64" s="46">
        <v>0</v>
      </c>
      <c r="J64" s="46">
        <v>1.7283873247551818E-2</v>
      </c>
      <c r="K64" s="46">
        <v>0</v>
      </c>
      <c r="L64" s="46">
        <v>4.6620693650290796</v>
      </c>
      <c r="M64" s="46">
        <v>7.6300336443953398E-2</v>
      </c>
      <c r="N64" s="46">
        <v>0.43166162567088229</v>
      </c>
      <c r="O64" s="46">
        <v>2.6056833579701788E-8</v>
      </c>
      <c r="P64" s="46">
        <v>0.1136776035169067</v>
      </c>
      <c r="Q64" s="46">
        <v>6.4037858325087793E-2</v>
      </c>
      <c r="R64" s="46">
        <v>1.6852450047712022</v>
      </c>
      <c r="S64" s="46">
        <v>7.5609888342334983</v>
      </c>
    </row>
    <row r="65" spans="1:19">
      <c r="A65" s="83" t="s">
        <v>289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2.3936960758064174E-2</v>
      </c>
      <c r="N65" s="46">
        <v>0.17079377102247584</v>
      </c>
      <c r="O65" s="46">
        <v>1.2241565314896619E-4</v>
      </c>
      <c r="P65" s="46">
        <v>0</v>
      </c>
      <c r="Q65" s="46">
        <v>0</v>
      </c>
      <c r="R65" s="46">
        <v>0.53769704971393395</v>
      </c>
      <c r="S65" s="46">
        <v>0.73255019714763137</v>
      </c>
    </row>
    <row r="66" spans="1:19">
      <c r="A66" s="83" t="s">
        <v>289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0.34056620280830074</v>
      </c>
      <c r="H66" s="46">
        <v>0</v>
      </c>
      <c r="I66" s="46">
        <v>0</v>
      </c>
      <c r="J66" s="46">
        <v>0</v>
      </c>
      <c r="K66" s="46">
        <v>4.1925311505819352E-5</v>
      </c>
      <c r="L66" s="46">
        <v>0</v>
      </c>
      <c r="M66" s="46">
        <v>7.516555336449926E-2</v>
      </c>
      <c r="N66" s="46">
        <v>0.82399600114952598</v>
      </c>
      <c r="O66" s="46">
        <v>5.3124759157663348E-4</v>
      </c>
      <c r="P66" s="46">
        <v>0.1892302443912115</v>
      </c>
      <c r="Q66" s="46">
        <v>3.1765228595015405E-3</v>
      </c>
      <c r="R66" s="46">
        <v>0.22698966429998535</v>
      </c>
      <c r="S66" s="46">
        <v>1.6596973617760824</v>
      </c>
    </row>
    <row r="67" spans="1:19">
      <c r="A67" s="83" t="s">
        <v>289</v>
      </c>
      <c r="B67" s="84" t="s">
        <v>21</v>
      </c>
      <c r="C67" s="46">
        <v>0</v>
      </c>
      <c r="D67" s="46">
        <v>0</v>
      </c>
      <c r="E67" s="46">
        <v>0</v>
      </c>
      <c r="F67" s="46">
        <v>4.2203536160135169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3.7744501011957254E-2</v>
      </c>
      <c r="N67" s="46">
        <v>0</v>
      </c>
      <c r="O67" s="46">
        <v>0</v>
      </c>
      <c r="P67" s="46">
        <v>0</v>
      </c>
      <c r="Q67" s="46">
        <v>0</v>
      </c>
      <c r="R67" s="46">
        <v>0.13384401307588334</v>
      </c>
      <c r="S67" s="46">
        <v>4.3919421301013699</v>
      </c>
    </row>
    <row r="68" spans="1:19">
      <c r="A68" s="83" t="s">
        <v>289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0.16205742494797626</v>
      </c>
      <c r="H68" s="46">
        <v>0.23265688718662902</v>
      </c>
      <c r="I68" s="46">
        <v>0</v>
      </c>
      <c r="J68" s="46">
        <v>0</v>
      </c>
      <c r="K68" s="46">
        <v>0</v>
      </c>
      <c r="L68" s="46">
        <v>0</v>
      </c>
      <c r="M68" s="46">
        <v>6.8737249249885224E-2</v>
      </c>
      <c r="N68" s="46">
        <v>0.16653444023207342</v>
      </c>
      <c r="O68" s="46">
        <v>1.0612068216128367E-2</v>
      </c>
      <c r="P68" s="46">
        <v>7.67983988677301E-3</v>
      </c>
      <c r="Q68" s="46">
        <v>1.0122392676191527E-2</v>
      </c>
      <c r="R68" s="46">
        <v>0</v>
      </c>
      <c r="S68" s="46">
        <v>0.65840030239566261</v>
      </c>
    </row>
    <row r="69" spans="1:19">
      <c r="A69" s="83" t="s">
        <v>289</v>
      </c>
      <c r="B69" s="84" t="s">
        <v>23</v>
      </c>
      <c r="C69" s="46">
        <v>0.12037026416729368</v>
      </c>
      <c r="D69" s="46">
        <v>0</v>
      </c>
      <c r="E69" s="46">
        <v>0</v>
      </c>
      <c r="F69" s="46">
        <v>0</v>
      </c>
      <c r="G69" s="46">
        <v>0</v>
      </c>
      <c r="H69" s="46">
        <v>0.23265688718662902</v>
      </c>
      <c r="I69" s="46">
        <v>0</v>
      </c>
      <c r="J69" s="46">
        <v>0</v>
      </c>
      <c r="K69" s="46">
        <v>0</v>
      </c>
      <c r="L69" s="46">
        <v>0</v>
      </c>
      <c r="M69" s="46">
        <v>5.5247613469740386E-2</v>
      </c>
      <c r="N69" s="46">
        <v>0.26630768447209086</v>
      </c>
      <c r="O69" s="46">
        <v>1.1215697854893847E-5</v>
      </c>
      <c r="P69" s="46">
        <v>0</v>
      </c>
      <c r="Q69" s="46">
        <v>8.8454701918145862E-3</v>
      </c>
      <c r="R69" s="46">
        <v>0.12062856277194456</v>
      </c>
      <c r="S69" s="46">
        <v>0.80406769795736466</v>
      </c>
    </row>
    <row r="70" spans="1:19">
      <c r="A70" s="83" t="s">
        <v>289</v>
      </c>
      <c r="B70" s="84" t="s">
        <v>24</v>
      </c>
      <c r="C70" s="46">
        <v>0</v>
      </c>
      <c r="D70" s="46">
        <v>0.31651433779881621</v>
      </c>
      <c r="E70" s="46">
        <v>0</v>
      </c>
      <c r="F70" s="46">
        <v>0</v>
      </c>
      <c r="G70" s="46">
        <v>0</v>
      </c>
      <c r="H70" s="46">
        <v>0</v>
      </c>
      <c r="I70" s="46">
        <v>9.8521987442526049E-2</v>
      </c>
      <c r="J70" s="46">
        <v>0</v>
      </c>
      <c r="K70" s="46">
        <v>0</v>
      </c>
      <c r="L70" s="46">
        <v>0</v>
      </c>
      <c r="M70" s="46">
        <v>5.2079054353670884E-2</v>
      </c>
      <c r="N70" s="46">
        <v>0.27790232648494673</v>
      </c>
      <c r="O70" s="46">
        <v>0</v>
      </c>
      <c r="P70" s="46">
        <v>0.10405316116257346</v>
      </c>
      <c r="Q70" s="46">
        <v>0</v>
      </c>
      <c r="R70" s="46">
        <v>2.4905518661664736</v>
      </c>
      <c r="S70" s="46">
        <v>3.3396227334090156</v>
      </c>
    </row>
    <row r="71" spans="1:19">
      <c r="A71" s="83" t="s">
        <v>289</v>
      </c>
      <c r="B71" s="84" t="s">
        <v>25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4.5202340280584963</v>
      </c>
      <c r="M71" s="46">
        <v>0.18754298266147806</v>
      </c>
      <c r="N71" s="46">
        <v>0</v>
      </c>
      <c r="O71" s="46">
        <v>9.7599798196368326E-4</v>
      </c>
      <c r="P71" s="46">
        <v>2.732486777498444E-2</v>
      </c>
      <c r="Q71" s="46">
        <v>2.1464072428436509E-3</v>
      </c>
      <c r="R71" s="46">
        <v>0.74223119440593166</v>
      </c>
      <c r="S71" s="46">
        <v>5.4804554781256911</v>
      </c>
    </row>
    <row r="72" spans="1:19">
      <c r="A72" s="83" t="s">
        <v>289</v>
      </c>
      <c r="B72" s="84" t="s">
        <v>26</v>
      </c>
      <c r="C72" s="46">
        <v>0</v>
      </c>
      <c r="D72" s="46">
        <v>2.8564486842418981</v>
      </c>
      <c r="E72" s="46">
        <v>0.45151834517849454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2.8166092415670363E-2</v>
      </c>
      <c r="N72" s="46">
        <v>0</v>
      </c>
      <c r="O72" s="46">
        <v>3.4055470526328513E-3</v>
      </c>
      <c r="P72" s="46">
        <v>0</v>
      </c>
      <c r="Q72" s="46">
        <v>4.3321484701674962E-4</v>
      </c>
      <c r="R72" s="46">
        <v>0</v>
      </c>
      <c r="S72" s="46">
        <v>3.3399718837357</v>
      </c>
    </row>
    <row r="73" spans="1:19">
      <c r="A73" s="83" t="s">
        <v>289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0.23265688718662902</v>
      </c>
      <c r="I73" s="46">
        <v>0</v>
      </c>
      <c r="J73" s="46">
        <v>0</v>
      </c>
      <c r="K73" s="46">
        <v>0</v>
      </c>
      <c r="L73" s="46">
        <v>0</v>
      </c>
      <c r="M73" s="46">
        <v>1.640727570956102E-2</v>
      </c>
      <c r="N73" s="46">
        <v>0.19480223245226824</v>
      </c>
      <c r="O73" s="46">
        <v>4.8347568439015554E-3</v>
      </c>
      <c r="P73" s="46">
        <v>0.26139525391901941</v>
      </c>
      <c r="Q73" s="46">
        <v>3.5810048456830224E-4</v>
      </c>
      <c r="R73" s="46">
        <v>0.34250404904731013</v>
      </c>
      <c r="S73" s="46">
        <v>1.0529585556432579</v>
      </c>
    </row>
    <row r="74" spans="1:19">
      <c r="A74" s="83" t="s">
        <v>289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0.76092380587420316</v>
      </c>
      <c r="J74" s="46">
        <v>0</v>
      </c>
      <c r="K74" s="46">
        <v>4.1925311505819352E-5</v>
      </c>
      <c r="L74" s="46">
        <v>0</v>
      </c>
      <c r="M74" s="46">
        <v>3.747379375553983E-2</v>
      </c>
      <c r="N74" s="46">
        <v>0.48381424964235364</v>
      </c>
      <c r="O74" s="46">
        <v>3.0682880380652477E-3</v>
      </c>
      <c r="P74" s="46">
        <v>0.5608314994291721</v>
      </c>
      <c r="Q74" s="46">
        <v>0</v>
      </c>
      <c r="R74" s="46">
        <v>0.11996057224780898</v>
      </c>
      <c r="S74" s="46">
        <v>1.9661141342986639</v>
      </c>
    </row>
    <row r="75" spans="1:19">
      <c r="A75" s="83" t="s">
        <v>289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0.27805625398537881</v>
      </c>
      <c r="I75" s="46">
        <v>0</v>
      </c>
      <c r="J75" s="46">
        <v>0</v>
      </c>
      <c r="K75" s="46">
        <v>0</v>
      </c>
      <c r="L75" s="46">
        <v>0</v>
      </c>
      <c r="M75" s="46">
        <v>9.4451112356832567E-3</v>
      </c>
      <c r="N75" s="46">
        <v>0</v>
      </c>
      <c r="O75" s="46">
        <v>8.3248742139021559E-3</v>
      </c>
      <c r="P75" s="46">
        <v>0.27500090747556882</v>
      </c>
      <c r="Q75" s="46">
        <v>2.8202616327832608E-4</v>
      </c>
      <c r="R75" s="46">
        <v>7.7708260918996075E-3</v>
      </c>
      <c r="S75" s="46">
        <v>0.5788799991657072</v>
      </c>
    </row>
    <row r="76" spans="1:19">
      <c r="A76" s="83" t="s">
        <v>289</v>
      </c>
      <c r="B76" s="70" t="s">
        <v>30</v>
      </c>
      <c r="C76" s="46">
        <v>0</v>
      </c>
      <c r="D76" s="46">
        <v>0.33638495222406561</v>
      </c>
      <c r="E76" s="46">
        <v>0</v>
      </c>
      <c r="F76" s="46">
        <v>0</v>
      </c>
      <c r="G76" s="46">
        <v>0.81545461816005016</v>
      </c>
      <c r="H76" s="46">
        <v>0.23265688718662902</v>
      </c>
      <c r="I76" s="46">
        <v>0</v>
      </c>
      <c r="J76" s="46">
        <v>0</v>
      </c>
      <c r="K76" s="46">
        <v>0</v>
      </c>
      <c r="L76" s="46">
        <v>0</v>
      </c>
      <c r="M76" s="46">
        <v>8.7766475506825259E-3</v>
      </c>
      <c r="N76" s="46">
        <v>0.41506434063708575</v>
      </c>
      <c r="O76" s="46">
        <v>5.1012717373930538E-3</v>
      </c>
      <c r="P76" s="46">
        <v>0.66584636984474344</v>
      </c>
      <c r="Q76" s="46">
        <v>0</v>
      </c>
      <c r="R76" s="46">
        <v>1.2390457522041416</v>
      </c>
      <c r="S76" s="46">
        <v>3.7183308395448051</v>
      </c>
    </row>
    <row r="77" spans="1:19">
      <c r="A77" s="83" t="s">
        <v>289</v>
      </c>
      <c r="B77" s="70" t="s">
        <v>31</v>
      </c>
      <c r="C77" s="46">
        <v>0</v>
      </c>
      <c r="D77" s="46">
        <v>0</v>
      </c>
      <c r="E77" s="46">
        <v>0</v>
      </c>
      <c r="F77" s="46">
        <v>4.2203536160135169</v>
      </c>
      <c r="G77" s="46">
        <v>0.9330782349588933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6.7649185858771332E-2</v>
      </c>
      <c r="N77" s="46">
        <v>7.3181989897602051E-2</v>
      </c>
      <c r="O77" s="46">
        <v>3.0909230821052347E-5</v>
      </c>
      <c r="P77" s="46">
        <v>1.0059972229929866</v>
      </c>
      <c r="Q77" s="46">
        <v>0</v>
      </c>
      <c r="R77" s="46">
        <v>0.36109223204890739</v>
      </c>
      <c r="S77" s="46">
        <v>6.6613833910014932</v>
      </c>
    </row>
    <row r="78" spans="1:19">
      <c r="A78" s="83" t="s">
        <v>289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7.536235944541847E-2</v>
      </c>
      <c r="L78" s="46">
        <v>0</v>
      </c>
      <c r="M78" s="46">
        <v>4.3731582137118252E-2</v>
      </c>
      <c r="N78" s="46">
        <v>0</v>
      </c>
      <c r="O78" s="46">
        <v>0</v>
      </c>
      <c r="P78" s="46">
        <v>0.26346430859917014</v>
      </c>
      <c r="Q78" s="46">
        <v>1.2483667576837165E-2</v>
      </c>
      <c r="R78" s="46">
        <v>0.37280887779320437</v>
      </c>
      <c r="S78" s="46">
        <v>0.76785079555173752</v>
      </c>
    </row>
    <row r="79" spans="1:19">
      <c r="A79" s="83" t="s">
        <v>289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0.16205742494797803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3.8186737961687811E-2</v>
      </c>
      <c r="N79" s="46">
        <v>1.0006817593417221</v>
      </c>
      <c r="O79" s="46">
        <v>2.5506382844542097E-2</v>
      </c>
      <c r="P79" s="46">
        <v>0.78511721627155673</v>
      </c>
      <c r="Q79" s="46">
        <v>9.944820647460606E-3</v>
      </c>
      <c r="R79" s="46">
        <v>0.33492426360312777</v>
      </c>
      <c r="S79" s="46">
        <v>2.3564186056180745</v>
      </c>
    </row>
    <row r="80" spans="1:19">
      <c r="A80" s="83" t="s">
        <v>289</v>
      </c>
      <c r="B80" s="70" t="s">
        <v>34</v>
      </c>
      <c r="C80" s="46">
        <v>0.22663926791939915</v>
      </c>
      <c r="D80" s="46">
        <v>0</v>
      </c>
      <c r="E80" s="46">
        <v>0.58404368247595762</v>
      </c>
      <c r="F80" s="46">
        <v>0</v>
      </c>
      <c r="G80" s="46">
        <v>0</v>
      </c>
      <c r="H80" s="46">
        <v>0.23265688718662902</v>
      </c>
      <c r="I80" s="46">
        <v>0</v>
      </c>
      <c r="J80" s="46">
        <v>0</v>
      </c>
      <c r="K80" s="46">
        <v>0</v>
      </c>
      <c r="L80" s="46">
        <v>0</v>
      </c>
      <c r="M80" s="46">
        <v>3.6214387895627809E-2</v>
      </c>
      <c r="N80" s="46">
        <v>3.8271831783122323E-2</v>
      </c>
      <c r="O80" s="46">
        <v>7.2767631936263566E-3</v>
      </c>
      <c r="P80" s="46">
        <v>0.2824053402907154</v>
      </c>
      <c r="Q80" s="46">
        <v>1.7757202873092126E-4</v>
      </c>
      <c r="R80" s="46">
        <v>0.95608368958886558</v>
      </c>
      <c r="S80" s="46">
        <v>2.3637694223626795</v>
      </c>
    </row>
    <row r="81" spans="1:19">
      <c r="A81" s="83" t="s">
        <v>289</v>
      </c>
      <c r="B81" s="70" t="s">
        <v>35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2.0638940585691046E-3</v>
      </c>
      <c r="N81" s="46">
        <v>0</v>
      </c>
      <c r="O81" s="46">
        <v>1.2241565314918823E-4</v>
      </c>
      <c r="P81" s="46">
        <v>2.8770634672858009E-2</v>
      </c>
      <c r="Q81" s="46">
        <v>0</v>
      </c>
      <c r="R81" s="46">
        <v>6.1707844552429947E-3</v>
      </c>
      <c r="S81" s="46">
        <v>3.7127728839834617E-2</v>
      </c>
    </row>
    <row r="82" spans="1:19">
      <c r="A82" s="83" t="s">
        <v>289</v>
      </c>
      <c r="B82" s="70" t="s">
        <v>36</v>
      </c>
      <c r="C82" s="46">
        <v>0.12037026416729546</v>
      </c>
      <c r="D82" s="46">
        <v>0</v>
      </c>
      <c r="E82" s="46">
        <v>0</v>
      </c>
      <c r="F82" s="46">
        <v>4.2203536160135133</v>
      </c>
      <c r="G82" s="46">
        <v>0</v>
      </c>
      <c r="H82" s="46">
        <v>0</v>
      </c>
      <c r="I82" s="46">
        <v>0</v>
      </c>
      <c r="J82" s="46">
        <v>0</v>
      </c>
      <c r="K82" s="46">
        <v>4.1925311505819352E-5</v>
      </c>
      <c r="L82" s="46">
        <v>0</v>
      </c>
      <c r="M82" s="46">
        <v>3.4801321563806553E-2</v>
      </c>
      <c r="N82" s="46">
        <v>0</v>
      </c>
      <c r="O82" s="46">
        <v>0</v>
      </c>
      <c r="P82" s="46">
        <v>0</v>
      </c>
      <c r="Q82" s="46">
        <v>0</v>
      </c>
      <c r="R82" s="46">
        <v>3.4372237986850962E-2</v>
      </c>
      <c r="S82" s="46">
        <v>4.409939365042959</v>
      </c>
    </row>
    <row r="83" spans="1:19">
      <c r="A83" s="83" t="s">
        <v>289</v>
      </c>
      <c r="B83" s="70" t="s">
        <v>37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5.8038988572910455E-3</v>
      </c>
      <c r="N83" s="46">
        <v>4.4902301532456335E-2</v>
      </c>
      <c r="O83" s="46">
        <v>3.2893882242468475E-3</v>
      </c>
      <c r="P83" s="46">
        <v>8.4356142020897806E-2</v>
      </c>
      <c r="Q83" s="46">
        <v>0</v>
      </c>
      <c r="R83" s="46">
        <v>0.17499739796548397</v>
      </c>
      <c r="S83" s="46">
        <v>0.31334912860037889</v>
      </c>
    </row>
    <row r="84" spans="1:19">
      <c r="A84" s="83" t="s">
        <v>289</v>
      </c>
      <c r="B84" s="70" t="s">
        <v>38</v>
      </c>
      <c r="C84" s="46">
        <v>0</v>
      </c>
      <c r="D84" s="46">
        <v>0.31651433779881621</v>
      </c>
      <c r="E84" s="46">
        <v>0</v>
      </c>
      <c r="F84" s="46">
        <v>0</v>
      </c>
      <c r="G84" s="46">
        <v>5.9431428141825045</v>
      </c>
      <c r="H84" s="46">
        <v>0</v>
      </c>
      <c r="I84" s="46">
        <v>9.8521987442526271E-2</v>
      </c>
      <c r="J84" s="46">
        <v>0</v>
      </c>
      <c r="K84" s="46">
        <v>0</v>
      </c>
      <c r="L84" s="46">
        <v>0</v>
      </c>
      <c r="M84" s="46">
        <v>5.7938638951204879E-2</v>
      </c>
      <c r="N84" s="46">
        <v>0.18314251663852765</v>
      </c>
      <c r="O84" s="46">
        <v>0</v>
      </c>
      <c r="P84" s="46">
        <v>0.25112951162946473</v>
      </c>
      <c r="Q84" s="46">
        <v>6.3167668843213676E-3</v>
      </c>
      <c r="R84" s="46">
        <v>0.70421873044841732</v>
      </c>
      <c r="S84" s="46">
        <v>7.5609253039757789</v>
      </c>
    </row>
    <row r="85" spans="1:19">
      <c r="A85" s="83" t="s">
        <v>289</v>
      </c>
      <c r="B85" s="70" t="s">
        <v>39</v>
      </c>
      <c r="C85" s="46">
        <v>1.2111592819002128</v>
      </c>
      <c r="D85" s="46">
        <v>0</v>
      </c>
      <c r="E85" s="46">
        <v>0</v>
      </c>
      <c r="F85" s="46">
        <v>1.0581506813712949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1.8343906587810821E-2</v>
      </c>
      <c r="N85" s="46">
        <v>5.1406984396606958E-4</v>
      </c>
      <c r="O85" s="46">
        <v>0</v>
      </c>
      <c r="P85" s="46">
        <v>0</v>
      </c>
      <c r="Q85" s="46">
        <v>0</v>
      </c>
      <c r="R85" s="46">
        <v>5.2363615099807248E-2</v>
      </c>
      <c r="S85" s="46">
        <v>2.3405315548030785</v>
      </c>
    </row>
    <row r="86" spans="1:19">
      <c r="A86" s="83" t="s">
        <v>289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0.13685699246272431</v>
      </c>
      <c r="I86" s="46">
        <v>0</v>
      </c>
      <c r="J86" s="46">
        <v>0</v>
      </c>
      <c r="K86" s="46">
        <v>0</v>
      </c>
      <c r="L86" s="46">
        <v>0</v>
      </c>
      <c r="M86" s="46">
        <v>3.7534820922260792E-2</v>
      </c>
      <c r="N86" s="46">
        <v>0.12577136073741357</v>
      </c>
      <c r="O86" s="46">
        <v>0</v>
      </c>
      <c r="P86" s="46">
        <v>0.330313441239932</v>
      </c>
      <c r="Q86" s="46">
        <v>9.944820647460606E-3</v>
      </c>
      <c r="R86" s="46">
        <v>1.0225682403606484</v>
      </c>
      <c r="S86" s="46">
        <v>1.6629896763704437</v>
      </c>
    </row>
    <row r="87" spans="1:19">
      <c r="A87" s="83" t="s">
        <v>289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2.2356543026332751</v>
      </c>
      <c r="M87" s="46">
        <v>2.2056978742149624E-2</v>
      </c>
      <c r="N87" s="46">
        <v>0</v>
      </c>
      <c r="O87" s="46">
        <v>0</v>
      </c>
      <c r="P87" s="46">
        <v>8.802842622150564E-2</v>
      </c>
      <c r="Q87" s="46">
        <v>4.4867447751395506E-3</v>
      </c>
      <c r="R87" s="46">
        <v>0.37911772707393609</v>
      </c>
      <c r="S87" s="46">
        <v>2.7293441794460023</v>
      </c>
    </row>
    <row r="88" spans="1:19">
      <c r="A88" s="83" t="s">
        <v>289</v>
      </c>
      <c r="B88" s="70" t="s">
        <v>42</v>
      </c>
      <c r="C88" s="46">
        <v>0</v>
      </c>
      <c r="D88" s="46">
        <v>0</v>
      </c>
      <c r="E88" s="46">
        <v>0</v>
      </c>
      <c r="F88" s="46">
        <v>4.2203536160135116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6.34138533540618E-2</v>
      </c>
      <c r="N88" s="46">
        <v>0</v>
      </c>
      <c r="O88" s="46">
        <v>0</v>
      </c>
      <c r="P88" s="46">
        <v>9.3217568615129309E-2</v>
      </c>
      <c r="Q88" s="46">
        <v>0</v>
      </c>
      <c r="R88" s="46">
        <v>0.32213194329381878</v>
      </c>
      <c r="S88" s="46">
        <v>4.6991169812765463</v>
      </c>
    </row>
    <row r="89" spans="1:19">
      <c r="A89" s="83" t="s">
        <v>289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4.1925311505819352E-5</v>
      </c>
      <c r="L89" s="46">
        <v>0</v>
      </c>
      <c r="M89" s="46">
        <v>7.6497071699250796E-3</v>
      </c>
      <c r="N89" s="46">
        <v>1.3419519511327138E-2</v>
      </c>
      <c r="O89" s="46">
        <v>0</v>
      </c>
      <c r="P89" s="46">
        <v>0</v>
      </c>
      <c r="Q89" s="46">
        <v>2.8469146742260421E-6</v>
      </c>
      <c r="R89" s="46">
        <v>0.41688980785585983</v>
      </c>
      <c r="S89" s="46">
        <v>0.43800380676327677</v>
      </c>
    </row>
    <row r="90" spans="1:19">
      <c r="A90" s="83" t="s">
        <v>289</v>
      </c>
      <c r="B90" s="70" t="s">
        <v>44</v>
      </c>
      <c r="C90" s="46">
        <v>0</v>
      </c>
      <c r="D90" s="46">
        <v>0</v>
      </c>
      <c r="E90" s="46">
        <v>0.45151834517849432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7.0571666229071184E-3</v>
      </c>
      <c r="N90" s="46">
        <v>7.2287730119128923E-2</v>
      </c>
      <c r="O90" s="46">
        <v>0</v>
      </c>
      <c r="P90" s="46">
        <v>0</v>
      </c>
      <c r="Q90" s="46">
        <v>7.8846841691060376E-4</v>
      </c>
      <c r="R90" s="46">
        <v>0.52682329303459596</v>
      </c>
      <c r="S90" s="46">
        <v>1.058475003372024</v>
      </c>
    </row>
    <row r="91" spans="1:19">
      <c r="A91" s="83" t="s">
        <v>289</v>
      </c>
      <c r="B91" s="70" t="s">
        <v>45</v>
      </c>
      <c r="C91" s="46">
        <v>0</v>
      </c>
      <c r="D91" s="46">
        <v>1.3510080841404744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3.7206460552640763E-2</v>
      </c>
      <c r="N91" s="46">
        <v>2.4621250385887805E-2</v>
      </c>
      <c r="O91" s="46">
        <v>0</v>
      </c>
      <c r="P91" s="46">
        <v>0</v>
      </c>
      <c r="Q91" s="46">
        <v>0</v>
      </c>
      <c r="R91" s="46">
        <v>0.27042536590462163</v>
      </c>
      <c r="S91" s="46">
        <v>1.6832611609836192</v>
      </c>
    </row>
    <row r="92" spans="1:19">
      <c r="A92" s="83" t="s">
        <v>289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0.16205742494797803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3.728434701727501E-2</v>
      </c>
      <c r="N92" s="46">
        <v>0</v>
      </c>
      <c r="O92" s="46">
        <v>0</v>
      </c>
      <c r="P92" s="46">
        <v>0.24613127893086251</v>
      </c>
      <c r="Q92" s="46">
        <v>1.0122392676191527E-2</v>
      </c>
      <c r="R92" s="46">
        <v>0.23997014362022639</v>
      </c>
      <c r="S92" s="46">
        <v>0.69556558719250461</v>
      </c>
    </row>
    <row r="93" spans="1:19">
      <c r="A93" s="83" t="s">
        <v>289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4.7262047022229581E-3</v>
      </c>
      <c r="N93" s="46">
        <v>3.82718317831241E-2</v>
      </c>
      <c r="O93" s="46">
        <v>0</v>
      </c>
      <c r="P93" s="46">
        <v>0.30004686567725614</v>
      </c>
      <c r="Q93" s="46">
        <v>1.7757202873092126E-4</v>
      </c>
      <c r="R93" s="46">
        <v>0.11155923559388725</v>
      </c>
      <c r="S93" s="46">
        <v>0.45478170978526578</v>
      </c>
    </row>
    <row r="94" spans="1:19">
      <c r="A94" s="83" t="s">
        <v>289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4.6028483980998125E-2</v>
      </c>
      <c r="J94" s="46">
        <v>0</v>
      </c>
      <c r="K94" s="46">
        <v>0</v>
      </c>
      <c r="L94" s="46">
        <v>0</v>
      </c>
      <c r="M94" s="46">
        <v>4.8133074603684989E-2</v>
      </c>
      <c r="N94" s="46">
        <v>2.8153899100612279E-2</v>
      </c>
      <c r="O94" s="46">
        <v>2.9938492200010103E-4</v>
      </c>
      <c r="P94" s="46">
        <v>0.11095793920402919</v>
      </c>
      <c r="Q94" s="46">
        <v>0</v>
      </c>
      <c r="R94" s="46">
        <v>6.907527080102227E-6</v>
      </c>
      <c r="S94" s="46">
        <v>0.23357968933839857</v>
      </c>
    </row>
    <row r="95" spans="1:19">
      <c r="A95" s="83" t="s">
        <v>289</v>
      </c>
      <c r="B95" s="70" t="s">
        <v>49</v>
      </c>
      <c r="C95" s="46">
        <v>0</v>
      </c>
      <c r="D95" s="46">
        <v>0.31651433779881621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46">
        <v>2.2377523973220903E-2</v>
      </c>
      <c r="N95" s="46">
        <v>0.22882853316955654</v>
      </c>
      <c r="O95" s="46">
        <v>0</v>
      </c>
      <c r="P95" s="46">
        <v>0.18345227590285162</v>
      </c>
      <c r="Q95" s="46">
        <v>0</v>
      </c>
      <c r="R95" s="46">
        <v>0</v>
      </c>
      <c r="S95" s="46">
        <v>0.75117267084445416</v>
      </c>
    </row>
    <row r="96" spans="1:19">
      <c r="A96" s="83" t="s">
        <v>289</v>
      </c>
      <c r="B96" s="70" t="s">
        <v>50</v>
      </c>
      <c r="C96" s="46">
        <v>0.12037026416729546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1.902426911601296E-2</v>
      </c>
      <c r="N96" s="46">
        <v>1.406139709180465E-2</v>
      </c>
      <c r="O96" s="46">
        <v>0</v>
      </c>
      <c r="P96" s="46">
        <v>3.9370044864844189E-2</v>
      </c>
      <c r="Q96" s="46">
        <v>3.2774956657373178E-3</v>
      </c>
      <c r="R96" s="46">
        <v>2.2909050128561148E-4</v>
      </c>
      <c r="S96" s="46">
        <v>0.19633256140699018</v>
      </c>
    </row>
    <row r="97" spans="1:19">
      <c r="A97" s="83" t="s">
        <v>289</v>
      </c>
      <c r="B97" s="70" t="s">
        <v>51</v>
      </c>
      <c r="C97" s="46">
        <v>0</v>
      </c>
      <c r="D97" s="46">
        <v>0</v>
      </c>
      <c r="E97" s="46">
        <v>0</v>
      </c>
      <c r="F97" s="46">
        <v>4.2203536160135116</v>
      </c>
      <c r="G97" s="46">
        <v>0</v>
      </c>
      <c r="H97" s="46">
        <v>0</v>
      </c>
      <c r="I97" s="46">
        <v>0.35989241424927831</v>
      </c>
      <c r="J97" s="46">
        <v>7.472725235918859E-2</v>
      </c>
      <c r="K97" s="46">
        <v>0</v>
      </c>
      <c r="L97" s="46">
        <v>0</v>
      </c>
      <c r="M97" s="46">
        <v>9.9862386786782054E-3</v>
      </c>
      <c r="N97" s="46">
        <v>7.1554156778066869E-2</v>
      </c>
      <c r="O97" s="46">
        <v>0</v>
      </c>
      <c r="P97" s="46">
        <v>0.64297833936703164</v>
      </c>
      <c r="Q97" s="46">
        <v>4.9543029925235516E-2</v>
      </c>
      <c r="R97" s="46">
        <v>4.6318518603644776E-2</v>
      </c>
      <c r="S97" s="46">
        <v>5.4753535659745864</v>
      </c>
    </row>
    <row r="98" spans="1:19">
      <c r="A98" s="83" t="s">
        <v>289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0.11625442283562748</v>
      </c>
      <c r="I98" s="46">
        <v>0</v>
      </c>
      <c r="J98" s="46">
        <v>0</v>
      </c>
      <c r="K98" s="46">
        <v>0</v>
      </c>
      <c r="L98" s="46">
        <v>0</v>
      </c>
      <c r="M98" s="46">
        <v>3.9175305361336399E-3</v>
      </c>
      <c r="N98" s="46">
        <v>0</v>
      </c>
      <c r="O98" s="46">
        <v>0</v>
      </c>
      <c r="P98" s="46">
        <v>0</v>
      </c>
      <c r="Q98" s="46">
        <v>0</v>
      </c>
      <c r="R98" s="46">
        <v>0.11656920753596722</v>
      </c>
      <c r="S98" s="46">
        <v>0.23674116090774078</v>
      </c>
    </row>
    <row r="99" spans="1:19">
      <c r="A99" s="83" t="s">
        <v>289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9.8521987442526271E-2</v>
      </c>
      <c r="J99" s="46">
        <v>0</v>
      </c>
      <c r="K99" s="46">
        <v>0</v>
      </c>
      <c r="L99" s="46">
        <v>0</v>
      </c>
      <c r="M99" s="46">
        <v>7.4031357528578923E-3</v>
      </c>
      <c r="N99" s="46">
        <v>1.9156661782613327E-3</v>
      </c>
      <c r="O99" s="46">
        <v>0</v>
      </c>
      <c r="P99" s="46">
        <v>0.10215074671361535</v>
      </c>
      <c r="Q99" s="46">
        <v>0</v>
      </c>
      <c r="R99" s="46">
        <v>0.16957197693092496</v>
      </c>
      <c r="S99" s="46">
        <v>0.37956351301821201</v>
      </c>
    </row>
    <row r="100" spans="1:19">
      <c r="A100" s="83" t="s">
        <v>289</v>
      </c>
      <c r="B100" s="70" t="s">
        <v>54</v>
      </c>
      <c r="C100" s="46">
        <v>0.89134290610089195</v>
      </c>
      <c r="D100" s="46">
        <v>0.31651433779881621</v>
      </c>
      <c r="E100" s="46">
        <v>0</v>
      </c>
      <c r="F100" s="46">
        <v>0</v>
      </c>
      <c r="G100" s="46">
        <v>0</v>
      </c>
      <c r="H100" s="46">
        <v>0</v>
      </c>
      <c r="I100" s="46">
        <v>9.8521987442526271E-2</v>
      </c>
      <c r="J100" s="46">
        <v>0</v>
      </c>
      <c r="K100" s="46">
        <v>0</v>
      </c>
      <c r="L100" s="46">
        <v>0</v>
      </c>
      <c r="M100" s="46">
        <v>9.0129016778348614E-3</v>
      </c>
      <c r="N100" s="46">
        <v>0.20452212506626921</v>
      </c>
      <c r="O100" s="46">
        <v>4.9372053959912954E-3</v>
      </c>
      <c r="P100" s="46">
        <v>2.4190198458171608E-3</v>
      </c>
      <c r="Q100" s="46">
        <v>0</v>
      </c>
      <c r="R100" s="46">
        <v>0</v>
      </c>
      <c r="S100" s="46">
        <v>1.5272704833281523</v>
      </c>
    </row>
    <row r="101" spans="1:19">
      <c r="A101" s="83" t="s">
        <v>289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1.6718862712338414</v>
      </c>
      <c r="M101" s="46">
        <v>1.4817330198052758E-2</v>
      </c>
      <c r="N101" s="46">
        <v>0</v>
      </c>
      <c r="O101" s="46">
        <v>3.3229260945222272E-4</v>
      </c>
      <c r="P101" s="46">
        <v>7.9216312978900305E-2</v>
      </c>
      <c r="Q101" s="46">
        <v>0</v>
      </c>
      <c r="R101" s="46">
        <v>2.3516792859425095E-2</v>
      </c>
      <c r="S101" s="46">
        <v>1.7897689998796693</v>
      </c>
    </row>
    <row r="102" spans="1:19">
      <c r="A102" s="83" t="s">
        <v>289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0.14248383210642079</v>
      </c>
      <c r="L102" s="46">
        <v>0</v>
      </c>
      <c r="M102" s="46">
        <v>3.065676984104293E-2</v>
      </c>
      <c r="N102" s="46">
        <v>0</v>
      </c>
      <c r="O102" s="46">
        <v>1.2987880127623974E-4</v>
      </c>
      <c r="P102" s="46">
        <v>0</v>
      </c>
      <c r="Q102" s="46">
        <v>6.0793996107322279E-4</v>
      </c>
      <c r="R102" s="46">
        <v>0.21379264591480052</v>
      </c>
      <c r="S102" s="46">
        <v>0.38767106662459128</v>
      </c>
    </row>
    <row r="103" spans="1:19">
      <c r="A103" s="83" t="s">
        <v>289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2.1445088277655131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6.6360101419142836E-3</v>
      </c>
      <c r="N103" s="46">
        <v>2.7137891986489748E-2</v>
      </c>
      <c r="O103" s="46">
        <v>0</v>
      </c>
      <c r="P103" s="46">
        <v>8.2531093545760825E-2</v>
      </c>
      <c r="Q103" s="46">
        <v>4.8632449815078083E-2</v>
      </c>
      <c r="R103" s="46">
        <v>2.175713458331785E-3</v>
      </c>
      <c r="S103" s="46">
        <v>2.3116219867131065</v>
      </c>
    </row>
    <row r="104" spans="1:19">
      <c r="A104" s="83" t="s">
        <v>289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2.0673464702216648E-3</v>
      </c>
      <c r="N104" s="46">
        <v>0</v>
      </c>
      <c r="O104" s="46">
        <v>0</v>
      </c>
      <c r="P104" s="46">
        <v>2.7392900118449859E-2</v>
      </c>
      <c r="Q104" s="46">
        <v>9.944820647460606E-3</v>
      </c>
      <c r="R104" s="46">
        <v>6.6566053542523207E-2</v>
      </c>
      <c r="S104" s="46">
        <v>0.105971120778662</v>
      </c>
    </row>
    <row r="105" spans="1:19">
      <c r="A105" s="83" t="s">
        <v>289</v>
      </c>
      <c r="B105" s="70" t="s">
        <v>59</v>
      </c>
      <c r="C105" s="46">
        <v>0</v>
      </c>
      <c r="D105" s="46">
        <v>0</v>
      </c>
      <c r="E105" s="46">
        <v>0</v>
      </c>
      <c r="F105" s="46">
        <v>4.2203536160135187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2.2356543026332858</v>
      </c>
      <c r="M105" s="46">
        <v>9.1541378709418808E-3</v>
      </c>
      <c r="N105" s="46">
        <v>0</v>
      </c>
      <c r="O105" s="46">
        <v>0</v>
      </c>
      <c r="P105" s="46">
        <v>2.2698268609300243E-2</v>
      </c>
      <c r="Q105" s="46">
        <v>0</v>
      </c>
      <c r="R105" s="46">
        <v>9.6001714783319869E-2</v>
      </c>
      <c r="S105" s="46">
        <v>6.5838620399103718</v>
      </c>
    </row>
    <row r="106" spans="1:19">
      <c r="A106" s="83" t="s">
        <v>289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6.7887156228163548E-3</v>
      </c>
      <c r="N106" s="46">
        <v>0</v>
      </c>
      <c r="O106" s="46">
        <v>0</v>
      </c>
      <c r="P106" s="46">
        <v>2.7324867774982664E-2</v>
      </c>
      <c r="Q106" s="46">
        <v>0</v>
      </c>
      <c r="R106" s="46">
        <v>0.1588449880128735</v>
      </c>
      <c r="S106" s="46">
        <v>0.19295857141068495</v>
      </c>
    </row>
    <row r="107" spans="1:19">
      <c r="A107" s="83" t="s">
        <v>289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4.6620693650290796</v>
      </c>
      <c r="M107" s="46">
        <v>1.0620787610573501E-2</v>
      </c>
      <c r="N107" s="46">
        <v>0</v>
      </c>
      <c r="O107" s="46">
        <v>1.4781848114053808E-4</v>
      </c>
      <c r="P107" s="46">
        <v>0.48498914799494131</v>
      </c>
      <c r="Q107" s="46">
        <v>3.2853214446810775E-3</v>
      </c>
      <c r="R107" s="46">
        <v>6.6207984892301397E-3</v>
      </c>
      <c r="S107" s="46">
        <v>5.1677332390496531</v>
      </c>
    </row>
    <row r="108" spans="1:19">
      <c r="A108" s="83" t="s">
        <v>289</v>
      </c>
      <c r="B108" s="70" t="s">
        <v>62</v>
      </c>
      <c r="C108" s="46">
        <v>0.12037026416729546</v>
      </c>
      <c r="D108" s="46">
        <v>0</v>
      </c>
      <c r="E108" s="46">
        <v>0.16069722705090195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4.1925311505819352E-5</v>
      </c>
      <c r="L108" s="46">
        <v>0</v>
      </c>
      <c r="M108" s="46">
        <v>2.071498658695603E-3</v>
      </c>
      <c r="N108" s="46">
        <v>0.47329019211188239</v>
      </c>
      <c r="O108" s="46">
        <v>0</v>
      </c>
      <c r="P108" s="46">
        <v>0.26346430859917191</v>
      </c>
      <c r="Q108" s="46">
        <v>0</v>
      </c>
      <c r="R108" s="46">
        <v>0</v>
      </c>
      <c r="S108" s="46">
        <v>1.0199354158994538</v>
      </c>
    </row>
    <row r="109" spans="1:19">
      <c r="A109" s="83" t="s">
        <v>289</v>
      </c>
      <c r="B109" s="70" t="s">
        <v>63</v>
      </c>
      <c r="C109" s="46">
        <v>0</v>
      </c>
      <c r="D109" s="46">
        <v>0</v>
      </c>
      <c r="E109" s="46">
        <v>0.45151834517849432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2.2856704224510693E-2</v>
      </c>
      <c r="N109" s="46">
        <v>1.3161778189100914E-2</v>
      </c>
      <c r="O109" s="46">
        <v>2.9880328475775375E-3</v>
      </c>
      <c r="P109" s="46">
        <v>0.91115719255884997</v>
      </c>
      <c r="Q109" s="46">
        <v>4.3321484701652757E-4</v>
      </c>
      <c r="R109" s="46">
        <v>0.33299619564852634</v>
      </c>
      <c r="S109" s="46">
        <v>1.7351114634940643</v>
      </c>
    </row>
    <row r="110" spans="1:19">
      <c r="A110" s="83" t="s">
        <v>289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1.4648540531201348E-3</v>
      </c>
      <c r="N110" s="46">
        <v>0</v>
      </c>
      <c r="O110" s="46">
        <v>0</v>
      </c>
      <c r="P110" s="46">
        <v>0.80696470559163913</v>
      </c>
      <c r="Q110" s="46">
        <v>3.5810048456808019E-4</v>
      </c>
      <c r="R110" s="46">
        <v>1.3338146262022121E-2</v>
      </c>
      <c r="S110" s="46">
        <v>0.82212580639136945</v>
      </c>
    </row>
    <row r="111" spans="1:19">
      <c r="A111" s="83" t="s">
        <v>289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2.2356543026332858</v>
      </c>
      <c r="M111" s="46">
        <v>1.0739125201400412E-2</v>
      </c>
      <c r="N111" s="46">
        <v>1.3419519511328915E-2</v>
      </c>
      <c r="O111" s="46">
        <v>0</v>
      </c>
      <c r="P111" s="46">
        <v>0</v>
      </c>
      <c r="Q111" s="46">
        <v>0</v>
      </c>
      <c r="R111" s="46">
        <v>3.0815885157799983E-2</v>
      </c>
      <c r="S111" s="46">
        <v>2.2906288325038133</v>
      </c>
    </row>
    <row r="112" spans="1:19">
      <c r="A112" s="83" t="s">
        <v>289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3.7269797133792082E-3</v>
      </c>
      <c r="N112" s="46">
        <v>2.8593969357398663E-2</v>
      </c>
      <c r="O112" s="46">
        <v>4.9372053959910733E-3</v>
      </c>
      <c r="P112" s="46">
        <v>0</v>
      </c>
      <c r="Q112" s="46">
        <v>9.9448206474608281E-3</v>
      </c>
      <c r="R112" s="46">
        <v>8.1501510894312901E-3</v>
      </c>
      <c r="S112" s="46">
        <v>5.5353126203613101E-2</v>
      </c>
    </row>
    <row r="113" spans="1:19">
      <c r="A113" s="83" t="s">
        <v>289</v>
      </c>
      <c r="B113" s="70" t="s">
        <v>93</v>
      </c>
      <c r="C113" s="46">
        <v>0</v>
      </c>
      <c r="D113" s="46">
        <v>0</v>
      </c>
      <c r="E113" s="46">
        <v>0.45151834517849432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6.1973817626821415E-3</v>
      </c>
      <c r="N113" s="46">
        <v>0</v>
      </c>
      <c r="O113" s="46">
        <v>0</v>
      </c>
      <c r="P113" s="46">
        <v>4.0438979434398448E-3</v>
      </c>
      <c r="Q113" s="46">
        <v>0</v>
      </c>
      <c r="R113" s="46">
        <v>9.6001714783326975E-2</v>
      </c>
      <c r="S113" s="46">
        <v>0.5577613396679908</v>
      </c>
    </row>
    <row r="114" spans="1:19">
      <c r="A114" s="83" t="s">
        <v>289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0.14244190679491497</v>
      </c>
      <c r="L114" s="46">
        <v>0</v>
      </c>
      <c r="M114" s="46">
        <v>2.0910424800680616E-2</v>
      </c>
      <c r="N114" s="46">
        <v>2.9135382813926469E-2</v>
      </c>
      <c r="O114" s="46">
        <v>1.2780439170709146E-2</v>
      </c>
      <c r="P114" s="46">
        <v>0.10857140962073686</v>
      </c>
      <c r="Q114" s="46">
        <v>0</v>
      </c>
      <c r="R114" s="46">
        <v>3.8918209257445824E-3</v>
      </c>
      <c r="S114" s="46">
        <v>0.31773138412671642</v>
      </c>
    </row>
    <row r="115" spans="1:19">
      <c r="A115" s="83" t="s">
        <v>289</v>
      </c>
      <c r="B115" s="70" t="s">
        <v>95</v>
      </c>
      <c r="C115" s="46">
        <v>0</v>
      </c>
      <c r="D115" s="46">
        <v>0</v>
      </c>
      <c r="E115" s="46">
        <v>0.16381118802613415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1.4364302444672177</v>
      </c>
      <c r="M115" s="46">
        <v>4.4881570238711532E-2</v>
      </c>
      <c r="N115" s="46">
        <v>9.54726466376421E-3</v>
      </c>
      <c r="O115" s="46">
        <v>0</v>
      </c>
      <c r="P115" s="46">
        <v>0.20997107496824086</v>
      </c>
      <c r="Q115" s="46">
        <v>3.5810048456808019E-4</v>
      </c>
      <c r="R115" s="46">
        <v>0</v>
      </c>
      <c r="S115" s="46">
        <v>1.8649994428485854</v>
      </c>
    </row>
    <row r="116" spans="1:19">
      <c r="A116" s="83" t="s">
        <v>289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0.14244190679491497</v>
      </c>
      <c r="L116" s="46">
        <v>0</v>
      </c>
      <c r="M116" s="46">
        <v>1.1193566166397773E-2</v>
      </c>
      <c r="N116" s="46">
        <v>2.8153899100614055E-2</v>
      </c>
      <c r="O116" s="46">
        <v>1.2241565314918823E-4</v>
      </c>
      <c r="P116" s="46">
        <v>5.3716395158240005E-2</v>
      </c>
      <c r="Q116" s="46">
        <v>0</v>
      </c>
      <c r="R116" s="46">
        <v>5.0146856413228136E-2</v>
      </c>
      <c r="S116" s="46">
        <v>0.28577503928656256</v>
      </c>
    </row>
    <row r="117" spans="1:19">
      <c r="A117" s="83" t="s">
        <v>289</v>
      </c>
      <c r="B117" s="70" t="s">
        <v>97</v>
      </c>
      <c r="C117" s="46">
        <v>0</v>
      </c>
      <c r="D117" s="46">
        <v>0</v>
      </c>
      <c r="E117" s="46">
        <v>0.58404368247596183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9.8910241828065182E-4</v>
      </c>
      <c r="N117" s="46">
        <v>0</v>
      </c>
      <c r="O117" s="46">
        <v>0</v>
      </c>
      <c r="P117" s="46">
        <v>2.9570703734510317E-2</v>
      </c>
      <c r="Q117" s="46">
        <v>0</v>
      </c>
      <c r="R117" s="46">
        <v>9.8130700681338112E-3</v>
      </c>
      <c r="S117" s="46">
        <v>0.62441655869685064</v>
      </c>
    </row>
    <row r="118" spans="1:19">
      <c r="A118" s="83" t="s">
        <v>289</v>
      </c>
      <c r="B118" s="70" t="s">
        <v>98</v>
      </c>
      <c r="C118" s="46">
        <v>0</v>
      </c>
      <c r="D118" s="46">
        <v>0.31651433779881621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3.846981630667301E-2</v>
      </c>
      <c r="N118" s="46">
        <v>2.2537986637548357E-2</v>
      </c>
      <c r="O118" s="46">
        <v>0</v>
      </c>
      <c r="P118" s="46">
        <v>0.7070264197139835</v>
      </c>
      <c r="Q118" s="46">
        <v>0</v>
      </c>
      <c r="R118" s="46">
        <v>5.6007374525407272E-2</v>
      </c>
      <c r="S118" s="46">
        <v>1.1405559349824443</v>
      </c>
    </row>
    <row r="119" spans="1:19">
      <c r="A119" s="83" t="s">
        <v>289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7.0263093765223772E-3</v>
      </c>
      <c r="N119" s="46">
        <v>2.0475654510727637E-2</v>
      </c>
      <c r="O119" s="46">
        <v>0</v>
      </c>
      <c r="P119" s="46">
        <v>0.36513200638547616</v>
      </c>
      <c r="Q119" s="46">
        <v>0</v>
      </c>
      <c r="R119" s="46">
        <v>0</v>
      </c>
      <c r="S119" s="46">
        <v>0.3926339702727546</v>
      </c>
    </row>
    <row r="120" spans="1:19">
      <c r="A120" s="83" t="s">
        <v>289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0.16205742494797803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7.4946399360484861E-3</v>
      </c>
      <c r="N120" s="46">
        <v>0</v>
      </c>
      <c r="O120" s="46">
        <v>0</v>
      </c>
      <c r="P120" s="46">
        <v>3.1959586224139969E-2</v>
      </c>
      <c r="Q120" s="46">
        <v>0</v>
      </c>
      <c r="R120" s="46">
        <v>0.10771511650789733</v>
      </c>
      <c r="S120" s="46">
        <v>0.30922676761605317</v>
      </c>
    </row>
    <row r="121" spans="1:19">
      <c r="A121" s="83" t="s">
        <v>289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1.9380055369433435E-2</v>
      </c>
      <c r="I121" s="46">
        <v>0</v>
      </c>
      <c r="J121" s="46">
        <v>0</v>
      </c>
      <c r="K121" s="46">
        <v>2.6403567288280083E-2</v>
      </c>
      <c r="L121" s="46">
        <v>0</v>
      </c>
      <c r="M121" s="46">
        <v>9.8817794703691675E-3</v>
      </c>
      <c r="N121" s="46">
        <v>0</v>
      </c>
      <c r="O121" s="46">
        <v>0</v>
      </c>
      <c r="P121" s="46">
        <v>0.55497942482102758</v>
      </c>
      <c r="Q121" s="46">
        <v>0</v>
      </c>
      <c r="R121" s="46">
        <v>4.5166678551488815E-2</v>
      </c>
      <c r="S121" s="46">
        <v>0.65581150550059419</v>
      </c>
    </row>
    <row r="122" spans="1:19">
      <c r="A122" s="83" t="s">
        <v>289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9.8521987442526271E-2</v>
      </c>
      <c r="J122" s="46">
        <v>0</v>
      </c>
      <c r="K122" s="46">
        <v>0</v>
      </c>
      <c r="L122" s="46">
        <v>0</v>
      </c>
      <c r="M122" s="46">
        <v>5.6530093766937739E-5</v>
      </c>
      <c r="N122" s="46">
        <v>3.4546177909343001E-2</v>
      </c>
      <c r="O122" s="46">
        <v>0</v>
      </c>
      <c r="P122" s="46">
        <v>0</v>
      </c>
      <c r="Q122" s="46">
        <v>0</v>
      </c>
      <c r="R122" s="46">
        <v>0</v>
      </c>
      <c r="S122" s="46">
        <v>0.13312469544561623</v>
      </c>
    </row>
    <row r="123" spans="1:19">
      <c r="A123" s="83" t="s">
        <v>289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3.3334224802317181E-3</v>
      </c>
      <c r="N123" s="46">
        <v>5.2672993895178877E-2</v>
      </c>
      <c r="O123" s="46">
        <v>0</v>
      </c>
      <c r="P123" s="46">
        <v>2.588861785626051E-2</v>
      </c>
      <c r="Q123" s="46">
        <v>0</v>
      </c>
      <c r="R123" s="46">
        <v>2.164487183822672E-3</v>
      </c>
      <c r="S123" s="46">
        <v>8.4059521415497329E-2</v>
      </c>
    </row>
    <row r="124" spans="1:19">
      <c r="A124" s="83" t="s">
        <v>289</v>
      </c>
      <c r="B124" s="70" t="s">
        <v>119</v>
      </c>
      <c r="C124" s="46">
        <v>0</v>
      </c>
      <c r="D124" s="46">
        <v>0</v>
      </c>
      <c r="E124" s="46">
        <v>0.16069722705090328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3.0943975928501288E-3</v>
      </c>
      <c r="N124" s="46">
        <v>9.54726466376421E-3</v>
      </c>
      <c r="O124" s="46">
        <v>0</v>
      </c>
      <c r="P124" s="46">
        <v>2.8150578464455123E-2</v>
      </c>
      <c r="Q124" s="46">
        <v>0</v>
      </c>
      <c r="R124" s="46">
        <v>0</v>
      </c>
      <c r="S124" s="46">
        <v>0.20148946777197807</v>
      </c>
    </row>
    <row r="125" spans="1:19">
      <c r="A125" s="83" t="s">
        <v>289</v>
      </c>
      <c r="B125" s="70" t="s">
        <v>120</v>
      </c>
      <c r="C125" s="46">
        <v>0</v>
      </c>
      <c r="D125" s="46">
        <v>0</v>
      </c>
      <c r="E125" s="46">
        <v>0.16069722705090417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1.0271415273876983E-6</v>
      </c>
      <c r="N125" s="46">
        <v>2.4621250385887805E-2</v>
      </c>
      <c r="O125" s="46">
        <v>0</v>
      </c>
      <c r="P125" s="46">
        <v>0.31785510965950436</v>
      </c>
      <c r="Q125" s="46">
        <v>0</v>
      </c>
      <c r="R125" s="46">
        <v>1.0912193465708171</v>
      </c>
      <c r="S125" s="46">
        <v>1.5943939608086453</v>
      </c>
    </row>
    <row r="126" spans="1:19">
      <c r="A126" s="83" t="s">
        <v>289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7.3969781553273606E-5</v>
      </c>
      <c r="N126" s="46">
        <v>2.5465443932722209E-2</v>
      </c>
      <c r="O126" s="46">
        <v>0</v>
      </c>
      <c r="P126" s="46">
        <v>8.802842622150564E-2</v>
      </c>
      <c r="Q126" s="46">
        <v>0</v>
      </c>
      <c r="R126" s="46">
        <v>0</v>
      </c>
      <c r="S126" s="46">
        <v>0.11356783993576869</v>
      </c>
    </row>
    <row r="127" spans="1:19">
      <c r="A127" s="83" t="s">
        <v>289</v>
      </c>
      <c r="B127" s="70" t="s">
        <v>122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6.0219103899044057E-2</v>
      </c>
      <c r="N127" s="46">
        <v>5.9330298834858297E-2</v>
      </c>
      <c r="O127" s="46">
        <v>5.0596210491404836E-3</v>
      </c>
      <c r="P127" s="46">
        <v>0</v>
      </c>
      <c r="Q127" s="46">
        <v>0</v>
      </c>
      <c r="R127" s="46">
        <v>1.8341635585414906E-3</v>
      </c>
      <c r="S127" s="46">
        <v>0.12644318734157878</v>
      </c>
    </row>
    <row r="128" spans="1:19">
      <c r="A128" s="83" t="s">
        <v>289</v>
      </c>
      <c r="B128" s="70" t="s">
        <v>123</v>
      </c>
      <c r="C128" s="46">
        <v>0.12037026416729546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2.5298132613289614E-2</v>
      </c>
      <c r="K128" s="46">
        <v>0</v>
      </c>
      <c r="L128" s="46">
        <v>0</v>
      </c>
      <c r="M128" s="46">
        <v>7.3346540358443235E-4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0.14640186218417739</v>
      </c>
    </row>
    <row r="129" spans="1:19">
      <c r="A129" s="83" t="s">
        <v>289</v>
      </c>
      <c r="B129" s="70" t="s">
        <v>124</v>
      </c>
      <c r="C129" s="46">
        <v>0</v>
      </c>
      <c r="D129" s="46">
        <v>0.31651433779881621</v>
      </c>
      <c r="E129" s="46">
        <v>0</v>
      </c>
      <c r="F129" s="46">
        <v>2.4825609505961737</v>
      </c>
      <c r="G129" s="46">
        <v>0.16205742494797803</v>
      </c>
      <c r="H129" s="46">
        <v>0</v>
      </c>
      <c r="I129" s="46">
        <v>0</v>
      </c>
      <c r="J129" s="46">
        <v>0</v>
      </c>
      <c r="K129" s="46">
        <v>0.1029236969260614</v>
      </c>
      <c r="L129" s="46">
        <v>0</v>
      </c>
      <c r="M129" s="46">
        <v>9.6466312996330572E-3</v>
      </c>
      <c r="N129" s="46">
        <v>0</v>
      </c>
      <c r="O129" s="46">
        <v>0</v>
      </c>
      <c r="P129" s="46">
        <v>3.2429375537525118E-2</v>
      </c>
      <c r="Q129" s="46">
        <v>4.3036793234207948E-4</v>
      </c>
      <c r="R129" s="46">
        <v>1.706720626948055E-2</v>
      </c>
      <c r="S129" s="46">
        <v>3.1236299913080359</v>
      </c>
    </row>
    <row r="130" spans="1:19">
      <c r="A130" s="83" t="s">
        <v>289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6.2050651690945813E-3</v>
      </c>
      <c r="N130" s="46">
        <v>2.047565451072586E-2</v>
      </c>
      <c r="O130" s="46">
        <v>0</v>
      </c>
      <c r="P130" s="46">
        <v>4.0438979434398448E-3</v>
      </c>
      <c r="Q130" s="46">
        <v>0</v>
      </c>
      <c r="R130" s="46">
        <v>0.21037482792478812</v>
      </c>
      <c r="S130" s="46">
        <v>0.24109944554803064</v>
      </c>
    </row>
    <row r="131" spans="1:19">
      <c r="A131" s="83" t="s">
        <v>289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5.7553529589414509E-2</v>
      </c>
      <c r="N131" s="46">
        <v>0</v>
      </c>
      <c r="O131" s="46">
        <v>0</v>
      </c>
      <c r="P131" s="46">
        <v>0.33031344123993733</v>
      </c>
      <c r="Q131" s="46">
        <v>0</v>
      </c>
      <c r="R131" s="46">
        <v>0.15907374464977764</v>
      </c>
      <c r="S131" s="46">
        <v>0.54694071547913836</v>
      </c>
    </row>
    <row r="132" spans="1:19">
      <c r="A132" s="83" t="s">
        <v>289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4.6621018849357654E-3</v>
      </c>
      <c r="N132" s="46">
        <v>1.5077444367364023E-2</v>
      </c>
      <c r="O132" s="46">
        <v>0</v>
      </c>
      <c r="P132" s="46">
        <v>8.2531093545760825E-2</v>
      </c>
      <c r="Q132" s="46">
        <v>0</v>
      </c>
      <c r="R132" s="46">
        <v>1.3338146262022121E-2</v>
      </c>
      <c r="S132" s="46">
        <v>0.11560878606007918</v>
      </c>
    </row>
    <row r="133" spans="1:19">
      <c r="A133" s="83" t="s">
        <v>289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9.8521987442526271E-2</v>
      </c>
      <c r="J133" s="46">
        <v>0</v>
      </c>
      <c r="K133" s="46">
        <v>0</v>
      </c>
      <c r="L133" s="46">
        <v>1.4364302444672177</v>
      </c>
      <c r="M133" s="46">
        <v>7.4263892726627034E-3</v>
      </c>
      <c r="N133" s="46">
        <v>6.813989469414139E-4</v>
      </c>
      <c r="O133" s="46">
        <v>1.2241565314918823E-4</v>
      </c>
      <c r="P133" s="46">
        <v>0.10470544417311345</v>
      </c>
      <c r="Q133" s="46">
        <v>0</v>
      </c>
      <c r="R133" s="46">
        <v>2.1644871838333302E-3</v>
      </c>
      <c r="S133" s="46">
        <v>1.6500523671394376</v>
      </c>
    </row>
    <row r="134" spans="1:19">
      <c r="A134" s="83" t="s">
        <v>289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1.4364302444672177</v>
      </c>
      <c r="M134" s="46">
        <v>5.9377740093680131E-4</v>
      </c>
      <c r="N134" s="46">
        <v>0</v>
      </c>
      <c r="O134" s="46">
        <v>0</v>
      </c>
      <c r="P134" s="46">
        <v>0.94483903077134812</v>
      </c>
      <c r="Q134" s="46">
        <v>0</v>
      </c>
      <c r="R134" s="46">
        <v>0</v>
      </c>
      <c r="S134" s="46">
        <v>2.38186305263946</v>
      </c>
    </row>
    <row r="135" spans="1:19">
      <c r="A135" s="83" t="s">
        <v>289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9.6341546132894251E-3</v>
      </c>
      <c r="N135" s="46">
        <v>0</v>
      </c>
      <c r="O135" s="46">
        <v>2.9166599624903533E-3</v>
      </c>
      <c r="P135" s="46">
        <v>0.15109225676696525</v>
      </c>
      <c r="Q135" s="46">
        <v>0</v>
      </c>
      <c r="R135" s="46">
        <v>3.8945873466076364E-3</v>
      </c>
      <c r="S135" s="46">
        <v>0.16753765868938331</v>
      </c>
    </row>
    <row r="136" spans="1:19">
      <c r="A136" s="83" t="s">
        <v>289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2.2356543026332822</v>
      </c>
      <c r="M136" s="46">
        <v>9.206553658565042E-4</v>
      </c>
      <c r="N136" s="46">
        <v>7.4069229871298603E-5</v>
      </c>
      <c r="O136" s="46">
        <v>1.1931498883432923E-3</v>
      </c>
      <c r="P136" s="46">
        <v>0</v>
      </c>
      <c r="Q136" s="46">
        <v>0</v>
      </c>
      <c r="R136" s="46">
        <v>0</v>
      </c>
      <c r="S136" s="46">
        <v>2.2378421771173862</v>
      </c>
    </row>
    <row r="137" spans="1:19">
      <c r="A137" s="83" t="s">
        <v>289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2.6037111769225518E-2</v>
      </c>
      <c r="N137" s="46">
        <v>2.5693768728714872E-2</v>
      </c>
      <c r="O137" s="46">
        <v>0</v>
      </c>
      <c r="P137" s="46">
        <v>0.38756454091156911</v>
      </c>
      <c r="Q137" s="46">
        <v>0</v>
      </c>
      <c r="R137" s="46">
        <v>0</v>
      </c>
      <c r="S137" s="46">
        <v>0.43929542140949707</v>
      </c>
    </row>
    <row r="138" spans="1:19">
      <c r="A138" s="83" t="s">
        <v>289</v>
      </c>
      <c r="B138" s="70" t="s">
        <v>133</v>
      </c>
      <c r="C138" s="46">
        <v>0.12037026416729546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3.5973210205977324E-3</v>
      </c>
      <c r="N138" s="46">
        <v>0</v>
      </c>
      <c r="O138" s="46">
        <v>0</v>
      </c>
      <c r="P138" s="46">
        <v>0.1117782407377419</v>
      </c>
      <c r="Q138" s="46">
        <v>0</v>
      </c>
      <c r="R138" s="46">
        <v>0</v>
      </c>
      <c r="S138" s="46">
        <v>0.23574582592567594</v>
      </c>
    </row>
    <row r="139" spans="1:19">
      <c r="A139" s="83" t="s">
        <v>289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7.0755144303547013E-6</v>
      </c>
      <c r="N139" s="46">
        <v>0</v>
      </c>
      <c r="O139" s="46">
        <v>1.6509915378311035E-3</v>
      </c>
      <c r="P139" s="46">
        <v>0.34805790625390287</v>
      </c>
      <c r="Q139" s="46">
        <v>5.8498944985063694E-3</v>
      </c>
      <c r="R139" s="46">
        <v>0.12112174927965924</v>
      </c>
      <c r="S139" s="46">
        <v>0.47668761708428065</v>
      </c>
    </row>
    <row r="140" spans="1:19">
      <c r="A140" s="83" t="s">
        <v>289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1.9380055369433435E-2</v>
      </c>
      <c r="I140" s="46">
        <v>0</v>
      </c>
      <c r="J140" s="46">
        <v>0</v>
      </c>
      <c r="K140" s="46">
        <v>0</v>
      </c>
      <c r="L140" s="46">
        <v>0</v>
      </c>
      <c r="M140" s="46">
        <v>1.0594582395011543E-2</v>
      </c>
      <c r="N140" s="46">
        <v>0</v>
      </c>
      <c r="O140" s="46">
        <v>0</v>
      </c>
      <c r="P140" s="46">
        <v>0.82668837447076271</v>
      </c>
      <c r="Q140" s="46">
        <v>0</v>
      </c>
      <c r="R140" s="46">
        <v>4.9836091449151354E-6</v>
      </c>
      <c r="S140" s="46">
        <v>0.85666799584438991</v>
      </c>
    </row>
    <row r="141" spans="1:19">
      <c r="A141" s="83" t="s">
        <v>289</v>
      </c>
      <c r="B141" s="70" t="s">
        <v>136</v>
      </c>
      <c r="C141" s="46">
        <v>0</v>
      </c>
      <c r="D141" s="46">
        <v>0</v>
      </c>
      <c r="E141" s="46">
        <v>0.45151834517849565</v>
      </c>
      <c r="F141" s="46">
        <v>0</v>
      </c>
      <c r="G141" s="46">
        <v>0</v>
      </c>
      <c r="H141" s="46">
        <v>1.9380055369434324E-2</v>
      </c>
      <c r="I141" s="46">
        <v>0</v>
      </c>
      <c r="J141" s="46">
        <v>0</v>
      </c>
      <c r="K141" s="46">
        <v>0</v>
      </c>
      <c r="L141" s="46">
        <v>0</v>
      </c>
      <c r="M141" s="46">
        <v>4.4174884097358813E-4</v>
      </c>
      <c r="N141" s="46">
        <v>0</v>
      </c>
      <c r="O141" s="46">
        <v>0</v>
      </c>
      <c r="P141" s="46">
        <v>0.4107749224138999</v>
      </c>
      <c r="Q141" s="46">
        <v>0</v>
      </c>
      <c r="R141" s="46">
        <v>0.30195720619069277</v>
      </c>
      <c r="S141" s="46">
        <v>1.1840722779934651</v>
      </c>
    </row>
    <row r="142" spans="1:19">
      <c r="A142" s="83" t="s">
        <v>289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7.3383722637210269E-4</v>
      </c>
      <c r="N142" s="46">
        <v>0</v>
      </c>
      <c r="O142" s="46">
        <v>0</v>
      </c>
      <c r="P142" s="46">
        <v>1.907215959834474E-2</v>
      </c>
      <c r="Q142" s="46">
        <v>0</v>
      </c>
      <c r="R142" s="46">
        <v>0.12288725626662966</v>
      </c>
      <c r="S142" s="46">
        <v>0.14269325309135183</v>
      </c>
    </row>
    <row r="143" spans="1:19">
      <c r="A143" s="83" t="s">
        <v>289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6.9372300387726682E-5</v>
      </c>
      <c r="N143" s="46">
        <v>1.3161778189100914E-2</v>
      </c>
      <c r="O143" s="46">
        <v>0</v>
      </c>
      <c r="P143" s="46">
        <v>0.48062615795823405</v>
      </c>
      <c r="Q143" s="46">
        <v>4.3036793234230153E-4</v>
      </c>
      <c r="R143" s="46">
        <v>0.14578522596983845</v>
      </c>
      <c r="S143" s="46">
        <v>0.64007290234988545</v>
      </c>
    </row>
    <row r="144" spans="1:19">
      <c r="A144" s="83" t="s">
        <v>289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8.1223105951266916E-4</v>
      </c>
      <c r="N144" s="46">
        <v>1.921099221975453E-2</v>
      </c>
      <c r="O144" s="46">
        <v>5.7481436579687184E-5</v>
      </c>
      <c r="P144" s="46">
        <v>5.3427720969224879E-2</v>
      </c>
      <c r="Q144" s="46">
        <v>5.2103023622690703E-2</v>
      </c>
      <c r="R144" s="46">
        <v>0</v>
      </c>
      <c r="S144" s="46">
        <v>0.12561144930776891</v>
      </c>
    </row>
    <row r="145" spans="1:19">
      <c r="A145" s="83" t="s">
        <v>289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7.3513201304109543E-6</v>
      </c>
      <c r="N145" s="46">
        <v>0</v>
      </c>
      <c r="O145" s="46">
        <v>0</v>
      </c>
      <c r="P145" s="46">
        <v>2.8150578464455123E-2</v>
      </c>
      <c r="Q145" s="46">
        <v>0</v>
      </c>
      <c r="R145" s="46">
        <v>0</v>
      </c>
      <c r="S145" s="46">
        <v>2.8157929784583757E-2</v>
      </c>
    </row>
    <row r="146" spans="1:19">
      <c r="A146" s="83" t="s">
        <v>289</v>
      </c>
      <c r="B146" s="70" t="s">
        <v>141</v>
      </c>
      <c r="C146" s="46">
        <v>0</v>
      </c>
      <c r="D146" s="46">
        <v>0</v>
      </c>
      <c r="E146" s="46">
        <v>0.42317544417953279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4.9317091138276758E-3</v>
      </c>
      <c r="P146" s="46">
        <v>0.43345207825364085</v>
      </c>
      <c r="Q146" s="46">
        <v>9.824320002391751E-4</v>
      </c>
      <c r="R146" s="46">
        <v>0</v>
      </c>
      <c r="S146" s="46">
        <v>0.86254166354723338</v>
      </c>
    </row>
    <row r="147" spans="1:19">
      <c r="A147" s="83" t="s">
        <v>289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1.9470797770360093E-4</v>
      </c>
      <c r="N147" s="46">
        <v>7.8938350066621865E-3</v>
      </c>
      <c r="O147" s="46">
        <v>7.0616348604448653E-3</v>
      </c>
      <c r="P147" s="46">
        <v>0.18974151215565627</v>
      </c>
      <c r="Q147" s="46">
        <v>1.4485249327098604E-3</v>
      </c>
      <c r="R147" s="46">
        <v>8.2544899747460931E-5</v>
      </c>
      <c r="S147" s="46">
        <v>0.20642275983291825</v>
      </c>
    </row>
    <row r="148" spans="1:19">
      <c r="A148" s="83" t="s">
        <v>289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1.1400032570255902E-2</v>
      </c>
      <c r="I148" s="46">
        <v>0</v>
      </c>
      <c r="J148" s="46">
        <v>0</v>
      </c>
      <c r="K148" s="46">
        <v>0</v>
      </c>
      <c r="L148" s="46">
        <v>2.2356543026332787</v>
      </c>
      <c r="M148" s="46">
        <v>6.0249339192015583E-3</v>
      </c>
      <c r="N148" s="46">
        <v>0</v>
      </c>
      <c r="O148" s="46">
        <v>0</v>
      </c>
      <c r="P148" s="46">
        <v>9.3086282484005523E-2</v>
      </c>
      <c r="Q148" s="46">
        <v>0</v>
      </c>
      <c r="R148" s="46">
        <v>1.6050730572558791E-3</v>
      </c>
      <c r="S148" s="46">
        <v>2.3477706246640366</v>
      </c>
    </row>
    <row r="149" spans="1:19">
      <c r="A149" s="83" t="s">
        <v>289</v>
      </c>
      <c r="B149" s="70" t="s">
        <v>144</v>
      </c>
      <c r="C149" s="46">
        <v>0.13447209997135801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7.4727252359188645E-2</v>
      </c>
      <c r="K149" s="46">
        <v>0</v>
      </c>
      <c r="L149" s="46">
        <v>0</v>
      </c>
      <c r="M149" s="46">
        <v>0</v>
      </c>
      <c r="N149" s="46">
        <v>7.7913766904913473E-5</v>
      </c>
      <c r="O149" s="46">
        <v>0</v>
      </c>
      <c r="P149" s="46">
        <v>0.11539181466445214</v>
      </c>
      <c r="Q149" s="46">
        <v>4.9543029925235071E-2</v>
      </c>
      <c r="R149" s="46">
        <v>2.4522428303754396E-2</v>
      </c>
      <c r="S149" s="46">
        <v>0.39873453899085121</v>
      </c>
    </row>
    <row r="150" spans="1:19">
      <c r="A150" s="83" t="s">
        <v>289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1.8928289744920335E-2</v>
      </c>
      <c r="N150" s="46">
        <v>8.6384130966976613E-3</v>
      </c>
      <c r="O150" s="46">
        <v>4.9480345945702719E-3</v>
      </c>
      <c r="P150" s="46">
        <v>0</v>
      </c>
      <c r="Q150" s="46">
        <v>0</v>
      </c>
      <c r="R150" s="46">
        <v>1.6050730572558791E-3</v>
      </c>
      <c r="S150" s="46">
        <v>3.4119810493450586E-2</v>
      </c>
    </row>
    <row r="151" spans="1:19">
      <c r="A151" s="83" t="s">
        <v>289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4.972659746029251E-2</v>
      </c>
      <c r="Q151" s="46">
        <v>0</v>
      </c>
      <c r="R151" s="46">
        <v>0.47149722682592454</v>
      </c>
      <c r="S151" s="46">
        <v>0.52122382428620995</v>
      </c>
    </row>
    <row r="152" spans="1:19">
      <c r="A152" s="83" t="s">
        <v>289</v>
      </c>
      <c r="B152" s="70" t="s">
        <v>147</v>
      </c>
      <c r="C152" s="46">
        <v>0</v>
      </c>
      <c r="D152" s="46">
        <v>0</v>
      </c>
      <c r="E152" s="46">
        <v>0</v>
      </c>
      <c r="F152" s="46">
        <v>0.44240938649204509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5.3898941623309327E-4</v>
      </c>
      <c r="N152" s="46">
        <v>3.3858386466611989E-3</v>
      </c>
      <c r="O152" s="46">
        <v>0</v>
      </c>
      <c r="P152" s="46">
        <v>2.5101287283316509E-2</v>
      </c>
      <c r="Q152" s="46">
        <v>0</v>
      </c>
      <c r="R152" s="46">
        <v>0</v>
      </c>
      <c r="S152" s="46">
        <v>0.47143550183824345</v>
      </c>
    </row>
    <row r="153" spans="1:19">
      <c r="A153" s="83" t="s">
        <v>289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5.6928056519467418E-4</v>
      </c>
      <c r="N153" s="46">
        <v>1.4856838617092194E-3</v>
      </c>
      <c r="O153" s="46">
        <v>0</v>
      </c>
      <c r="P153" s="46">
        <v>8.79355367721395E-2</v>
      </c>
      <c r="Q153" s="46">
        <v>0</v>
      </c>
      <c r="R153" s="46">
        <v>0</v>
      </c>
      <c r="S153" s="46">
        <v>8.9990501199054052E-2</v>
      </c>
    </row>
    <row r="154" spans="1:19">
      <c r="A154" s="83" t="s">
        <v>289</v>
      </c>
      <c r="B154" s="70" t="s">
        <v>149</v>
      </c>
      <c r="C154" s="46">
        <v>0</v>
      </c>
      <c r="D154" s="46">
        <v>0</v>
      </c>
      <c r="E154" s="46">
        <v>0.45151834517849565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3.0426524202979977E-3</v>
      </c>
      <c r="N154" s="46">
        <v>1.0886752726861459E-2</v>
      </c>
      <c r="O154" s="46">
        <v>0</v>
      </c>
      <c r="P154" s="46">
        <v>6.5439492440393821E-2</v>
      </c>
      <c r="Q154" s="46">
        <v>0</v>
      </c>
      <c r="R154" s="46">
        <v>1.3833407564369793E-2</v>
      </c>
      <c r="S154" s="46">
        <v>0.54472065033041872</v>
      </c>
    </row>
    <row r="155" spans="1:19">
      <c r="A155" s="83" t="s">
        <v>289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4.3537459733862249E-3</v>
      </c>
      <c r="N155" s="46">
        <v>0.11661922289050608</v>
      </c>
      <c r="O155" s="46">
        <v>0</v>
      </c>
      <c r="P155" s="46">
        <v>2.0418100346429213E-2</v>
      </c>
      <c r="Q155" s="46">
        <v>4.0833379095754907E-3</v>
      </c>
      <c r="R155" s="46">
        <v>0</v>
      </c>
      <c r="S155" s="46">
        <v>0.14547440711990589</v>
      </c>
    </row>
    <row r="156" spans="1:19">
      <c r="A156" s="83" t="s">
        <v>289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6.7695109220089478E-4</v>
      </c>
      <c r="N156" s="46">
        <v>0</v>
      </c>
      <c r="O156" s="46">
        <v>2.4586008291249684E-4</v>
      </c>
      <c r="P156" s="46">
        <v>0.23040121279063897</v>
      </c>
      <c r="Q156" s="46">
        <v>0</v>
      </c>
      <c r="R156" s="46">
        <v>0</v>
      </c>
      <c r="S156" s="46">
        <v>0.23132402396575458</v>
      </c>
    </row>
    <row r="157" spans="1:19">
      <c r="A157" s="83" t="s">
        <v>289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1.8762839451014202E-4</v>
      </c>
      <c r="Q157" s="46">
        <v>0</v>
      </c>
      <c r="R157" s="46">
        <v>0</v>
      </c>
      <c r="S157" s="46">
        <v>1.8762839451369473E-4</v>
      </c>
    </row>
    <row r="158" spans="1:19">
      <c r="A158" s="83" t="s">
        <v>289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6.3781990088120466E-2</v>
      </c>
      <c r="Q158" s="46">
        <v>3.5810048456852428E-4</v>
      </c>
      <c r="R158" s="46">
        <v>2.9653959717279577E-4</v>
      </c>
      <c r="S158" s="46">
        <v>6.443663016989376E-2</v>
      </c>
    </row>
    <row r="159" spans="1:19">
      <c r="A159" s="83" t="s">
        <v>289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2.4769862570209256</v>
      </c>
      <c r="M159" s="46">
        <v>5.9241913532126489E-4</v>
      </c>
      <c r="N159" s="46">
        <v>0</v>
      </c>
      <c r="O159" s="46">
        <v>0</v>
      </c>
      <c r="P159" s="46">
        <v>0.19925501236037846</v>
      </c>
      <c r="Q159" s="46">
        <v>2.7897669735095221E-3</v>
      </c>
      <c r="R159" s="46">
        <v>7.4596705151535048E-3</v>
      </c>
      <c r="S159" s="46">
        <v>2.687083126005291</v>
      </c>
    </row>
    <row r="160" spans="1:19">
      <c r="A160" s="83" t="s">
        <v>289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8.6384130966976613E-3</v>
      </c>
      <c r="O160" s="46">
        <v>7.3972268522504159E-4</v>
      </c>
      <c r="P160" s="46">
        <v>3.323571946362236E-2</v>
      </c>
      <c r="Q160" s="46">
        <v>0</v>
      </c>
      <c r="R160" s="46">
        <v>0</v>
      </c>
      <c r="S160" s="46">
        <v>4.2613855245519972E-2</v>
      </c>
    </row>
    <row r="161" spans="1:19">
      <c r="A161" s="83" t="s">
        <v>289</v>
      </c>
      <c r="B161" s="70" t="s">
        <v>156</v>
      </c>
      <c r="C161" s="46">
        <v>0.26894419994271601</v>
      </c>
      <c r="D161" s="46">
        <v>0.18618490458753989</v>
      </c>
      <c r="E161" s="46">
        <v>0.48209168115271162</v>
      </c>
      <c r="F161" s="46">
        <v>2.2503400786572598</v>
      </c>
      <c r="G161" s="46">
        <v>0</v>
      </c>
      <c r="H161" s="46">
        <v>5.8140166108300306E-2</v>
      </c>
      <c r="I161" s="46">
        <v>0.10086116125757449</v>
      </c>
      <c r="J161" s="46">
        <v>0.14945450471837707</v>
      </c>
      <c r="K161" s="46">
        <v>0.23616906935010906</v>
      </c>
      <c r="L161" s="46">
        <v>5.1385463239336318</v>
      </c>
      <c r="M161" s="46">
        <v>0.25703418412150647</v>
      </c>
      <c r="N161" s="46">
        <v>5.1047068425638997E-2</v>
      </c>
      <c r="O161" s="46">
        <v>4.9444761350587951E-2</v>
      </c>
      <c r="P161" s="46">
        <v>6.3859216096398477</v>
      </c>
      <c r="Q161" s="46">
        <v>9.8986895060186431E-2</v>
      </c>
      <c r="R161" s="46">
        <v>2.1707929434081663</v>
      </c>
      <c r="S161" s="46">
        <v>17.883959551714128</v>
      </c>
    </row>
    <row r="162" spans="1:19">
      <c r="A162" s="83" t="s">
        <v>289</v>
      </c>
      <c r="B162" s="70" t="s">
        <v>157</v>
      </c>
      <c r="C162" s="46">
        <v>0.11241307688802138</v>
      </c>
      <c r="D162" s="46">
        <v>0</v>
      </c>
      <c r="E162" s="46">
        <v>0</v>
      </c>
      <c r="F162" s="46">
        <v>9.1165702706888396E-2</v>
      </c>
      <c r="G162" s="46">
        <v>0</v>
      </c>
      <c r="H162" s="46">
        <v>0</v>
      </c>
      <c r="I162" s="46">
        <v>5.7954110260309832E-2</v>
      </c>
      <c r="J162" s="46">
        <v>7.4727252359188534E-2</v>
      </c>
      <c r="K162" s="46">
        <v>0</v>
      </c>
      <c r="L162" s="46">
        <v>0</v>
      </c>
      <c r="M162" s="46">
        <v>8.3345573944269447E-2</v>
      </c>
      <c r="N162" s="46">
        <v>7.5459853280129607E-2</v>
      </c>
      <c r="O162" s="46">
        <v>4.9651337138291618E-2</v>
      </c>
      <c r="P162" s="46">
        <v>5.2474013011298126</v>
      </c>
      <c r="Q162" s="46">
        <v>2.3847852909094858E-2</v>
      </c>
      <c r="R162" s="46">
        <v>0.49684916730700479</v>
      </c>
      <c r="S162" s="46">
        <v>6.3128152279230392</v>
      </c>
    </row>
    <row r="163" spans="1:19">
      <c r="A163" s="83" t="s">
        <v>289</v>
      </c>
      <c r="B163" s="70" t="s">
        <v>158</v>
      </c>
      <c r="C163" s="46">
        <v>0.26894419994271601</v>
      </c>
      <c r="D163" s="46">
        <v>0</v>
      </c>
      <c r="E163" s="46">
        <v>8.1250349260962196E-2</v>
      </c>
      <c r="F163" s="46">
        <v>0.18233140541376969</v>
      </c>
      <c r="G163" s="46">
        <v>0.43593479022224457</v>
      </c>
      <c r="H163" s="46">
        <v>0</v>
      </c>
      <c r="I163" s="46">
        <v>0</v>
      </c>
      <c r="J163" s="46">
        <v>7.4727252359188534E-2</v>
      </c>
      <c r="K163" s="46">
        <v>0.28488381358982995</v>
      </c>
      <c r="L163" s="46">
        <v>0</v>
      </c>
      <c r="M163" s="46">
        <v>4.3652843886912152E-2</v>
      </c>
      <c r="N163" s="46">
        <v>7.7422224641772175E-3</v>
      </c>
      <c r="O163" s="46">
        <v>2.6086522024613146E-3</v>
      </c>
      <c r="P163" s="46">
        <v>3.5558844149039999</v>
      </c>
      <c r="Q163" s="46">
        <v>5.1202202201809044E-2</v>
      </c>
      <c r="R163" s="46">
        <v>1.1973274164276262</v>
      </c>
      <c r="S163" s="46">
        <v>6.1864895628756926</v>
      </c>
    </row>
    <row r="164" spans="1:19">
      <c r="A164" s="83" t="s">
        <v>289</v>
      </c>
      <c r="B164" s="70" t="s">
        <v>159</v>
      </c>
      <c r="C164" s="46">
        <v>0.13447209997135801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0.14244190679491497</v>
      </c>
      <c r="L164" s="46">
        <v>0.42764178319968238</v>
      </c>
      <c r="M164" s="46">
        <v>3.4795484276788358E-2</v>
      </c>
      <c r="N164" s="46">
        <v>0</v>
      </c>
      <c r="O164" s="46">
        <v>8.7654900141982406E-3</v>
      </c>
      <c r="P164" s="46">
        <v>2.1075120800314053</v>
      </c>
      <c r="Q164" s="46">
        <v>5.0991554857945154E-2</v>
      </c>
      <c r="R164" s="46">
        <v>0.42486947957073795</v>
      </c>
      <c r="S164" s="46">
        <v>3.3314898787170364</v>
      </c>
    </row>
    <row r="165" spans="1:19">
      <c r="A165" s="83" t="s">
        <v>289</v>
      </c>
      <c r="B165" s="70" t="s">
        <v>160</v>
      </c>
      <c r="C165" s="46">
        <v>0</v>
      </c>
      <c r="D165" s="46">
        <v>0</v>
      </c>
      <c r="E165" s="46">
        <v>0</v>
      </c>
      <c r="F165" s="46">
        <v>9.1165702706888396E-2</v>
      </c>
      <c r="G165" s="46">
        <v>0.68121378638805652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3.5898345734768355E-3</v>
      </c>
      <c r="N165" s="46">
        <v>1.1300583658680807E-2</v>
      </c>
      <c r="O165" s="46">
        <v>7.2951749632066409E-5</v>
      </c>
      <c r="P165" s="46">
        <v>0.67918497978840264</v>
      </c>
      <c r="Q165" s="46">
        <v>8.1967743617217259E-3</v>
      </c>
      <c r="R165" s="46">
        <v>0.36422130522522878</v>
      </c>
      <c r="S165" s="46">
        <v>1.8389459184520547</v>
      </c>
    </row>
    <row r="166" spans="1:19">
      <c r="A166" s="83" t="s">
        <v>289</v>
      </c>
      <c r="B166" s="70" t="s">
        <v>161</v>
      </c>
      <c r="C166" s="46">
        <v>0</v>
      </c>
      <c r="D166" s="46">
        <v>0</v>
      </c>
      <c r="E166" s="46">
        <v>0</v>
      </c>
      <c r="F166" s="46">
        <v>5.3626883945227632E-2</v>
      </c>
      <c r="G166" s="46">
        <v>0</v>
      </c>
      <c r="H166" s="46">
        <v>0</v>
      </c>
      <c r="I166" s="46">
        <v>0</v>
      </c>
      <c r="J166" s="46">
        <v>4.3957207270110765E-2</v>
      </c>
      <c r="K166" s="46">
        <v>0</v>
      </c>
      <c r="L166" s="46">
        <v>0</v>
      </c>
      <c r="M166" s="46">
        <v>3.604827791685139E-3</v>
      </c>
      <c r="N166" s="46">
        <v>5.0814194686452652E-3</v>
      </c>
      <c r="O166" s="46">
        <v>3.7195034689485595E-4</v>
      </c>
      <c r="P166" s="46">
        <v>0.14573158100788675</v>
      </c>
      <c r="Q166" s="46">
        <v>0</v>
      </c>
      <c r="R166" s="46">
        <v>4.5848875006981871E-3</v>
      </c>
      <c r="S166" s="46">
        <v>0.25695875733117646</v>
      </c>
    </row>
    <row r="167" spans="1:19">
      <c r="A167" s="83" t="s">
        <v>289</v>
      </c>
      <c r="B167" s="70" t="s">
        <v>162</v>
      </c>
      <c r="C167" s="46">
        <v>0</v>
      </c>
      <c r="D167" s="46">
        <v>0</v>
      </c>
      <c r="E167" s="46">
        <v>0</v>
      </c>
      <c r="F167" s="46">
        <v>0.18233140541376969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5.0823824442502996E-4</v>
      </c>
      <c r="N167" s="46">
        <v>0</v>
      </c>
      <c r="O167" s="46">
        <v>1.7888365144647089E-3</v>
      </c>
      <c r="P167" s="46">
        <v>0.10289324317258064</v>
      </c>
      <c r="Q167" s="46">
        <v>9.824320002391751E-4</v>
      </c>
      <c r="R167" s="46">
        <v>0.17009836460990613</v>
      </c>
      <c r="S167" s="46">
        <v>0.45860251995543422</v>
      </c>
    </row>
    <row r="168" spans="1:19">
      <c r="A168" s="83" t="s">
        <v>289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1.6349837974026116E-2</v>
      </c>
      <c r="N168" s="46">
        <v>0</v>
      </c>
      <c r="O168" s="46">
        <v>2.2826597454130848E-3</v>
      </c>
      <c r="P168" s="46">
        <v>0.56699628988842932</v>
      </c>
      <c r="Q168" s="46">
        <v>9.824320002391751E-4</v>
      </c>
      <c r="R168" s="46">
        <v>5.8459180566487134E-2</v>
      </c>
      <c r="S168" s="46">
        <v>0.64507040017457484</v>
      </c>
    </row>
    <row r="169" spans="1:19">
      <c r="A169" s="83" t="s">
        <v>289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0.34060689319402826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3.6034474528317872E-2</v>
      </c>
      <c r="N169" s="46">
        <v>2.3538708583220824E-2</v>
      </c>
      <c r="O169" s="46">
        <v>0</v>
      </c>
      <c r="P169" s="46">
        <v>0.64365471269958618</v>
      </c>
      <c r="Q169" s="46">
        <v>0</v>
      </c>
      <c r="R169" s="46">
        <v>0.20611593440512621</v>
      </c>
      <c r="S169" s="46">
        <v>1.2499507234103362</v>
      </c>
    </row>
    <row r="170" spans="1:19">
      <c r="A170" s="83" t="s">
        <v>289</v>
      </c>
      <c r="B170" s="70" t="s">
        <v>165</v>
      </c>
      <c r="C170" s="46">
        <v>0</v>
      </c>
      <c r="D170" s="46">
        <v>5.185645419457785E-2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1.3913871699067215E-4</v>
      </c>
      <c r="N170" s="46">
        <v>2.8278023756840298E-3</v>
      </c>
      <c r="O170" s="46">
        <v>8.7212051192304685E-3</v>
      </c>
      <c r="P170" s="46">
        <v>6.8899096989326836E-2</v>
      </c>
      <c r="Q170" s="46">
        <v>1.9324936060110876E-2</v>
      </c>
      <c r="R170" s="46">
        <v>0.16337565539303966</v>
      </c>
      <c r="S170" s="46">
        <v>0.31514428884884182</v>
      </c>
    </row>
    <row r="171" spans="1:19">
      <c r="A171" s="83" t="s">
        <v>289</v>
      </c>
      <c r="B171" s="70" t="s">
        <v>166</v>
      </c>
      <c r="C171" s="46">
        <v>6.432586883615965E-2</v>
      </c>
      <c r="D171" s="46">
        <v>0</v>
      </c>
      <c r="E171" s="46">
        <v>6.2208884966800326E-2</v>
      </c>
      <c r="F171" s="46">
        <v>0</v>
      </c>
      <c r="G171" s="46">
        <v>0.34060689319402826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8.1492857159304322E-5</v>
      </c>
      <c r="N171" s="46">
        <v>0</v>
      </c>
      <c r="O171" s="46">
        <v>2.0025932462091056E-3</v>
      </c>
      <c r="P171" s="46">
        <v>1.7902458867503412E-2</v>
      </c>
      <c r="Q171" s="46">
        <v>1.0741012858455079E-3</v>
      </c>
      <c r="R171" s="46">
        <v>3.53344920423595E-2</v>
      </c>
      <c r="S171" s="46">
        <v>0.52353678529613035</v>
      </c>
    </row>
    <row r="172" spans="1:19">
      <c r="A172" s="83" t="s">
        <v>289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0.34060689319402826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5.954493812794226E-4</v>
      </c>
      <c r="N172" s="46">
        <v>0</v>
      </c>
      <c r="O172" s="46">
        <v>1.243748098915809E-4</v>
      </c>
      <c r="P172" s="46">
        <v>0.28465290005137689</v>
      </c>
      <c r="Q172" s="46">
        <v>1.0217655773085976E-2</v>
      </c>
      <c r="R172" s="46">
        <v>1.272742766443713E-2</v>
      </c>
      <c r="S172" s="46">
        <v>0.64892470087409038</v>
      </c>
    </row>
    <row r="173" spans="1:19">
      <c r="A173" s="83" t="s">
        <v>289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4.5819164837013204E-4</v>
      </c>
      <c r="N173" s="46">
        <v>2.1811800384767821E-2</v>
      </c>
      <c r="O173" s="46">
        <v>0</v>
      </c>
      <c r="P173" s="46">
        <v>5.3302042865119859E-2</v>
      </c>
      <c r="Q173" s="46">
        <v>0</v>
      </c>
      <c r="R173" s="46">
        <v>7.0648161949534938E-2</v>
      </c>
      <c r="S173" s="46">
        <v>0.14622019684782117</v>
      </c>
    </row>
    <row r="174" spans="1:19">
      <c r="A174" s="83" t="s">
        <v>289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9.0541707375990654E-5</v>
      </c>
      <c r="N174" s="46">
        <v>0</v>
      </c>
      <c r="O174" s="46">
        <v>6.1490379146120766E-3</v>
      </c>
      <c r="P174" s="46">
        <v>5.6559201051925356E-2</v>
      </c>
      <c r="Q174" s="46">
        <v>8.52073489829408E-4</v>
      </c>
      <c r="R174" s="46">
        <v>1.3113239571289625E-2</v>
      </c>
      <c r="S174" s="46">
        <v>7.6764093734993821E-2</v>
      </c>
    </row>
    <row r="175" spans="1:19">
      <c r="A175" s="83" t="s">
        <v>289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3.4076276850569798E-4</v>
      </c>
      <c r="N175" s="46">
        <v>0</v>
      </c>
      <c r="O175" s="46">
        <v>1.0055251270823629E-2</v>
      </c>
      <c r="P175" s="46">
        <v>1.3536740483765186E-2</v>
      </c>
      <c r="Q175" s="46">
        <v>0</v>
      </c>
      <c r="R175" s="46">
        <v>1.5387984506745056E-2</v>
      </c>
      <c r="S175" s="46">
        <v>3.9320739029903962E-2</v>
      </c>
    </row>
    <row r="176" spans="1:19">
      <c r="A176" s="83" t="s">
        <v>289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4.998763547199303E-4</v>
      </c>
      <c r="N176" s="46">
        <v>0</v>
      </c>
      <c r="O176" s="46">
        <v>1.335146756173744E-3</v>
      </c>
      <c r="P176" s="46">
        <v>2.3612364049789392E-2</v>
      </c>
      <c r="Q176" s="46">
        <v>0</v>
      </c>
      <c r="R176" s="46">
        <v>1.5387984506737951E-2</v>
      </c>
      <c r="S176" s="46">
        <v>4.0835371667355957E-2</v>
      </c>
    </row>
    <row r="177" spans="1:19">
      <c r="A177" s="83" t="s">
        <v>289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8.7761538480890522E-5</v>
      </c>
      <c r="N177" s="46">
        <v>0</v>
      </c>
      <c r="O177" s="46">
        <v>2.6029059310950231E-4</v>
      </c>
      <c r="P177" s="46">
        <v>2.1127083640948285E-3</v>
      </c>
      <c r="Q177" s="46">
        <v>0</v>
      </c>
      <c r="R177" s="46">
        <v>0</v>
      </c>
      <c r="S177" s="46">
        <v>2.4607604957509466E-3</v>
      </c>
    </row>
    <row r="178" spans="1:19">
      <c r="A178" s="83" t="s">
        <v>289</v>
      </c>
      <c r="B178" s="70" t="s">
        <v>173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3.3112429274240185E-4</v>
      </c>
      <c r="N178" s="46">
        <v>0</v>
      </c>
      <c r="O178" s="46">
        <v>0</v>
      </c>
      <c r="P178" s="46">
        <v>3.6372997475240254E-3</v>
      </c>
      <c r="Q178" s="46">
        <v>0</v>
      </c>
      <c r="R178" s="46">
        <v>0</v>
      </c>
      <c r="S178" s="46">
        <v>3.9684240401811621E-3</v>
      </c>
    </row>
    <row r="179" spans="1:19">
      <c r="A179" s="83" t="s">
        <v>289</v>
      </c>
      <c r="B179" s="70" t="s">
        <v>174</v>
      </c>
      <c r="C179" s="46">
        <v>0</v>
      </c>
      <c r="D179" s="46">
        <v>7.1534564418081814E-2</v>
      </c>
      <c r="E179" s="46">
        <v>0</v>
      </c>
      <c r="F179" s="46">
        <v>0</v>
      </c>
      <c r="G179" s="46">
        <v>0.20035699599648282</v>
      </c>
      <c r="H179" s="46">
        <v>0</v>
      </c>
      <c r="I179" s="46">
        <v>0</v>
      </c>
      <c r="J179" s="46">
        <v>1.8186875489833332E-2</v>
      </c>
      <c r="K179" s="46">
        <v>8.3789356938185122E-2</v>
      </c>
      <c r="L179" s="46">
        <v>0</v>
      </c>
      <c r="M179" s="46">
        <v>2.8420786761838457E-2</v>
      </c>
      <c r="N179" s="46">
        <v>1.5054807759110389E-2</v>
      </c>
      <c r="O179" s="46">
        <v>3.7341420611842757E-3</v>
      </c>
      <c r="P179" s="46">
        <v>6.3123216781214353E-2</v>
      </c>
      <c r="Q179" s="46">
        <v>0</v>
      </c>
      <c r="R179" s="46">
        <v>0</v>
      </c>
      <c r="S179" s="46">
        <v>0.48420074620594278</v>
      </c>
    </row>
    <row r="180" spans="1:19">
      <c r="A180" s="83" t="s">
        <v>289</v>
      </c>
      <c r="B180" s="70" t="s">
        <v>175</v>
      </c>
      <c r="C180" s="46">
        <v>0</v>
      </c>
      <c r="D180" s="46">
        <v>2.0890372773946453E-2</v>
      </c>
      <c r="E180" s="46">
        <v>0</v>
      </c>
      <c r="F180" s="46">
        <v>0</v>
      </c>
      <c r="G180" s="46">
        <v>0</v>
      </c>
      <c r="H180" s="46">
        <v>0</v>
      </c>
      <c r="I180" s="46">
        <v>2.6645855048994527E-3</v>
      </c>
      <c r="J180" s="46">
        <v>0</v>
      </c>
      <c r="K180" s="46">
        <v>0</v>
      </c>
      <c r="L180" s="46">
        <v>0</v>
      </c>
      <c r="M180" s="46">
        <v>4.6176581148882789E-2</v>
      </c>
      <c r="N180" s="46">
        <v>2.0396444736359598E-2</v>
      </c>
      <c r="O180" s="46">
        <v>7.5007988987165763E-3</v>
      </c>
      <c r="P180" s="46">
        <v>7.1699787974708329E-3</v>
      </c>
      <c r="Q180" s="46">
        <v>3.6545881927576573E-3</v>
      </c>
      <c r="R180" s="46">
        <v>2.8464842651388267E-2</v>
      </c>
      <c r="S180" s="46">
        <v>0.13691819270439964</v>
      </c>
    </row>
    <row r="181" spans="1:19">
      <c r="A181" s="83" t="s">
        <v>289</v>
      </c>
      <c r="B181" s="70" t="s">
        <v>176</v>
      </c>
      <c r="C181" s="46">
        <v>1.3934090764093909E-3</v>
      </c>
      <c r="D181" s="46">
        <v>4.1780745547892906E-2</v>
      </c>
      <c r="E181" s="46">
        <v>0</v>
      </c>
      <c r="F181" s="46">
        <v>0</v>
      </c>
      <c r="G181" s="46">
        <v>0</v>
      </c>
      <c r="H181" s="46">
        <v>0</v>
      </c>
      <c r="I181" s="46">
        <v>5.3291710097989053E-3</v>
      </c>
      <c r="J181" s="46">
        <v>0</v>
      </c>
      <c r="K181" s="46">
        <v>0</v>
      </c>
      <c r="L181" s="46">
        <v>4.6275262282598817E-2</v>
      </c>
      <c r="M181" s="46">
        <v>3.4493345201809689E-2</v>
      </c>
      <c r="N181" s="46">
        <v>5.0554525361292235E-2</v>
      </c>
      <c r="O181" s="46">
        <v>1.807945582741155E-2</v>
      </c>
      <c r="P181" s="46">
        <v>7.7122883297420231E-6</v>
      </c>
      <c r="Q181" s="46">
        <v>0</v>
      </c>
      <c r="R181" s="46">
        <v>4.0168466059427033E-3</v>
      </c>
      <c r="S181" s="46">
        <v>0.20193047320151436</v>
      </c>
    </row>
    <row r="182" spans="1:19">
      <c r="A182" s="83" t="s">
        <v>289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7.993756514698358E-3</v>
      </c>
      <c r="J182" s="46">
        <v>0</v>
      </c>
      <c r="K182" s="46">
        <v>0</v>
      </c>
      <c r="L182" s="46">
        <v>0</v>
      </c>
      <c r="M182" s="46">
        <v>3.899162528999689E-2</v>
      </c>
      <c r="N182" s="46">
        <v>4.0488323667698722E-2</v>
      </c>
      <c r="O182" s="46">
        <v>1.1011127855986569E-3</v>
      </c>
      <c r="P182" s="46">
        <v>5.7418067852410104E-2</v>
      </c>
      <c r="Q182" s="46">
        <v>0</v>
      </c>
      <c r="R182" s="46">
        <v>8.1110636560026705E-3</v>
      </c>
      <c r="S182" s="46">
        <v>0.15410394976640873</v>
      </c>
    </row>
    <row r="183" spans="1:19">
      <c r="A183" s="83" t="s">
        <v>289</v>
      </c>
      <c r="B183" s="70" t="s">
        <v>178</v>
      </c>
      <c r="C183" s="46">
        <v>0</v>
      </c>
      <c r="D183" s="46">
        <v>6.2671118321839359E-2</v>
      </c>
      <c r="E183" s="46">
        <v>2.8449647879025264E-4</v>
      </c>
      <c r="F183" s="46">
        <v>0</v>
      </c>
      <c r="G183" s="46">
        <v>0</v>
      </c>
      <c r="H183" s="46">
        <v>0</v>
      </c>
      <c r="I183" s="46">
        <v>1.5674032381758352E-3</v>
      </c>
      <c r="J183" s="46">
        <v>0</v>
      </c>
      <c r="K183" s="46">
        <v>0</v>
      </c>
      <c r="L183" s="46">
        <v>0</v>
      </c>
      <c r="M183" s="46">
        <v>7.4354185745484358E-4</v>
      </c>
      <c r="N183" s="46">
        <v>3.6722405954858317E-2</v>
      </c>
      <c r="O183" s="46">
        <v>3.6154381117903256E-3</v>
      </c>
      <c r="P183" s="46">
        <v>1.0015846696674657E-2</v>
      </c>
      <c r="Q183" s="46">
        <v>0</v>
      </c>
      <c r="R183" s="46">
        <v>0</v>
      </c>
      <c r="S183" s="46">
        <v>0.1156202506595605</v>
      </c>
    </row>
    <row r="184" spans="1:19">
      <c r="A184" s="83" t="s">
        <v>289</v>
      </c>
      <c r="B184" s="70" t="s">
        <v>179</v>
      </c>
      <c r="C184" s="46">
        <v>0</v>
      </c>
      <c r="D184" s="46">
        <v>1.2288454572910723E-2</v>
      </c>
      <c r="E184" s="46">
        <v>0</v>
      </c>
      <c r="F184" s="46">
        <v>0</v>
      </c>
      <c r="G184" s="46">
        <v>0</v>
      </c>
      <c r="H184" s="46">
        <v>0</v>
      </c>
      <c r="I184" s="46">
        <v>5.0815607375209737E-4</v>
      </c>
      <c r="J184" s="46">
        <v>0</v>
      </c>
      <c r="K184" s="46">
        <v>0</v>
      </c>
      <c r="L184" s="46">
        <v>0</v>
      </c>
      <c r="M184" s="46">
        <v>0</v>
      </c>
      <c r="N184" s="46">
        <v>7.8562090686968844E-3</v>
      </c>
      <c r="O184" s="46">
        <v>9.2223768840482556E-4</v>
      </c>
      <c r="P184" s="46">
        <v>0</v>
      </c>
      <c r="Q184" s="46">
        <v>0</v>
      </c>
      <c r="R184" s="46">
        <v>0</v>
      </c>
      <c r="S184" s="46">
        <v>2.1575057403765641E-2</v>
      </c>
    </row>
    <row r="185" spans="1:19">
      <c r="A185" s="83" t="s">
        <v>289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9.109375" defaultRowHeight="14.4"/>
  <cols>
    <col min="1" max="1" width="29.44140625" style="33" customWidth="1"/>
    <col min="2" max="2" width="24.6640625" style="33" customWidth="1"/>
    <col min="3" max="3" width="9.109375" style="33"/>
    <col min="4" max="4" width="46.44140625" style="33" customWidth="1"/>
    <col min="5" max="5" width="23.33203125" style="33" customWidth="1"/>
    <col min="6" max="16384" width="9.109375" style="33"/>
  </cols>
  <sheetData>
    <row r="1" spans="1:5" ht="15" thickBot="1">
      <c r="A1" s="78" t="s">
        <v>261</v>
      </c>
      <c r="B1" s="79" t="s">
        <v>192</v>
      </c>
      <c r="D1" s="72" t="s">
        <v>245</v>
      </c>
      <c r="E1" s="72" t="s">
        <v>262</v>
      </c>
    </row>
    <row r="2" spans="1:5">
      <c r="D2" s="73" t="s">
        <v>188</v>
      </c>
      <c r="E2" s="80" t="s">
        <v>263</v>
      </c>
    </row>
    <row r="3" spans="1:5">
      <c r="A3" s="33" t="s">
        <v>264</v>
      </c>
      <c r="B3" s="33" t="str">
        <f>VLOOKUP(B1,D2:E18,2,FALSE)</f>
        <v>L</v>
      </c>
      <c r="D3" s="73" t="s">
        <v>206</v>
      </c>
      <c r="E3" s="80" t="s">
        <v>265</v>
      </c>
    </row>
    <row r="4" spans="1:5">
      <c r="D4" s="73" t="s">
        <v>205</v>
      </c>
      <c r="E4" s="80" t="s">
        <v>266</v>
      </c>
    </row>
    <row r="5" spans="1:5">
      <c r="D5" s="73" t="s">
        <v>189</v>
      </c>
      <c r="E5" s="80" t="s">
        <v>267</v>
      </c>
    </row>
    <row r="6" spans="1:5">
      <c r="D6" s="73" t="s">
        <v>190</v>
      </c>
      <c r="E6" s="80" t="s">
        <v>268</v>
      </c>
    </row>
    <row r="7" spans="1:5">
      <c r="D7" s="73" t="s">
        <v>204</v>
      </c>
      <c r="E7" s="80" t="s">
        <v>269</v>
      </c>
    </row>
    <row r="8" spans="1:5">
      <c r="D8" s="73" t="s">
        <v>203</v>
      </c>
      <c r="E8" s="80" t="s">
        <v>270</v>
      </c>
    </row>
    <row r="9" spans="1:5">
      <c r="D9" s="73" t="s">
        <v>191</v>
      </c>
      <c r="E9" s="80" t="s">
        <v>271</v>
      </c>
    </row>
    <row r="10" spans="1:5">
      <c r="D10" s="73" t="s">
        <v>202</v>
      </c>
      <c r="E10" s="80" t="s">
        <v>272</v>
      </c>
    </row>
    <row r="11" spans="1:5">
      <c r="D11" s="73" t="s">
        <v>192</v>
      </c>
      <c r="E11" s="80" t="s">
        <v>273</v>
      </c>
    </row>
    <row r="12" spans="1:5">
      <c r="D12" s="74" t="s">
        <v>200</v>
      </c>
      <c r="E12" s="80" t="s">
        <v>274</v>
      </c>
    </row>
    <row r="13" spans="1:5">
      <c r="D13" s="74" t="s">
        <v>234</v>
      </c>
      <c r="E13" s="80" t="s">
        <v>275</v>
      </c>
    </row>
    <row r="14" spans="1:5">
      <c r="D14" s="74" t="s">
        <v>235</v>
      </c>
      <c r="E14" s="80" t="s">
        <v>276</v>
      </c>
    </row>
    <row r="15" spans="1:5">
      <c r="D15" s="74" t="s">
        <v>199</v>
      </c>
      <c r="E15" s="80" t="s">
        <v>277</v>
      </c>
    </row>
    <row r="16" spans="1:5">
      <c r="D16" s="74" t="s">
        <v>198</v>
      </c>
      <c r="E16" s="80" t="s">
        <v>278</v>
      </c>
    </row>
    <row r="17" spans="4:5">
      <c r="D17" s="74" t="s">
        <v>236</v>
      </c>
      <c r="E17" s="80" t="s">
        <v>279</v>
      </c>
    </row>
    <row r="18" spans="4:5">
      <c r="D18" s="75" t="s">
        <v>237</v>
      </c>
      <c r="E18" s="80" t="s">
        <v>280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9"/>
  <sheetViews>
    <sheetView workbookViewId="0"/>
  </sheetViews>
  <sheetFormatPr defaultRowHeight="14.4"/>
  <cols>
    <col min="1" max="1" width="34.88671875" customWidth="1"/>
    <col min="2" max="2" width="9.109375" customWidth="1"/>
    <col min="7" max="9" width="12" bestFit="1" customWidth="1"/>
  </cols>
  <sheetData>
    <row r="1" spans="1:9">
      <c r="A1" s="15" t="s">
        <v>244</v>
      </c>
      <c r="B1" s="76" t="s">
        <v>231</v>
      </c>
      <c r="C1" s="76" t="s">
        <v>228</v>
      </c>
      <c r="D1" s="76" t="s">
        <v>230</v>
      </c>
      <c r="E1" s="76" t="s">
        <v>257</v>
      </c>
      <c r="F1" s="76" t="s">
        <v>229</v>
      </c>
      <c r="G1" s="76" t="s">
        <v>287</v>
      </c>
      <c r="H1" s="76" t="s">
        <v>288</v>
      </c>
      <c r="I1" s="76" t="s">
        <v>289</v>
      </c>
    </row>
    <row r="2" spans="1:9">
      <c r="A2" t="s">
        <v>247</v>
      </c>
      <c r="B2" s="85">
        <v>0</v>
      </c>
      <c r="C2" s="85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0</v>
      </c>
    </row>
    <row r="3" spans="1:9">
      <c r="A3" s="33" t="s">
        <v>248</v>
      </c>
      <c r="B3" s="86">
        <f ca="1">SUMIFS(INDIRECT("'NGPS 2030'!"&amp;'Country Selector'!$B$3&amp;"$10:$"&amp;'Country Selector'!$B$3&amp;"$185"),'NGPS 2030'!$A$10:$A$185,B$1)*10^12</f>
        <v>0</v>
      </c>
      <c r="C3" s="86">
        <f ca="1">SUMIFS(INDIRECT("'NGPS 2030'!"&amp;'Country Selector'!$B$3&amp;"$10:$"&amp;'Country Selector'!$B$3&amp;"$185"),'NGPS 2030'!$A$10:$A$185,C$1)*10^12</f>
        <v>0</v>
      </c>
      <c r="D3" s="86">
        <f ca="1">SUMIFS(INDIRECT("'NGPS 2030'!"&amp;'Country Selector'!$B$3&amp;"$10:$"&amp;'Country Selector'!$B$3&amp;"$185"),'NGPS 2030'!$A$10:$A$185,D$1)*10^12</f>
        <v>13959862682446.428</v>
      </c>
      <c r="E3" s="86">
        <f ca="1">SUMIFS(INDIRECT("'NGPS 2030'!"&amp;'Country Selector'!$B$3&amp;"$10:$"&amp;'Country Selector'!$B$3&amp;"$185"),'NGPS 2030'!$A$10:$A$185,E$1)*10^12</f>
        <v>0</v>
      </c>
      <c r="F3" s="86">
        <f ca="1">SUMIFS(INDIRECT("'NGPS 2030'!"&amp;'Country Selector'!$B$3&amp;"$10:$"&amp;'Country Selector'!$B$3&amp;"$185"),'NGPS 2030'!$A$10:$A$185,F$1)*10^12</f>
        <v>126496130581141.59</v>
      </c>
      <c r="G3" s="86">
        <f ca="1">SUMIFS(INDIRECT("'NGPS 2030'!"&amp;'Country Selector'!$B$3&amp;"$10:$"&amp;'Country Selector'!$B$3&amp;"$185"),'NGPS 2030'!$A$10:$A$185,G$1)*10^12</f>
        <v>0</v>
      </c>
      <c r="H3" s="86">
        <f ca="1">SUMIFS(INDIRECT("'NGPS 2030'!"&amp;'Country Selector'!$B$3&amp;"$10:$"&amp;'Country Selector'!$B$3&amp;"$185"),'NGPS 2030'!$A$10:$A$185,H$1)*10^12</f>
        <v>0</v>
      </c>
      <c r="I3" s="86">
        <f ca="1">SUMIFS(INDIRECT("'NGPS 2030'!"&amp;'Country Selector'!$B$3&amp;"$10:$"&amp;'Country Selector'!$B$3&amp;"$185"),'NGPS 2030'!$A$10:$A$185,I$1)*10^12</f>
        <v>0</v>
      </c>
    </row>
    <row r="4" spans="1:9">
      <c r="A4" t="s">
        <v>249</v>
      </c>
      <c r="B4" s="85">
        <v>0</v>
      </c>
      <c r="C4" s="85">
        <v>0</v>
      </c>
      <c r="D4" s="85">
        <v>0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</row>
    <row r="5" spans="1:9">
      <c r="A5" s="33" t="s">
        <v>250</v>
      </c>
      <c r="B5" s="81">
        <f ca="1">SUMIFS(INDIRECT("'Chemicals 2030'!"&amp;'Country Selector'!$B$3&amp;"$10:$"&amp;'Country Selector'!$B$3&amp;"$185"),'Chemicals 2030'!$A$10:$A$185,B$1)*10^12</f>
        <v>298835021544944.81</v>
      </c>
      <c r="C5" s="81">
        <f ca="1">SUMIFS(INDIRECT("'Chemicals 2030'!"&amp;'Country Selector'!$B$3&amp;"$10:$"&amp;'Country Selector'!$B$3&amp;"$185"),'Chemicals 2030'!$A$10:$A$185,C$1)*10^12</f>
        <v>0</v>
      </c>
      <c r="D5" s="81">
        <f ca="1">SUMIFS(INDIRECT("'Chemicals 2030'!"&amp;'Country Selector'!$B$3&amp;"$10:$"&amp;'Country Selector'!$B$3&amp;"$185"),'Chemicals 2030'!$A$10:$A$185,D$1)*10^12</f>
        <v>0</v>
      </c>
      <c r="E5" s="81">
        <f ca="1">SUMIFS(INDIRECT("'Chemicals 2030'!"&amp;'Country Selector'!$B$3&amp;"$10:$"&amp;'Country Selector'!$B$3&amp;"$185"),'Chemicals 2030'!$A$10:$A$185,E$1)*10^12</f>
        <v>0</v>
      </c>
      <c r="F5" s="81">
        <f ca="1">SUMIFS(INDIRECT("'Chemicals 2030'!"&amp;'Country Selector'!$B$3&amp;"$10:$"&amp;'Country Selector'!$B$3&amp;"$185"),'Chemicals 2030'!$A$10:$A$185,F$1)*10^12</f>
        <v>0</v>
      </c>
      <c r="G5" s="81">
        <f ca="1">SUMIFS(INDIRECT("'Chemicals 2030'!"&amp;'Country Selector'!$B$3&amp;"$10:$"&amp;'Country Selector'!$B$3&amp;"$185"),'Chemicals 2030'!$A$10:$A$185,G$1)*10^12</f>
        <v>0</v>
      </c>
      <c r="H5" s="81">
        <f ca="1">SUMIFS(INDIRECT("'Chemicals 2030'!"&amp;'Country Selector'!$B$3&amp;"$10:$"&amp;'Country Selector'!$B$3&amp;"$185"),'Chemicals 2030'!$A$10:$A$185,H$1)*10^12</f>
        <v>0</v>
      </c>
      <c r="I5" s="81">
        <f ca="1">SUMIFS(INDIRECT("'Chemicals 2030'!"&amp;'Country Selector'!$B$3&amp;"$10:$"&amp;'Country Selector'!$B$3&amp;"$185"),'Chemicals 2030'!$A$10:$A$185,I$1)*10^12</f>
        <v>0</v>
      </c>
    </row>
    <row r="6" spans="1:9">
      <c r="A6" s="33" t="s">
        <v>251</v>
      </c>
      <c r="B6" s="81">
        <f ca="1">SUMIFS(INDIRECT("'Coal mining 2030'!"&amp;'Country Selector'!$B$3&amp;"$10:$"&amp;'Country Selector'!$B$3&amp;"$185"),'Coal mining 2030'!$A$10:$A$185,B$1)*10^12</f>
        <v>0</v>
      </c>
      <c r="C6" s="81">
        <f ca="1">SUMIFS(INDIRECT("'Coal mining 2030'!"&amp;'Country Selector'!$B$3&amp;"$10:$"&amp;'Country Selector'!$B$3&amp;"$185"),'Coal mining 2030'!$A$10:$A$185,C$1)*10^12</f>
        <v>30035369316062.676</v>
      </c>
      <c r="D6" s="81">
        <f ca="1">SUMIFS(INDIRECT("'Coal mining 2030'!"&amp;'Country Selector'!$B$3&amp;"$10:$"&amp;'Country Selector'!$B$3&amp;"$185"),'Coal mining 2030'!$A$10:$A$185,D$1)*10^12</f>
        <v>0</v>
      </c>
      <c r="E6" s="81">
        <f ca="1">SUMIFS(INDIRECT("'Coal mining 2030'!"&amp;'Country Selector'!$B$3&amp;"$10:$"&amp;'Country Selector'!$B$3&amp;"$185"),'Coal mining 2030'!$A$10:$A$185,E$1)*10^12</f>
        <v>0</v>
      </c>
      <c r="F6" s="81">
        <f ca="1">SUMIFS(INDIRECT("'Coal mining 2030'!"&amp;'Country Selector'!$B$3&amp;"$10:$"&amp;'Country Selector'!$B$3&amp;"$185"),'Coal mining 2030'!$A$10:$A$185,F$1)*10^12</f>
        <v>4483654936836.4014</v>
      </c>
      <c r="G6" s="81">
        <f ca="1">SUMIFS(INDIRECT("'Coal mining 2030'!"&amp;'Country Selector'!$B$3&amp;"$10:$"&amp;'Country Selector'!$B$3&amp;"$185"),'Coal mining 2030'!$A$10:$A$185,G$1)*10^12</f>
        <v>0</v>
      </c>
      <c r="H6" s="81">
        <f ca="1">SUMIFS(INDIRECT("'Coal mining 2030'!"&amp;'Country Selector'!$B$3&amp;"$10:$"&amp;'Country Selector'!$B$3&amp;"$185"),'Coal mining 2030'!$A$10:$A$185,H$1)*10^12</f>
        <v>0</v>
      </c>
      <c r="I6" s="81">
        <f ca="1">SUMIFS(INDIRECT("'Coal mining 2030'!"&amp;'Country Selector'!$B$3&amp;"$10:$"&amp;'Country Selector'!$B$3&amp;"$185"),'Coal mining 2030'!$A$10:$A$185,I$1)*10^12</f>
        <v>0</v>
      </c>
    </row>
    <row r="7" spans="1:9">
      <c r="A7" s="33" t="s">
        <v>252</v>
      </c>
      <c r="B7" s="81">
        <f ca="1">SUMIFS(INDIRECT("'Waste 2030'!"&amp;'Country Selector'!$B$3&amp;"$10:$"&amp;'Country Selector'!$B$3&amp;"$185"),'Waste 2030'!$A$10:$A$185,B$1)*10^12</f>
        <v>0</v>
      </c>
      <c r="C7" s="81">
        <f ca="1">SUMIFS(INDIRECT("'Waste 2030'!"&amp;'Country Selector'!$B$3&amp;"$10:$"&amp;'Country Selector'!$B$3&amp;"$185"),'Waste 2030'!$A$10:$A$185,C$1)*10^12</f>
        <v>1140238492368.0186</v>
      </c>
      <c r="D7" s="81">
        <f ca="1">SUMIFS(INDIRECT("'Waste 2030'!"&amp;'Country Selector'!$B$3&amp;"$10:$"&amp;'Country Selector'!$B$3&amp;"$185"),'Waste 2030'!$A$10:$A$185,D$1)*10^12</f>
        <v>0</v>
      </c>
      <c r="E7" s="81">
        <f ca="1">SUMIFS(INDIRECT("'Waste 2030'!"&amp;'Country Selector'!$B$3&amp;"$10:$"&amp;'Country Selector'!$B$3&amp;"$185"),'Waste 2030'!$A$10:$A$185,E$1)*10^12</f>
        <v>0</v>
      </c>
      <c r="F7" s="81">
        <f ca="1">SUMIFS(INDIRECT("'Waste 2030'!"&amp;'Country Selector'!$B$3&amp;"$10:$"&amp;'Country Selector'!$B$3&amp;"$185"),'Waste 2030'!$A$10:$A$185,F$1)*10^12</f>
        <v>27803313952088.332</v>
      </c>
      <c r="G7" s="81">
        <f ca="1">SUMIFS(INDIRECT("'Waste 2030'!"&amp;'Country Selector'!$B$3&amp;"$10:$"&amp;'Country Selector'!$B$3&amp;"$185"),'Waste 2030'!$A$10:$A$185,G$1)*10^12</f>
        <v>0</v>
      </c>
      <c r="H7" s="81">
        <f ca="1">SUMIFS(INDIRECT("'Waste 2030'!"&amp;'Country Selector'!$B$3&amp;"$10:$"&amp;'Country Selector'!$B$3&amp;"$185"),'Waste 2030'!$A$10:$A$185,H$1)*10^12</f>
        <v>0</v>
      </c>
      <c r="I7" s="81">
        <f ca="1">SUMIFS(INDIRECT("'Waste 2030'!"&amp;'Country Selector'!$B$3&amp;"$10:$"&amp;'Country Selector'!$B$3&amp;"$185"),'Waste 2030'!$A$10:$A$185,I$1)*10^12</f>
        <v>0</v>
      </c>
    </row>
    <row r="8" spans="1:9" s="33" customFormat="1">
      <c r="A8" s="33" t="s">
        <v>254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7">
        <f ca="1">SUMIFS(INDIRECT("'Soil 2030'!"&amp;'Country Selector'!$B$3&amp;"$10:$"&amp;'Country Selector'!$B$3&amp;"$185"),'Soil 2030'!$A$10:$A$185,G$1)*10^12</f>
        <v>10864566658727.748</v>
      </c>
      <c r="H8" s="87">
        <f ca="1">SUMIFS(INDIRECT("'Ric 2030'!"&amp;'Country Selector'!$B$3&amp;"$10:$"&amp;'Country Selector'!$B$3&amp;"$185"),'Ric 2030'!$A$10:$A$185,H$1)*10^12</f>
        <v>3023915347381.4053</v>
      </c>
      <c r="I8" s="87">
        <f ca="1">SUMIFS(INDIRECT("'Liv 2030'!"&amp;'Country Selector'!$B$3&amp;"$10:$"&amp;'Country Selector'!$B$3&amp;"$185"),'Liv 2030'!$A$10:$A$185,I$1)*10^12</f>
        <v>43151223209421.172</v>
      </c>
    </row>
    <row r="9" spans="1:9">
      <c r="A9" s="33" t="s">
        <v>253</v>
      </c>
      <c r="B9" s="81">
        <f ca="1">SUMIFS(INDIRECT("'Other 2030'!"&amp;'Country Selector'!$B$3&amp;"$10:$"&amp;'Country Selector'!$B$3&amp;"$185"),'Other 2030'!$A$10:$A$185,B$1)*10^12</f>
        <v>5392469196353.6768</v>
      </c>
      <c r="C9" s="81">
        <f ca="1">SUMIFS(INDIRECT("'Other 2030'!"&amp;'Country Selector'!$B$3&amp;"$10:$"&amp;'Country Selector'!$B$3&amp;"$185"),'Other 2030'!$A$10:$A$185,C$1)*10^12</f>
        <v>0</v>
      </c>
      <c r="D9" s="81">
        <f ca="1">SUMIFS(INDIRECT("'Other 2030'!"&amp;'Country Selector'!$B$3&amp;"$10:$"&amp;'Country Selector'!$B$3&amp;"$185"),'Other 2030'!$A$10:$A$185,D$1)*10^12</f>
        <v>3759405186608.4771</v>
      </c>
      <c r="E9" s="81">
        <f ca="1">SUMIFS(INDIRECT("'Other 2030'!"&amp;'Country Selector'!$B$3&amp;"$10:$"&amp;'Country Selector'!$B$3&amp;"$185"),'Other 2030'!$A$10:$A$185,E$1)*10^12</f>
        <v>0</v>
      </c>
      <c r="F9" s="81">
        <f ca="1">SUMIFS(INDIRECT("'Other 2030'!"&amp;'Country Selector'!$B$3&amp;"$10:$"&amp;'Country Selector'!$B$3&amp;"$185"),'Other 2030'!$A$10:$A$185,F$1)*10^12</f>
        <v>0</v>
      </c>
      <c r="G9" s="81">
        <f ca="1">SUMIFS(INDIRECT("'Other 2030'!"&amp;'Country Selector'!$B$3&amp;"$10:$"&amp;'Country Selector'!$B$3&amp;"$185"),'Other 2030'!$A$10:$A$185,G$1)*10^12</f>
        <v>0</v>
      </c>
      <c r="H9" s="81">
        <f ca="1">SUMIFS(INDIRECT("'Other 2030'!"&amp;'Country Selector'!$B$3&amp;"$10:$"&amp;'Country Selector'!$B$3&amp;"$185"),'Other 2030'!$A$10:$A$185,H$1)*10^12</f>
        <v>0</v>
      </c>
      <c r="I9" s="81">
        <f ca="1">SUMIFS(INDIRECT("'Other 2030'!"&amp;'Country Selector'!$B$3&amp;"$10:$"&amp;'Country Selector'!$B$3&amp;"$185"),'Other 2030'!$A$10:$A$185,I$1)*10^12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8671875" defaultRowHeight="14.4"/>
  <cols>
    <col min="1" max="1" width="16.33203125" style="33" customWidth="1"/>
    <col min="2" max="2" width="17.88671875" style="33" customWidth="1"/>
    <col min="3" max="3" width="10.44140625" style="33" customWidth="1"/>
    <col min="4" max="16384" width="8.88671875" style="33"/>
  </cols>
  <sheetData>
    <row r="1" spans="1:20">
      <c r="B1" s="4" t="s">
        <v>221</v>
      </c>
      <c r="C1" s="34" t="s">
        <v>222</v>
      </c>
      <c r="D1" s="5"/>
      <c r="E1" s="5"/>
      <c r="F1" s="5"/>
      <c r="G1" s="5"/>
      <c r="H1" s="6"/>
    </row>
    <row r="2" spans="1:20">
      <c r="B2" s="7" t="s">
        <v>223</v>
      </c>
      <c r="C2" s="32" t="s">
        <v>218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0</v>
      </c>
      <c r="D10" s="33">
        <v>3.9451657014988442E-2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0.26302819672847594</v>
      </c>
      <c r="O10" s="33">
        <v>0</v>
      </c>
      <c r="P10" s="33">
        <v>0.29709256486164443</v>
      </c>
      <c r="Q10" s="33">
        <v>0</v>
      </c>
      <c r="R10" s="33">
        <v>4.5305250677788816E-2</v>
      </c>
      <c r="S10" s="33">
        <v>0.64487766928289747</v>
      </c>
    </row>
    <row r="11" spans="1:20">
      <c r="A11" s="33" t="s">
        <v>229</v>
      </c>
      <c r="B11" s="2" t="s">
        <v>183</v>
      </c>
      <c r="C11" s="33">
        <v>0</v>
      </c>
      <c r="D11" s="33">
        <v>1.7575665713364649E-2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0.11260835716362261</v>
      </c>
      <c r="O11" s="33">
        <v>0</v>
      </c>
      <c r="P11" s="33">
        <v>4.3619024070624124E-2</v>
      </c>
      <c r="Q11" s="33">
        <v>0</v>
      </c>
      <c r="R11" s="33">
        <v>3.2905992871665526E-3</v>
      </c>
      <c r="S11" s="33">
        <v>0.17709364623477786</v>
      </c>
    </row>
    <row r="12" spans="1:20">
      <c r="A12" s="33" t="s">
        <v>229</v>
      </c>
      <c r="B12" s="2" t="s">
        <v>184</v>
      </c>
      <c r="C12" s="33">
        <v>0</v>
      </c>
      <c r="D12" s="33">
        <v>2.3978438531987764E-2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0.10066701749451845</v>
      </c>
      <c r="O12" s="33">
        <v>0</v>
      </c>
      <c r="P12" s="33">
        <v>3.7176348212924148E-2</v>
      </c>
      <c r="Q12" s="33">
        <v>5.1331937756304853E-5</v>
      </c>
      <c r="R12" s="33">
        <v>6.4741262749662409E-3</v>
      </c>
      <c r="S12" s="33">
        <v>0.16834726245215303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1.2261620614708275E-2</v>
      </c>
      <c r="L13" s="33">
        <v>0</v>
      </c>
      <c r="M13" s="33">
        <v>0</v>
      </c>
      <c r="N13" s="33">
        <v>6.3770050890642971E-2</v>
      </c>
      <c r="O13" s="33">
        <v>0</v>
      </c>
      <c r="P13" s="33">
        <v>3.3086157008963835E-2</v>
      </c>
      <c r="Q13" s="33">
        <v>0</v>
      </c>
      <c r="R13" s="33">
        <v>1.1004362453971572E-4</v>
      </c>
      <c r="S13" s="33">
        <v>0.10922787213885499</v>
      </c>
    </row>
    <row r="14" spans="1:20">
      <c r="A14" s="33" t="s">
        <v>229</v>
      </c>
      <c r="B14" s="2" t="s">
        <v>186</v>
      </c>
      <c r="C14" s="33">
        <v>0</v>
      </c>
      <c r="D14" s="33">
        <v>5.823401141916637E-3</v>
      </c>
      <c r="E14" s="33">
        <v>0</v>
      </c>
      <c r="F14" s="33">
        <v>0</v>
      </c>
      <c r="G14" s="33">
        <v>0.69502305127697273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2.198980049824828E-2</v>
      </c>
      <c r="Q14" s="33">
        <v>0</v>
      </c>
      <c r="R14" s="33">
        <v>1.1406234079311406E-4</v>
      </c>
      <c r="S14" s="33">
        <v>0.72295031525793108</v>
      </c>
    </row>
    <row r="15" spans="1:20">
      <c r="A15" s="33" t="s">
        <v>229</v>
      </c>
      <c r="B15" s="2" t="s">
        <v>101</v>
      </c>
      <c r="C15" s="33">
        <v>0</v>
      </c>
      <c r="D15" s="33">
        <v>1.2189327057069543E-2</v>
      </c>
      <c r="E15" s="33">
        <v>0</v>
      </c>
      <c r="F15" s="33">
        <v>0</v>
      </c>
      <c r="G15" s="33">
        <v>0.85956868314258672</v>
      </c>
      <c r="H15" s="33">
        <v>0</v>
      </c>
      <c r="I15" s="33">
        <v>0</v>
      </c>
      <c r="J15" s="33">
        <v>0</v>
      </c>
      <c r="K15" s="33">
        <v>5.4625372248962474E-3</v>
      </c>
      <c r="L15" s="33">
        <v>0</v>
      </c>
      <c r="M15" s="33">
        <v>0</v>
      </c>
      <c r="N15" s="33">
        <v>0.11774932535369675</v>
      </c>
      <c r="O15" s="33">
        <v>0</v>
      </c>
      <c r="P15" s="33">
        <v>2.6643319815008948E-2</v>
      </c>
      <c r="Q15" s="33">
        <v>3.2967391776803929E-5</v>
      </c>
      <c r="R15" s="33">
        <v>4.2852559813518001E-3</v>
      </c>
      <c r="S15" s="33">
        <v>1.0259314159663868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0.46567517056241425</v>
      </c>
      <c r="H16" s="33">
        <v>0</v>
      </c>
      <c r="I16" s="33">
        <v>0</v>
      </c>
      <c r="J16" s="33">
        <v>0</v>
      </c>
      <c r="K16" s="33">
        <v>4.6225578019926973E-3</v>
      </c>
      <c r="L16" s="33">
        <v>0</v>
      </c>
      <c r="M16" s="33">
        <v>0</v>
      </c>
      <c r="N16" s="33">
        <v>2.3433595882692559E-3</v>
      </c>
      <c r="O16" s="33">
        <v>0</v>
      </c>
      <c r="P16" s="33">
        <v>1.3905257739594667E-2</v>
      </c>
      <c r="Q16" s="33">
        <v>3.3405240717457573E-5</v>
      </c>
      <c r="R16" s="33">
        <v>3.8156650021325261E-3</v>
      </c>
      <c r="S16" s="33">
        <v>0.49039541593512093</v>
      </c>
    </row>
    <row r="17" spans="1:19">
      <c r="A17" s="33" t="s">
        <v>229</v>
      </c>
      <c r="B17" s="2" t="s">
        <v>103</v>
      </c>
      <c r="C17" s="33">
        <v>0</v>
      </c>
      <c r="D17" s="33">
        <v>1.1946451954895215E-2</v>
      </c>
      <c r="E17" s="33">
        <v>0</v>
      </c>
      <c r="F17" s="33">
        <v>0</v>
      </c>
      <c r="G17" s="33">
        <v>0.26255626587299652</v>
      </c>
      <c r="H17" s="33">
        <v>0</v>
      </c>
      <c r="I17" s="33">
        <v>0</v>
      </c>
      <c r="J17" s="33">
        <v>0</v>
      </c>
      <c r="K17" s="33">
        <v>5.7692848078979043E-3</v>
      </c>
      <c r="L17" s="33">
        <v>0</v>
      </c>
      <c r="M17" s="33">
        <v>0</v>
      </c>
      <c r="N17" s="33">
        <v>5.2251626529981721E-2</v>
      </c>
      <c r="O17" s="33">
        <v>0</v>
      </c>
      <c r="P17" s="33">
        <v>3.1488265028396523E-2</v>
      </c>
      <c r="Q17" s="33">
        <v>1.831921188652044E-5</v>
      </c>
      <c r="R17" s="33">
        <v>1.9364439772514841E-3</v>
      </c>
      <c r="S17" s="33">
        <v>0.36596665738330625</v>
      </c>
    </row>
    <row r="18" spans="1:19">
      <c r="A18" s="33" t="s">
        <v>229</v>
      </c>
      <c r="B18" s="2" t="s">
        <v>104</v>
      </c>
      <c r="C18" s="33">
        <v>0</v>
      </c>
      <c r="D18" s="33">
        <v>3.5808823336123535E-3</v>
      </c>
      <c r="E18" s="33">
        <v>0</v>
      </c>
      <c r="F18" s="33">
        <v>0</v>
      </c>
      <c r="G18" s="33">
        <v>0.2521107885974363</v>
      </c>
      <c r="H18" s="33">
        <v>0</v>
      </c>
      <c r="I18" s="33">
        <v>0</v>
      </c>
      <c r="J18" s="33">
        <v>0</v>
      </c>
      <c r="K18" s="33">
        <v>4.37589609765663E-3</v>
      </c>
      <c r="L18" s="33">
        <v>0</v>
      </c>
      <c r="M18" s="33">
        <v>3.5643597821799766E-2</v>
      </c>
      <c r="N18" s="33">
        <v>4.9748249701964342E-2</v>
      </c>
      <c r="O18" s="33">
        <v>0</v>
      </c>
      <c r="P18" s="33">
        <v>8.2992072760334601E-2</v>
      </c>
      <c r="Q18" s="33">
        <v>3.2709164046496427E-5</v>
      </c>
      <c r="R18" s="33">
        <v>0</v>
      </c>
      <c r="S18" s="33">
        <v>0.42848419647685398</v>
      </c>
    </row>
    <row r="19" spans="1:19">
      <c r="A19" s="33" t="s">
        <v>229</v>
      </c>
      <c r="B19" s="2" t="s">
        <v>105</v>
      </c>
      <c r="C19" s="33">
        <v>0</v>
      </c>
      <c r="D19" s="33">
        <v>3.7116536535847511E-3</v>
      </c>
      <c r="E19" s="33">
        <v>0</v>
      </c>
      <c r="F19" s="33">
        <v>0</v>
      </c>
      <c r="G19" s="33">
        <v>0.13671344476267588</v>
      </c>
      <c r="H19" s="33">
        <v>0</v>
      </c>
      <c r="I19" s="33">
        <v>1.7869514957474814E-2</v>
      </c>
      <c r="J19" s="33">
        <v>0</v>
      </c>
      <c r="K19" s="33">
        <v>7.8132129370692763E-3</v>
      </c>
      <c r="L19" s="33">
        <v>0</v>
      </c>
      <c r="M19" s="33">
        <v>0.19965132652758369</v>
      </c>
      <c r="N19" s="33">
        <v>2.5842660118727379E-2</v>
      </c>
      <c r="O19" s="33">
        <v>0</v>
      </c>
      <c r="P19" s="33">
        <v>4.2078423810096299E-2</v>
      </c>
      <c r="Q19" s="33">
        <v>2.3796969810717139E-5</v>
      </c>
      <c r="R19" s="33">
        <v>2.6245145348452459E-4</v>
      </c>
      <c r="S19" s="33">
        <v>0.43396648519050718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0.11789901564828975</v>
      </c>
      <c r="H20" s="33">
        <v>0</v>
      </c>
      <c r="I20" s="33">
        <v>1.5545168108489122E-2</v>
      </c>
      <c r="J20" s="33">
        <v>0</v>
      </c>
      <c r="K20" s="33">
        <v>2.3716271491681304E-3</v>
      </c>
      <c r="L20" s="33">
        <v>0</v>
      </c>
      <c r="M20" s="33">
        <v>3.662668511493411E-3</v>
      </c>
      <c r="N20" s="33">
        <v>4.2574661059457952E-4</v>
      </c>
      <c r="O20" s="33">
        <v>0</v>
      </c>
      <c r="P20" s="33">
        <v>1.2937726345271905E-2</v>
      </c>
      <c r="Q20" s="33">
        <v>1.2283265189942438E-5</v>
      </c>
      <c r="R20" s="33">
        <v>8.218540796529894E-5</v>
      </c>
      <c r="S20" s="33">
        <v>0.15293642104646121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9.9332074596345077E-2</v>
      </c>
      <c r="H21" s="33">
        <v>0</v>
      </c>
      <c r="I21" s="33">
        <v>0</v>
      </c>
      <c r="J21" s="33">
        <v>0</v>
      </c>
      <c r="K21" s="33">
        <v>5.3394238105274466E-3</v>
      </c>
      <c r="L21" s="33">
        <v>0</v>
      </c>
      <c r="M21" s="33">
        <v>0.11394767921278665</v>
      </c>
      <c r="N21" s="33">
        <v>0</v>
      </c>
      <c r="O21" s="33">
        <v>0</v>
      </c>
      <c r="P21" s="33">
        <v>4.1048986796117792E-2</v>
      </c>
      <c r="Q21" s="33">
        <v>1.4648608244447321E-5</v>
      </c>
      <c r="R21" s="33">
        <v>1.5176586256942237E-3</v>
      </c>
      <c r="S21" s="33">
        <v>0.26120047164971538</v>
      </c>
    </row>
    <row r="22" spans="1:19">
      <c r="A22" s="33" t="s">
        <v>229</v>
      </c>
      <c r="B22" s="2" t="s">
        <v>108</v>
      </c>
      <c r="C22" s="33">
        <v>0</v>
      </c>
      <c r="D22" s="33">
        <v>8.5403200516577932E-3</v>
      </c>
      <c r="E22" s="33">
        <v>0</v>
      </c>
      <c r="F22" s="33">
        <v>0</v>
      </c>
      <c r="G22" s="33">
        <v>0.14785914511025977</v>
      </c>
      <c r="H22" s="33">
        <v>0</v>
      </c>
      <c r="I22" s="33">
        <v>1.4886201085604289E-2</v>
      </c>
      <c r="J22" s="33">
        <v>0</v>
      </c>
      <c r="K22" s="33">
        <v>4.4065089315264983E-3</v>
      </c>
      <c r="L22" s="33">
        <v>0</v>
      </c>
      <c r="M22" s="33">
        <v>0.13022385125757613</v>
      </c>
      <c r="N22" s="33">
        <v>5.4329371831551065E-2</v>
      </c>
      <c r="O22" s="33">
        <v>0</v>
      </c>
      <c r="P22" s="33">
        <v>6.1420751318940536E-2</v>
      </c>
      <c r="Q22" s="33">
        <v>1.1907895060098215E-5</v>
      </c>
      <c r="R22" s="33">
        <v>3.0234998140461211E-3</v>
      </c>
      <c r="S22" s="33">
        <v>0.42470155729622139</v>
      </c>
    </row>
    <row r="23" spans="1:19">
      <c r="A23" s="33" t="s">
        <v>229</v>
      </c>
      <c r="B23" s="2" t="s">
        <v>109</v>
      </c>
      <c r="C23" s="33">
        <v>0</v>
      </c>
      <c r="D23" s="33">
        <v>5.4566630138803973E-3</v>
      </c>
      <c r="E23" s="33">
        <v>0</v>
      </c>
      <c r="F23" s="33">
        <v>0</v>
      </c>
      <c r="G23" s="33">
        <v>5.8968420442392588E-2</v>
      </c>
      <c r="H23" s="33">
        <v>0</v>
      </c>
      <c r="I23" s="33">
        <v>2.0309208397980956E-2</v>
      </c>
      <c r="J23" s="33">
        <v>0</v>
      </c>
      <c r="K23" s="33">
        <v>1.4439869644018444E-3</v>
      </c>
      <c r="L23" s="33">
        <v>0</v>
      </c>
      <c r="M23" s="33">
        <v>4.5726412527170024E-3</v>
      </c>
      <c r="N23" s="33">
        <v>1.9622788715590311E-2</v>
      </c>
      <c r="O23" s="33">
        <v>0</v>
      </c>
      <c r="P23" s="33">
        <v>0.14781962500422197</v>
      </c>
      <c r="Q23" s="33">
        <v>5.5151337454291914E-6</v>
      </c>
      <c r="R23" s="33">
        <v>3.0002109773903662E-3</v>
      </c>
      <c r="S23" s="33">
        <v>0.26119905990232084</v>
      </c>
    </row>
    <row r="24" spans="1:19">
      <c r="A24" s="33" t="s">
        <v>229</v>
      </c>
      <c r="B24" s="2" t="s">
        <v>110</v>
      </c>
      <c r="C24" s="33">
        <v>0</v>
      </c>
      <c r="D24" s="33">
        <v>4.9904447224070614E-3</v>
      </c>
      <c r="E24" s="33">
        <v>0</v>
      </c>
      <c r="F24" s="33">
        <v>0</v>
      </c>
      <c r="G24" s="33">
        <v>1.7181479161855862E-2</v>
      </c>
      <c r="H24" s="33">
        <v>0</v>
      </c>
      <c r="I24" s="33">
        <v>0</v>
      </c>
      <c r="J24" s="33">
        <v>0</v>
      </c>
      <c r="K24" s="33">
        <v>2.7178385678180289E-3</v>
      </c>
      <c r="L24" s="33">
        <v>0</v>
      </c>
      <c r="M24" s="33">
        <v>7.6480515497916568E-2</v>
      </c>
      <c r="N24" s="33">
        <v>1.9465015655824924E-2</v>
      </c>
      <c r="O24" s="33">
        <v>4.6620346711770278E-3</v>
      </c>
      <c r="P24" s="33">
        <v>2.1120986518555207E-2</v>
      </c>
      <c r="Q24" s="33">
        <v>9.586117954496796E-6</v>
      </c>
      <c r="R24" s="33">
        <v>0</v>
      </c>
      <c r="S24" s="33">
        <v>0.14662790091351319</v>
      </c>
    </row>
    <row r="25" spans="1:19">
      <c r="A25" s="33" t="s">
        <v>229</v>
      </c>
      <c r="B25" s="2" t="s">
        <v>111</v>
      </c>
      <c r="C25" s="33">
        <v>0</v>
      </c>
      <c r="D25" s="33">
        <v>0</v>
      </c>
      <c r="E25" s="33">
        <v>0</v>
      </c>
      <c r="F25" s="33">
        <v>0</v>
      </c>
      <c r="G25" s="33">
        <v>3.1490767115675222E-2</v>
      </c>
      <c r="H25" s="33">
        <v>0</v>
      </c>
      <c r="I25" s="33">
        <v>1.106244037511539E-2</v>
      </c>
      <c r="J25" s="33">
        <v>0</v>
      </c>
      <c r="K25" s="33">
        <v>1.1831853296881481E-3</v>
      </c>
      <c r="L25" s="33">
        <v>0</v>
      </c>
      <c r="M25" s="33">
        <v>3.0564224383477168E-2</v>
      </c>
      <c r="N25" s="33">
        <v>3.3447346320279459E-2</v>
      </c>
      <c r="O25" s="33">
        <v>0</v>
      </c>
      <c r="P25" s="33">
        <v>7.9781144989432229E-2</v>
      </c>
      <c r="Q25" s="33">
        <v>4.3698775959307118E-6</v>
      </c>
      <c r="R25" s="33">
        <v>2.6036148650826763E-3</v>
      </c>
      <c r="S25" s="33">
        <v>0.19013709325634931</v>
      </c>
    </row>
    <row r="26" spans="1:19">
      <c r="A26" s="33" t="s">
        <v>229</v>
      </c>
      <c r="B26" s="2" t="s">
        <v>112</v>
      </c>
      <c r="C26" s="33">
        <v>0</v>
      </c>
      <c r="D26" s="33">
        <v>2.203812509772668E-3</v>
      </c>
      <c r="E26" s="33">
        <v>0</v>
      </c>
      <c r="F26" s="33">
        <v>0</v>
      </c>
      <c r="G26" s="33">
        <v>7.1710873935277863E-2</v>
      </c>
      <c r="H26" s="33">
        <v>0</v>
      </c>
      <c r="I26" s="33">
        <v>4.1939429928583571E-3</v>
      </c>
      <c r="J26" s="33">
        <v>0</v>
      </c>
      <c r="K26" s="33">
        <v>1.6316513887047884E-3</v>
      </c>
      <c r="L26" s="33">
        <v>0</v>
      </c>
      <c r="M26" s="33">
        <v>4.8913986198668269E-2</v>
      </c>
      <c r="N26" s="33">
        <v>1.6262817340685354E-3</v>
      </c>
      <c r="O26" s="33">
        <v>0</v>
      </c>
      <c r="P26" s="33">
        <v>8.5186396064673153E-2</v>
      </c>
      <c r="Q26" s="33">
        <v>1.1828089035228106E-5</v>
      </c>
      <c r="R26" s="33">
        <v>6.7725072702029543E-5</v>
      </c>
      <c r="S26" s="33">
        <v>0.21554649798575731</v>
      </c>
    </row>
    <row r="27" spans="1:19">
      <c r="A27" s="33" t="s">
        <v>229</v>
      </c>
      <c r="B27" s="2" t="s">
        <v>113</v>
      </c>
      <c r="C27" s="33">
        <v>0</v>
      </c>
      <c r="D27" s="33">
        <v>2.1067642222988847E-3</v>
      </c>
      <c r="E27" s="33">
        <v>0</v>
      </c>
      <c r="F27" s="33">
        <v>0</v>
      </c>
      <c r="G27" s="33">
        <v>2.6138511321053937E-2</v>
      </c>
      <c r="H27" s="33">
        <v>0</v>
      </c>
      <c r="I27" s="33">
        <v>6.9568297326936673E-3</v>
      </c>
      <c r="J27" s="33">
        <v>0</v>
      </c>
      <c r="K27" s="33">
        <v>9.9932490378648597E-4</v>
      </c>
      <c r="L27" s="33">
        <v>0</v>
      </c>
      <c r="M27" s="33">
        <v>2.4737789927937182E-2</v>
      </c>
      <c r="N27" s="33">
        <v>2.7842463920458971E-2</v>
      </c>
      <c r="O27" s="33">
        <v>2.9941422474911092E-3</v>
      </c>
      <c r="P27" s="33">
        <v>6.0768880784280555E-2</v>
      </c>
      <c r="Q27" s="33">
        <v>0.75442481029287267</v>
      </c>
      <c r="R27" s="33">
        <v>1.4771238636668294E-3</v>
      </c>
      <c r="S27" s="33">
        <v>0.90844664121654706</v>
      </c>
    </row>
    <row r="28" spans="1:19">
      <c r="A28" s="33" t="s">
        <v>229</v>
      </c>
      <c r="B28" s="2" t="s">
        <v>114</v>
      </c>
      <c r="C28" s="33">
        <v>0</v>
      </c>
      <c r="D28" s="33">
        <v>2.2076022508221993E-3</v>
      </c>
      <c r="E28" s="33">
        <v>0</v>
      </c>
      <c r="F28" s="33">
        <v>0</v>
      </c>
      <c r="G28" s="33">
        <v>3.6516532940563007E-2</v>
      </c>
      <c r="H28" s="33">
        <v>0</v>
      </c>
      <c r="I28" s="33">
        <v>6.1944798285913649E-3</v>
      </c>
      <c r="J28" s="33">
        <v>0</v>
      </c>
      <c r="K28" s="33">
        <v>3.2435094985743818E-3</v>
      </c>
      <c r="L28" s="33">
        <v>0</v>
      </c>
      <c r="M28" s="33">
        <v>3.6905027412179381E-2</v>
      </c>
      <c r="N28" s="33">
        <v>5.5970561678142738E-2</v>
      </c>
      <c r="O28" s="33">
        <v>1.9163403375099964E-3</v>
      </c>
      <c r="P28" s="33">
        <v>2.9513687351959916E-2</v>
      </c>
      <c r="Q28" s="33">
        <v>1.1390785834218522</v>
      </c>
      <c r="R28" s="33">
        <v>1.3107407936449739E-3</v>
      </c>
      <c r="S28" s="33">
        <v>1.3128570655138443</v>
      </c>
    </row>
    <row r="29" spans="1:19">
      <c r="A29" s="33" t="s">
        <v>229</v>
      </c>
      <c r="B29" s="2" t="s">
        <v>115</v>
      </c>
      <c r="C29" s="33">
        <v>0</v>
      </c>
      <c r="D29" s="33">
        <v>2.234368193719305E-3</v>
      </c>
      <c r="E29" s="33">
        <v>0</v>
      </c>
      <c r="F29" s="33">
        <v>0</v>
      </c>
      <c r="G29" s="33">
        <v>2.2774368989230354E-2</v>
      </c>
      <c r="H29" s="33">
        <v>0</v>
      </c>
      <c r="I29" s="33">
        <v>3.1436887540120945E-3</v>
      </c>
      <c r="J29" s="33">
        <v>0</v>
      </c>
      <c r="K29" s="33">
        <v>0</v>
      </c>
      <c r="L29" s="33">
        <v>1.0455646407076578</v>
      </c>
      <c r="M29" s="33">
        <v>0</v>
      </c>
      <c r="N29" s="33">
        <v>1.2468574577670921E-3</v>
      </c>
      <c r="O29" s="33">
        <v>0</v>
      </c>
      <c r="P29" s="33">
        <v>7.9418678820154076E-2</v>
      </c>
      <c r="Q29" s="33">
        <v>0.42637017337250427</v>
      </c>
      <c r="R29" s="33">
        <v>5.4876928585001192E-2</v>
      </c>
      <c r="S29" s="33">
        <v>1.6356297048800386</v>
      </c>
    </row>
    <row r="30" spans="1:19">
      <c r="A30" s="33" t="s">
        <v>229</v>
      </c>
      <c r="B30" s="2" t="s">
        <v>83</v>
      </c>
      <c r="C30" s="33">
        <v>0</v>
      </c>
      <c r="D30" s="33">
        <v>1.7523557936752754E-3</v>
      </c>
      <c r="E30" s="33">
        <v>0</v>
      </c>
      <c r="F30" s="33">
        <v>0</v>
      </c>
      <c r="G30" s="33">
        <v>4.3523725107443401E-2</v>
      </c>
      <c r="H30" s="33">
        <v>0</v>
      </c>
      <c r="I30" s="33">
        <v>0</v>
      </c>
      <c r="J30" s="33">
        <v>0</v>
      </c>
      <c r="K30" s="33">
        <v>3.960718964571841E-4</v>
      </c>
      <c r="L30" s="33">
        <v>0</v>
      </c>
      <c r="M30" s="33">
        <v>8.2772659117111846E-3</v>
      </c>
      <c r="N30" s="33">
        <v>5.9178891330976979E-2</v>
      </c>
      <c r="O30" s="33">
        <v>1.5434376700447922E-3</v>
      </c>
      <c r="P30" s="33">
        <v>3.7711122560325716E-2</v>
      </c>
      <c r="Q30" s="33">
        <v>0.51211335635776223</v>
      </c>
      <c r="R30" s="33">
        <v>7.2012408615990453E-2</v>
      </c>
      <c r="S30" s="33">
        <v>0.73650863524439103</v>
      </c>
    </row>
    <row r="31" spans="1:19">
      <c r="A31" s="33" t="s">
        <v>229</v>
      </c>
      <c r="B31" s="2" t="s">
        <v>84</v>
      </c>
      <c r="C31" s="33">
        <v>0</v>
      </c>
      <c r="D31" s="33">
        <v>2.7412422776246226E-3</v>
      </c>
      <c r="E31" s="33">
        <v>0</v>
      </c>
      <c r="F31" s="33">
        <v>0</v>
      </c>
      <c r="G31" s="33">
        <v>1.0049923505809577E-2</v>
      </c>
      <c r="H31" s="33">
        <v>0</v>
      </c>
      <c r="I31" s="33">
        <v>0</v>
      </c>
      <c r="J31" s="33">
        <v>0</v>
      </c>
      <c r="K31" s="33">
        <v>3.7598693224029367E-4</v>
      </c>
      <c r="L31" s="33">
        <v>0</v>
      </c>
      <c r="M31" s="33">
        <v>4.7588297898519927E-2</v>
      </c>
      <c r="N31" s="33">
        <v>4.0851895620609868E-2</v>
      </c>
      <c r="O31" s="33">
        <v>5.8514119685191754E-4</v>
      </c>
      <c r="P31" s="33">
        <v>6.4499001124102673E-2</v>
      </c>
      <c r="Q31" s="33">
        <v>0.13394125999459927</v>
      </c>
      <c r="R31" s="33">
        <v>2.7552647754587878E-2</v>
      </c>
      <c r="S31" s="33">
        <v>0.32818539630494037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3.8525641779348252E-2</v>
      </c>
      <c r="H32" s="33">
        <v>0</v>
      </c>
      <c r="I32" s="33">
        <v>9.4985866327518403E-3</v>
      </c>
      <c r="J32" s="33">
        <v>0</v>
      </c>
      <c r="K32" s="33">
        <v>3.4994636691869363E-4</v>
      </c>
      <c r="L32" s="33">
        <v>0</v>
      </c>
      <c r="M32" s="33">
        <v>3.2123046524792365E-2</v>
      </c>
      <c r="N32" s="33">
        <v>2.3954854829009831E-2</v>
      </c>
      <c r="O32" s="33">
        <v>9.7062065054656296E-4</v>
      </c>
      <c r="P32" s="33">
        <v>4.6029895169847457E-2</v>
      </c>
      <c r="Q32" s="33">
        <v>0.14403717550231976</v>
      </c>
      <c r="R32" s="33">
        <v>2.1979976924246414E-2</v>
      </c>
      <c r="S32" s="33">
        <v>0.31746974437977293</v>
      </c>
    </row>
    <row r="33" spans="1:19">
      <c r="A33" s="33" t="s">
        <v>229</v>
      </c>
      <c r="B33" s="2" t="s">
        <v>86</v>
      </c>
      <c r="C33" s="33">
        <v>0</v>
      </c>
      <c r="D33" s="33">
        <v>1.1100892322179395E-2</v>
      </c>
      <c r="E33" s="33">
        <v>0</v>
      </c>
      <c r="F33" s="33">
        <v>0</v>
      </c>
      <c r="G33" s="33">
        <v>9.1127567244293495E-3</v>
      </c>
      <c r="H33" s="33">
        <v>0</v>
      </c>
      <c r="I33" s="33">
        <v>5.2585095329319848E-3</v>
      </c>
      <c r="J33" s="33">
        <v>0</v>
      </c>
      <c r="K33" s="33">
        <v>1.6530975923891161E-3</v>
      </c>
      <c r="L33" s="33">
        <v>0.46579778891949775</v>
      </c>
      <c r="M33" s="33">
        <v>2.5717470449351132E-2</v>
      </c>
      <c r="N33" s="33">
        <v>3.4277146776888312E-2</v>
      </c>
      <c r="O33" s="33">
        <v>4.411013764930756E-4</v>
      </c>
      <c r="P33" s="33">
        <v>3.3708372170659695E-2</v>
      </c>
      <c r="Q33" s="33">
        <v>0.14231508048083663</v>
      </c>
      <c r="R33" s="33">
        <v>3.6261825144185911E-2</v>
      </c>
      <c r="S33" s="33">
        <v>0.76564404148984977</v>
      </c>
    </row>
    <row r="34" spans="1:19">
      <c r="A34" s="33" t="s">
        <v>229</v>
      </c>
      <c r="B34" s="2" t="s">
        <v>87</v>
      </c>
      <c r="C34" s="33">
        <v>0</v>
      </c>
      <c r="D34" s="33">
        <v>1.9366128471830502E-3</v>
      </c>
      <c r="E34" s="33">
        <v>0</v>
      </c>
      <c r="F34" s="33">
        <v>0</v>
      </c>
      <c r="G34" s="33">
        <v>1.743176303707461E-2</v>
      </c>
      <c r="H34" s="33">
        <v>0</v>
      </c>
      <c r="I34" s="33">
        <v>1.4629425678884908E-2</v>
      </c>
      <c r="J34" s="33">
        <v>0</v>
      </c>
      <c r="K34" s="33">
        <v>3.0649361506866757E-4</v>
      </c>
      <c r="L34" s="33">
        <v>0.20570499560082478</v>
      </c>
      <c r="M34" s="33">
        <v>3.4780941303619306E-3</v>
      </c>
      <c r="N34" s="33">
        <v>2.954698005641565E-2</v>
      </c>
      <c r="O34" s="33">
        <v>8.6176495958592211E-4</v>
      </c>
      <c r="P34" s="33">
        <v>1.7956665118919579E-2</v>
      </c>
      <c r="Q34" s="33">
        <v>0.1080119972570337</v>
      </c>
      <c r="R34" s="33">
        <v>5.3446013057010799E-2</v>
      </c>
      <c r="S34" s="33">
        <v>0.45331080535836499</v>
      </c>
    </row>
    <row r="35" spans="1:19">
      <c r="A35" s="33" t="s">
        <v>229</v>
      </c>
      <c r="B35" s="2" t="s">
        <v>88</v>
      </c>
      <c r="C35" s="33">
        <v>0</v>
      </c>
      <c r="D35" s="33">
        <v>5.4308907807036622E-3</v>
      </c>
      <c r="E35" s="33">
        <v>1.0917219774789997E-2</v>
      </c>
      <c r="F35" s="33">
        <v>0</v>
      </c>
      <c r="G35" s="33">
        <v>1.6549890428664948E-2</v>
      </c>
      <c r="H35" s="33">
        <v>0</v>
      </c>
      <c r="I35" s="33">
        <v>1.9957091408978611E-3</v>
      </c>
      <c r="J35" s="33">
        <v>0</v>
      </c>
      <c r="K35" s="33">
        <v>2.9605810076270556E-4</v>
      </c>
      <c r="L35" s="33">
        <v>0.42978180939962107</v>
      </c>
      <c r="M35" s="33">
        <v>2.3762733746037212E-2</v>
      </c>
      <c r="N35" s="33">
        <v>4.8003043077760932E-2</v>
      </c>
      <c r="O35" s="33">
        <v>0</v>
      </c>
      <c r="P35" s="33">
        <v>3.1541061497473155E-2</v>
      </c>
      <c r="Q35" s="33">
        <v>3.6355055283191717E-2</v>
      </c>
      <c r="R35" s="33">
        <v>3.3941606508600397E-2</v>
      </c>
      <c r="S35" s="33">
        <v>0.63857507773851552</v>
      </c>
    </row>
    <row r="36" spans="1:19">
      <c r="A36" s="33" t="s">
        <v>229</v>
      </c>
      <c r="B36" s="2" t="s">
        <v>89</v>
      </c>
      <c r="C36" s="33">
        <v>0</v>
      </c>
      <c r="D36" s="33">
        <v>3.3585116722184838E-3</v>
      </c>
      <c r="E36" s="33">
        <v>9.497180929661583E-3</v>
      </c>
      <c r="F36" s="33">
        <v>0</v>
      </c>
      <c r="G36" s="33">
        <v>7.8352903094884851E-3</v>
      </c>
      <c r="H36" s="33">
        <v>0</v>
      </c>
      <c r="I36" s="33">
        <v>9.3458651505256563E-3</v>
      </c>
      <c r="J36" s="33">
        <v>0</v>
      </c>
      <c r="K36" s="33">
        <v>8.4178855135587372E-4</v>
      </c>
      <c r="L36" s="33">
        <v>0</v>
      </c>
      <c r="M36" s="33">
        <v>1.2926385867321089E-2</v>
      </c>
      <c r="N36" s="33">
        <v>4.9756074211471102E-4</v>
      </c>
      <c r="O36" s="33">
        <v>0</v>
      </c>
      <c r="P36" s="33">
        <v>6.2760127114995345E-2</v>
      </c>
      <c r="Q36" s="33">
        <v>7.9114202578012272E-2</v>
      </c>
      <c r="R36" s="33">
        <v>1.9864018634688008E-2</v>
      </c>
      <c r="S36" s="33">
        <v>0.20604093155037795</v>
      </c>
    </row>
    <row r="37" spans="1:19">
      <c r="A37" s="33" t="s">
        <v>229</v>
      </c>
      <c r="B37" s="2" t="s">
        <v>90</v>
      </c>
      <c r="C37" s="33">
        <v>0</v>
      </c>
      <c r="D37" s="33">
        <v>7.6082661026630749E-3</v>
      </c>
      <c r="E37" s="33">
        <v>0</v>
      </c>
      <c r="F37" s="33">
        <v>0</v>
      </c>
      <c r="G37" s="33">
        <v>2.2905175730730143E-2</v>
      </c>
      <c r="H37" s="33">
        <v>0.11291418998320576</v>
      </c>
      <c r="I37" s="33">
        <v>3.224350519571817E-3</v>
      </c>
      <c r="J37" s="33">
        <v>0</v>
      </c>
      <c r="K37" s="33">
        <v>2.6606114764082811E-4</v>
      </c>
      <c r="L37" s="33">
        <v>0</v>
      </c>
      <c r="M37" s="33">
        <v>1.6402115171900711E-3</v>
      </c>
      <c r="N37" s="33">
        <v>8.6159491505779506E-3</v>
      </c>
      <c r="O37" s="33">
        <v>1.0092166260253776E-3</v>
      </c>
      <c r="P37" s="33">
        <v>3.8635983961154308E-2</v>
      </c>
      <c r="Q37" s="33">
        <v>2.9640299576553009E-2</v>
      </c>
      <c r="R37" s="33">
        <v>0.53526714811179688</v>
      </c>
      <c r="S37" s="33">
        <v>0.76172685242713101</v>
      </c>
    </row>
    <row r="38" spans="1:19">
      <c r="A38" s="33" t="s">
        <v>229</v>
      </c>
      <c r="B38" s="2" t="s">
        <v>78</v>
      </c>
      <c r="C38" s="33">
        <v>0</v>
      </c>
      <c r="D38" s="33">
        <v>4.3737136600191795E-3</v>
      </c>
      <c r="E38" s="33">
        <v>0</v>
      </c>
      <c r="F38" s="33">
        <v>8.1900661830214805</v>
      </c>
      <c r="G38" s="33">
        <v>7.3426475280982118E-3</v>
      </c>
      <c r="H38" s="33">
        <v>0</v>
      </c>
      <c r="I38" s="33">
        <v>4.4464851540350625E-3</v>
      </c>
      <c r="J38" s="33">
        <v>0</v>
      </c>
      <c r="K38" s="33">
        <v>7.6515604075262644E-4</v>
      </c>
      <c r="L38" s="33">
        <v>0.15433426079749646</v>
      </c>
      <c r="M38" s="33">
        <v>1.1954907989425223E-2</v>
      </c>
      <c r="N38" s="33">
        <v>8.6004427129808825E-3</v>
      </c>
      <c r="O38" s="33">
        <v>3.1603132325635531E-4</v>
      </c>
      <c r="P38" s="33">
        <v>2.839218070288041E-2</v>
      </c>
      <c r="Q38" s="33">
        <v>5.357876606087375E-2</v>
      </c>
      <c r="R38" s="33">
        <v>2.7557338214833749E-2</v>
      </c>
      <c r="S38" s="33">
        <v>8.4917281132061522</v>
      </c>
    </row>
    <row r="39" spans="1:19">
      <c r="A39" s="33" t="s">
        <v>229</v>
      </c>
      <c r="B39" s="2" t="s">
        <v>79</v>
      </c>
      <c r="C39" s="33">
        <v>0</v>
      </c>
      <c r="D39" s="33">
        <v>0</v>
      </c>
      <c r="E39" s="33">
        <v>4.5205951700811042E-3</v>
      </c>
      <c r="F39" s="33">
        <v>3.6486646263914881</v>
      </c>
      <c r="G39" s="33">
        <v>0</v>
      </c>
      <c r="H39" s="33">
        <v>7.2517939143639659E-2</v>
      </c>
      <c r="I39" s="33">
        <v>4.0234632609361665E-3</v>
      </c>
      <c r="J39" s="33">
        <v>0</v>
      </c>
      <c r="K39" s="33">
        <v>4.9710360476988569E-4</v>
      </c>
      <c r="L39" s="33">
        <v>0.32304674452713344</v>
      </c>
      <c r="M39" s="33">
        <v>1.0662937208650525E-2</v>
      </c>
      <c r="N39" s="33">
        <v>7.6904425352286587E-3</v>
      </c>
      <c r="O39" s="33">
        <v>3.2878702112839296E-4</v>
      </c>
      <c r="P39" s="33">
        <v>9.1323081300818121E-3</v>
      </c>
      <c r="Q39" s="33">
        <v>6.0351850198648638E-2</v>
      </c>
      <c r="R39" s="33">
        <v>0.24296320887544243</v>
      </c>
      <c r="S39" s="33">
        <v>4.3844000060672279</v>
      </c>
    </row>
    <row r="40" spans="1:19">
      <c r="A40" s="33" t="s">
        <v>229</v>
      </c>
      <c r="B40" s="2" t="s">
        <v>80</v>
      </c>
      <c r="C40" s="33">
        <v>0</v>
      </c>
      <c r="D40" s="33">
        <v>1.2743578604578198E-3</v>
      </c>
      <c r="E40" s="33">
        <v>4.5739957715313882E-3</v>
      </c>
      <c r="F40" s="33">
        <v>4.9778643890136642</v>
      </c>
      <c r="G40" s="33">
        <v>0</v>
      </c>
      <c r="H40" s="33">
        <v>4.6413643870961196E-2</v>
      </c>
      <c r="I40" s="33">
        <v>7.5388718749425931E-3</v>
      </c>
      <c r="J40" s="33">
        <v>0</v>
      </c>
      <c r="K40" s="33">
        <v>0</v>
      </c>
      <c r="L40" s="33">
        <v>0</v>
      </c>
      <c r="M40" s="33">
        <v>1.1849656381280771E-2</v>
      </c>
      <c r="N40" s="33">
        <v>2.7679968708503422E-2</v>
      </c>
      <c r="O40" s="33">
        <v>5.8972494644813495E-4</v>
      </c>
      <c r="P40" s="33">
        <v>4.9197049671546145E-2</v>
      </c>
      <c r="Q40" s="33">
        <v>1.1615923545257534E-2</v>
      </c>
      <c r="R40" s="33">
        <v>0.32734172283597274</v>
      </c>
      <c r="S40" s="33">
        <v>5.4659393044805107</v>
      </c>
    </row>
    <row r="41" spans="1:19">
      <c r="A41" s="33" t="s">
        <v>229</v>
      </c>
      <c r="B41" s="2" t="s">
        <v>77</v>
      </c>
      <c r="C41" s="33">
        <v>0</v>
      </c>
      <c r="D41" s="33">
        <v>1.209734663872114E-3</v>
      </c>
      <c r="E41" s="33">
        <v>1.2407728584710318E-2</v>
      </c>
      <c r="F41" s="33">
        <v>0</v>
      </c>
      <c r="G41" s="33">
        <v>6.397672507124863E-3</v>
      </c>
      <c r="H41" s="33">
        <v>4.3734523567770411E-2</v>
      </c>
      <c r="I41" s="33">
        <v>0</v>
      </c>
      <c r="J41" s="33">
        <v>0</v>
      </c>
      <c r="K41" s="33">
        <v>6.7890793771273328E-4</v>
      </c>
      <c r="L41" s="33">
        <v>0</v>
      </c>
      <c r="M41" s="33">
        <v>1.1490650198337504E-2</v>
      </c>
      <c r="N41" s="33">
        <v>7.2393093666294206E-3</v>
      </c>
      <c r="O41" s="33">
        <v>1.0261744942708581E-3</v>
      </c>
      <c r="P41" s="33">
        <v>2.0872771949382862E-2</v>
      </c>
      <c r="Q41" s="33">
        <v>5.2727805270543104E-2</v>
      </c>
      <c r="R41" s="33">
        <v>0.149324619814583</v>
      </c>
      <c r="S41" s="33">
        <v>0.3071098983549021</v>
      </c>
    </row>
    <row r="42" spans="1:19">
      <c r="A42" s="33" t="s">
        <v>229</v>
      </c>
      <c r="B42" s="2" t="s">
        <v>76</v>
      </c>
      <c r="C42" s="33">
        <v>0</v>
      </c>
      <c r="D42" s="33">
        <v>1.1259493728550674E-3</v>
      </c>
      <c r="E42" s="33">
        <v>0</v>
      </c>
      <c r="F42" s="33">
        <v>3.739397714788673</v>
      </c>
      <c r="G42" s="33">
        <v>6.3215280692490161E-3</v>
      </c>
      <c r="H42" s="33">
        <v>1.4172083420318449E-2</v>
      </c>
      <c r="I42" s="33">
        <v>1.0793529915268107E-3</v>
      </c>
      <c r="J42" s="33">
        <v>0</v>
      </c>
      <c r="K42" s="33">
        <v>4.408685426898068E-4</v>
      </c>
      <c r="L42" s="33">
        <v>0.21768320129115004</v>
      </c>
      <c r="M42" s="33">
        <v>3.2850209364687633E-3</v>
      </c>
      <c r="N42" s="33">
        <v>1.2706240780534062E-2</v>
      </c>
      <c r="O42" s="33">
        <v>6.4924004212291164E-4</v>
      </c>
      <c r="P42" s="33">
        <v>2.519434933908471E-2</v>
      </c>
      <c r="Q42" s="33">
        <v>1.9488027504294791E-2</v>
      </c>
      <c r="R42" s="33">
        <v>0.1172188489686472</v>
      </c>
      <c r="S42" s="33">
        <v>4.1587624260476588</v>
      </c>
    </row>
    <row r="43" spans="1:19">
      <c r="A43" s="33" t="s">
        <v>229</v>
      </c>
      <c r="B43" s="2" t="s">
        <v>71</v>
      </c>
      <c r="C43" s="33">
        <v>0</v>
      </c>
      <c r="D43" s="33">
        <v>5.3188270357188705E-3</v>
      </c>
      <c r="E43" s="33">
        <v>0</v>
      </c>
      <c r="F43" s="33">
        <v>1.7051454841661879</v>
      </c>
      <c r="G43" s="33">
        <v>5.9413486006549832E-3</v>
      </c>
      <c r="H43" s="33">
        <v>7.1949918993352346E-2</v>
      </c>
      <c r="I43" s="33">
        <v>1.024618569806568E-3</v>
      </c>
      <c r="J43" s="33">
        <v>0</v>
      </c>
      <c r="K43" s="33">
        <v>2.1006962228319048E-4</v>
      </c>
      <c r="L43" s="33">
        <v>9.8926763689682673E-2</v>
      </c>
      <c r="M43" s="33">
        <v>2.0184870424061807E-2</v>
      </c>
      <c r="N43" s="33">
        <v>3.4236441808488394E-4</v>
      </c>
      <c r="O43" s="33">
        <v>1.0814908234025693E-3</v>
      </c>
      <c r="P43" s="33">
        <v>2.8145701074116847E-2</v>
      </c>
      <c r="Q43" s="33">
        <v>1.8453183923882399E-2</v>
      </c>
      <c r="R43" s="33">
        <v>0.16161968276625305</v>
      </c>
      <c r="S43" s="33">
        <v>2.1183443241073761</v>
      </c>
    </row>
    <row r="44" spans="1:19">
      <c r="A44" s="33" t="s">
        <v>229</v>
      </c>
      <c r="B44" s="2" t="s">
        <v>72</v>
      </c>
      <c r="C44" s="33">
        <v>0</v>
      </c>
      <c r="D44" s="33">
        <v>9.8614052407305919E-4</v>
      </c>
      <c r="E44" s="33">
        <v>3.013339701515752E-3</v>
      </c>
      <c r="F44" s="33">
        <v>2.2888207130007672</v>
      </c>
      <c r="G44" s="33">
        <v>5.8345731796247691E-3</v>
      </c>
      <c r="H44" s="33">
        <v>6.2152125195002128E-2</v>
      </c>
      <c r="I44" s="33">
        <v>2.7757640775946113E-3</v>
      </c>
      <c r="J44" s="33">
        <v>0</v>
      </c>
      <c r="K44" s="33">
        <v>2.037673450892008E-4</v>
      </c>
      <c r="L44" s="33">
        <v>9.4902070884814282E-2</v>
      </c>
      <c r="M44" s="33">
        <v>2.4788698218556893E-2</v>
      </c>
      <c r="N44" s="33">
        <v>1.7494689713932088E-2</v>
      </c>
      <c r="O44" s="33">
        <v>5.0089176176115399E-4</v>
      </c>
      <c r="P44" s="33">
        <v>4.3205993599797043E-2</v>
      </c>
      <c r="Q44" s="33">
        <v>1.7344317938844167E-2</v>
      </c>
      <c r="R44" s="33">
        <v>0.10149182467668405</v>
      </c>
      <c r="S44" s="33">
        <v>2.6635149098180548</v>
      </c>
    </row>
    <row r="45" spans="1:19">
      <c r="A45" s="33" t="s">
        <v>229</v>
      </c>
      <c r="B45" s="2" t="s">
        <v>73</v>
      </c>
      <c r="C45" s="33">
        <v>0</v>
      </c>
      <c r="D45" s="33">
        <v>9.5256434812446278E-4</v>
      </c>
      <c r="E45" s="33">
        <v>6.3074107829258902E-3</v>
      </c>
      <c r="F45" s="33">
        <v>0</v>
      </c>
      <c r="G45" s="33">
        <v>0</v>
      </c>
      <c r="H45" s="33">
        <v>3.371089223586804E-2</v>
      </c>
      <c r="I45" s="33">
        <v>2.6828193487412333E-3</v>
      </c>
      <c r="J45" s="33">
        <v>0</v>
      </c>
      <c r="K45" s="33">
        <v>3.9187820074165769E-4</v>
      </c>
      <c r="L45" s="33">
        <v>9.8367828181899153E-2</v>
      </c>
      <c r="M45" s="33">
        <v>2.3708075289034181E-2</v>
      </c>
      <c r="N45" s="33">
        <v>6.1155300730939555E-3</v>
      </c>
      <c r="O45" s="33">
        <v>4.4986313006760426E-4</v>
      </c>
      <c r="P45" s="33">
        <v>4.2184779605181744E-2</v>
      </c>
      <c r="Q45" s="33">
        <v>2.4863451930913438E-2</v>
      </c>
      <c r="R45" s="33">
        <v>7.0766934579014062E-3</v>
      </c>
      <c r="S45" s="33">
        <v>0.24681178658445191</v>
      </c>
    </row>
    <row r="46" spans="1:19">
      <c r="A46" s="33" t="s">
        <v>229</v>
      </c>
      <c r="B46" s="2" t="s">
        <v>74</v>
      </c>
      <c r="C46" s="33">
        <v>0</v>
      </c>
      <c r="D46" s="33">
        <v>2.7084472967137396E-3</v>
      </c>
      <c r="E46" s="33">
        <v>0</v>
      </c>
      <c r="F46" s="33">
        <v>0.56986896791155317</v>
      </c>
      <c r="G46" s="33">
        <v>1.0908392125594801E-2</v>
      </c>
      <c r="H46" s="33">
        <v>2.2468411569933511E-2</v>
      </c>
      <c r="I46" s="33">
        <v>8.3523926657594338E-4</v>
      </c>
      <c r="J46" s="33">
        <v>0</v>
      </c>
      <c r="K46" s="33">
        <v>1.8770830898781621E-4</v>
      </c>
      <c r="L46" s="33">
        <v>0</v>
      </c>
      <c r="M46" s="33">
        <v>4.210767391924497E-4</v>
      </c>
      <c r="N46" s="33">
        <v>2.1040183211335828E-2</v>
      </c>
      <c r="O46" s="33">
        <v>8.1763889636610881E-4</v>
      </c>
      <c r="P46" s="33">
        <v>5.2276660266073138E-2</v>
      </c>
      <c r="Q46" s="33">
        <v>7.9723746862767619E-3</v>
      </c>
      <c r="R46" s="33">
        <v>0.11954322020747288</v>
      </c>
      <c r="S46" s="33">
        <v>0.80904832048612008</v>
      </c>
    </row>
    <row r="47" spans="1:19">
      <c r="A47" s="33" t="s">
        <v>229</v>
      </c>
      <c r="B47" s="2" t="s">
        <v>75</v>
      </c>
      <c r="C47" s="33">
        <v>0</v>
      </c>
      <c r="D47" s="33">
        <v>0</v>
      </c>
      <c r="E47" s="33">
        <v>0</v>
      </c>
      <c r="F47" s="33">
        <v>2.3358700134913377</v>
      </c>
      <c r="G47" s="33">
        <v>0</v>
      </c>
      <c r="H47" s="33">
        <v>3.1581349764133404E-2</v>
      </c>
      <c r="I47" s="33">
        <v>8.0680098634192121E-4</v>
      </c>
      <c r="J47" s="33">
        <v>0</v>
      </c>
      <c r="K47" s="33">
        <v>0</v>
      </c>
      <c r="L47" s="33">
        <v>0</v>
      </c>
      <c r="M47" s="33">
        <v>8.5504941978908899E-3</v>
      </c>
      <c r="N47" s="33">
        <v>5.5713719011674101E-3</v>
      </c>
      <c r="O47" s="33">
        <v>3.6409289189371502E-4</v>
      </c>
      <c r="P47" s="33">
        <v>3.5989046782004097E-2</v>
      </c>
      <c r="Q47" s="33">
        <v>7.0860782486192875E-7</v>
      </c>
      <c r="R47" s="33">
        <v>9.4599365449135053E-2</v>
      </c>
      <c r="S47" s="33">
        <v>2.513333244071724</v>
      </c>
    </row>
    <row r="48" spans="1:19">
      <c r="A48" s="33" t="s">
        <v>229</v>
      </c>
      <c r="B48" s="2" t="s">
        <v>65</v>
      </c>
      <c r="C48" s="33">
        <v>0</v>
      </c>
      <c r="D48" s="33">
        <v>1.6891849569520556E-3</v>
      </c>
      <c r="E48" s="33">
        <v>4.2502126839117638E-3</v>
      </c>
      <c r="F48" s="33">
        <v>1.0360039514613071</v>
      </c>
      <c r="G48" s="33">
        <v>5.1347526996594617E-3</v>
      </c>
      <c r="H48" s="33">
        <v>1.0895657050544627E-2</v>
      </c>
      <c r="I48" s="33">
        <v>2.2939951035814143E-3</v>
      </c>
      <c r="J48" s="33">
        <v>0</v>
      </c>
      <c r="K48" s="33">
        <v>5.3550010749510435E-4</v>
      </c>
      <c r="L48" s="33">
        <v>0</v>
      </c>
      <c r="M48" s="33">
        <v>4.1254135665846903E-4</v>
      </c>
      <c r="N48" s="33">
        <v>5.1788789979514416E-3</v>
      </c>
      <c r="O48" s="33">
        <v>1.0518274853351522E-3</v>
      </c>
      <c r="P48" s="33">
        <v>4.2031015523134707E-2</v>
      </c>
      <c r="Q48" s="33">
        <v>6.9444298142937733E-3</v>
      </c>
      <c r="R48" s="33">
        <v>5.9776746850768614E-2</v>
      </c>
      <c r="S48" s="33">
        <v>1.1761986940915961</v>
      </c>
    </row>
    <row r="49" spans="1:19">
      <c r="A49" s="33" t="s">
        <v>229</v>
      </c>
      <c r="B49" s="2" t="s">
        <v>66</v>
      </c>
      <c r="C49" s="33">
        <v>0</v>
      </c>
      <c r="D49" s="33">
        <v>3.2281738192955489E-3</v>
      </c>
      <c r="E49" s="33">
        <v>1.9315215107015421E-3</v>
      </c>
      <c r="F49" s="33">
        <v>0.45750601307193151</v>
      </c>
      <c r="G49" s="33">
        <v>0</v>
      </c>
      <c r="H49" s="33">
        <v>1.9803163252458678E-2</v>
      </c>
      <c r="I49" s="33">
        <v>1.4307023898870175E-3</v>
      </c>
      <c r="J49" s="33">
        <v>0</v>
      </c>
      <c r="K49" s="33">
        <v>1.7313705743290941E-4</v>
      </c>
      <c r="L49" s="33">
        <v>7.2750919146427506E-2</v>
      </c>
      <c r="M49" s="33">
        <v>1.4551590042961582E-2</v>
      </c>
      <c r="N49" s="33">
        <v>4.8285674102845899E-3</v>
      </c>
      <c r="O49" s="33">
        <v>0</v>
      </c>
      <c r="P49" s="33">
        <v>2.4229952713584746E-2</v>
      </c>
      <c r="Q49" s="33">
        <v>6.8617779273787427E-3</v>
      </c>
      <c r="R49" s="33">
        <v>5.9468781377627344E-2</v>
      </c>
      <c r="S49" s="33">
        <v>0.66676429971995077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1.8529403417981011E-3</v>
      </c>
      <c r="F50" s="33">
        <v>0.89565178312399496</v>
      </c>
      <c r="G50" s="33">
        <v>4.865875388293972E-3</v>
      </c>
      <c r="H50" s="33">
        <v>2.601809226066043E-2</v>
      </c>
      <c r="I50" s="33">
        <v>2.7341920014315735E-3</v>
      </c>
      <c r="J50" s="33">
        <v>0</v>
      </c>
      <c r="K50" s="33">
        <v>1.6926460778342312E-4</v>
      </c>
      <c r="L50" s="33">
        <v>0.15358828538806168</v>
      </c>
      <c r="M50" s="33">
        <v>1.6810415708832238E-3</v>
      </c>
      <c r="N50" s="33">
        <v>1.3718804293674891E-2</v>
      </c>
      <c r="O50" s="33">
        <v>1.5059191371059877E-4</v>
      </c>
      <c r="P50" s="33">
        <v>4.7818893850427369E-2</v>
      </c>
      <c r="Q50" s="33">
        <v>6.449107595543957E-3</v>
      </c>
      <c r="R50" s="33">
        <v>3.3421205285691702E-2</v>
      </c>
      <c r="S50" s="33">
        <v>1.1881200776219529</v>
      </c>
    </row>
    <row r="51" spans="1:19">
      <c r="A51" s="33" t="s">
        <v>229</v>
      </c>
      <c r="B51" s="2" t="s">
        <v>68</v>
      </c>
      <c r="C51" s="33">
        <v>0</v>
      </c>
      <c r="D51" s="33">
        <v>7.454072432285519E-4</v>
      </c>
      <c r="E51" s="33">
        <v>1.9206084279713292E-3</v>
      </c>
      <c r="F51" s="33">
        <v>0.46384929730193392</v>
      </c>
      <c r="G51" s="33">
        <v>0</v>
      </c>
      <c r="H51" s="33">
        <v>8.2754112741701968E-3</v>
      </c>
      <c r="I51" s="33">
        <v>0</v>
      </c>
      <c r="J51" s="33">
        <v>0</v>
      </c>
      <c r="K51" s="33">
        <v>0</v>
      </c>
      <c r="L51" s="33">
        <v>0.14461481051107938</v>
      </c>
      <c r="M51" s="33">
        <v>1.2766914563069554E-2</v>
      </c>
      <c r="N51" s="33">
        <v>4.6622149134676327E-3</v>
      </c>
      <c r="O51" s="33">
        <v>1.4295533756044157E-4</v>
      </c>
      <c r="P51" s="33">
        <v>3.2092011944025778E-2</v>
      </c>
      <c r="Q51" s="33">
        <v>6.3332069431725202E-3</v>
      </c>
      <c r="R51" s="33">
        <v>5.9085713262832851E-2</v>
      </c>
      <c r="S51" s="33">
        <v>0.73448855172251371</v>
      </c>
    </row>
    <row r="52" spans="1:19">
      <c r="A52" s="33" t="s">
        <v>229</v>
      </c>
      <c r="B52" s="2" t="s">
        <v>69</v>
      </c>
      <c r="C52" s="33">
        <v>0.67619548263210083</v>
      </c>
      <c r="D52" s="33">
        <v>2.151913778862008E-3</v>
      </c>
      <c r="E52" s="33">
        <v>0</v>
      </c>
      <c r="F52" s="33">
        <v>0.36378471811586977</v>
      </c>
      <c r="G52" s="33">
        <v>0</v>
      </c>
      <c r="H52" s="33">
        <v>3.6473267905492435E-3</v>
      </c>
      <c r="I52" s="33">
        <v>6.3134348902235682E-4</v>
      </c>
      <c r="J52" s="33">
        <v>1.5102998377215902</v>
      </c>
      <c r="K52" s="33">
        <v>0</v>
      </c>
      <c r="L52" s="33">
        <v>0</v>
      </c>
      <c r="M52" s="33">
        <v>5.9757807179448008E-3</v>
      </c>
      <c r="N52" s="33">
        <v>4.3215762662354162E-3</v>
      </c>
      <c r="O52" s="33">
        <v>1.3305436099289927E-4</v>
      </c>
      <c r="P52" s="33">
        <v>5.3100125214967431E-2</v>
      </c>
      <c r="Q52" s="33">
        <v>1.1841871619612032E-2</v>
      </c>
      <c r="R52" s="33">
        <v>4.075493379179207E-2</v>
      </c>
      <c r="S52" s="33">
        <v>2.6728379644994433</v>
      </c>
    </row>
    <row r="53" spans="1:19">
      <c r="A53" s="33" t="s">
        <v>229</v>
      </c>
      <c r="B53" s="2" t="s">
        <v>70</v>
      </c>
      <c r="C53" s="33">
        <v>0</v>
      </c>
      <c r="D53" s="33">
        <v>7.0555000340011276E-4</v>
      </c>
      <c r="E53" s="33">
        <v>0</v>
      </c>
      <c r="F53" s="33">
        <v>0.43551665848280052</v>
      </c>
      <c r="G53" s="33">
        <v>4.5360061364529969E-3</v>
      </c>
      <c r="H53" s="33">
        <v>3.4623693908174547E-3</v>
      </c>
      <c r="I53" s="33">
        <v>2.4202087790756721E-3</v>
      </c>
      <c r="J53" s="33">
        <v>1.5695328381676936</v>
      </c>
      <c r="K53" s="33">
        <v>0</v>
      </c>
      <c r="L53" s="33">
        <v>0.13225889450404127</v>
      </c>
      <c r="M53" s="33">
        <v>1.2250592283539419E-2</v>
      </c>
      <c r="N53" s="33">
        <v>4.3034858614197091E-3</v>
      </c>
      <c r="O53" s="33">
        <v>5.057434000151316E-4</v>
      </c>
      <c r="P53" s="33">
        <v>5.1127367585861894E-2</v>
      </c>
      <c r="Q53" s="33">
        <v>6.3282051406113204E-2</v>
      </c>
      <c r="R53" s="33">
        <v>3.1046974411724104E-2</v>
      </c>
      <c r="S53" s="33">
        <v>2.3109487404129752</v>
      </c>
    </row>
    <row r="54" spans="1:19">
      <c r="A54" s="33" t="s">
        <v>229</v>
      </c>
      <c r="B54" s="2" t="s">
        <v>9</v>
      </c>
      <c r="C54" s="33">
        <v>0.59755101585713088</v>
      </c>
      <c r="D54" s="33">
        <v>6.7589717118171633E-4</v>
      </c>
      <c r="E54" s="33">
        <v>0</v>
      </c>
      <c r="F54" s="33">
        <v>0.36137814393225298</v>
      </c>
      <c r="G54" s="33">
        <v>4.3427161289377736E-3</v>
      </c>
      <c r="H54" s="33">
        <v>9.3798032376168905E-3</v>
      </c>
      <c r="I54" s="33">
        <v>5.7246999160615042E-4</v>
      </c>
      <c r="J54" s="33">
        <v>0.69350163697005174</v>
      </c>
      <c r="K54" s="33">
        <v>1.1008332973621582E-3</v>
      </c>
      <c r="L54" s="33">
        <v>0</v>
      </c>
      <c r="M54" s="33">
        <v>3.6035405923118269E-4</v>
      </c>
      <c r="N54" s="33">
        <v>4.0862553110185829E-3</v>
      </c>
      <c r="O54" s="33">
        <v>5.413385227973494E-4</v>
      </c>
      <c r="P54" s="33">
        <v>5.8707632833059353E-2</v>
      </c>
      <c r="Q54" s="33">
        <v>0.10585872309040356</v>
      </c>
      <c r="R54" s="33">
        <v>3.7401130495600565E-2</v>
      </c>
      <c r="S54" s="33">
        <v>1.8754579508981593</v>
      </c>
    </row>
    <row r="55" spans="1:19">
      <c r="A55" s="33" t="s">
        <v>229</v>
      </c>
      <c r="B55" s="2" t="s">
        <v>10</v>
      </c>
      <c r="C55" s="33">
        <v>0.65881162269240612</v>
      </c>
      <c r="D55" s="33">
        <v>6.5561964946711515E-4</v>
      </c>
      <c r="E55" s="33">
        <v>4.7612478949621284E-3</v>
      </c>
      <c r="F55" s="33">
        <v>0.71093350330978566</v>
      </c>
      <c r="G55" s="33">
        <v>4.2221048867192579E-3</v>
      </c>
      <c r="H55" s="33">
        <v>1.9203024208844788E-2</v>
      </c>
      <c r="I55" s="33">
        <v>3.9132726271008111E-3</v>
      </c>
      <c r="J55" s="33">
        <v>0.70218582000564256</v>
      </c>
      <c r="K55" s="33">
        <v>1.0477298222883596E-3</v>
      </c>
      <c r="L55" s="33">
        <v>0</v>
      </c>
      <c r="M55" s="33">
        <v>8.1059589026621914E-4</v>
      </c>
      <c r="N55" s="33">
        <v>2.6926277999352433E-2</v>
      </c>
      <c r="O55" s="33">
        <v>4.7897421213652716E-4</v>
      </c>
      <c r="P55" s="33">
        <v>0.102351964664392</v>
      </c>
      <c r="Q55" s="33">
        <v>0.19873855601065582</v>
      </c>
      <c r="R55" s="33">
        <v>8.7321317996119419E-2</v>
      </c>
      <c r="S55" s="33">
        <v>2.5223616318701616</v>
      </c>
    </row>
    <row r="56" spans="1:19">
      <c r="A56" s="33" t="s">
        <v>229</v>
      </c>
      <c r="B56" s="2" t="s">
        <v>11</v>
      </c>
      <c r="C56" s="33">
        <v>0.16124448920085399</v>
      </c>
      <c r="D56" s="33">
        <v>1.9218492200973047E-3</v>
      </c>
      <c r="E56" s="33">
        <v>3.5640332587499601E-3</v>
      </c>
      <c r="F56" s="33">
        <v>1.4384470190078247</v>
      </c>
      <c r="G56" s="33">
        <v>5.1955506396968332E-2</v>
      </c>
      <c r="H56" s="33">
        <v>1.2496965640640845E-2</v>
      </c>
      <c r="I56" s="33">
        <v>4.0632564320075837E-3</v>
      </c>
      <c r="J56" s="33">
        <v>0.37982783139861365</v>
      </c>
      <c r="K56" s="33">
        <v>3.0993421897086842E-3</v>
      </c>
      <c r="L56" s="33">
        <v>0.18758618229005064</v>
      </c>
      <c r="M56" s="33">
        <v>5.6624958411399806E-3</v>
      </c>
      <c r="N56" s="33">
        <v>1.7537192321079198E-2</v>
      </c>
      <c r="O56" s="33">
        <v>3.4602358220870919E-4</v>
      </c>
      <c r="P56" s="33">
        <v>6.8558930949671915E-2</v>
      </c>
      <c r="Q56" s="33">
        <v>5.4567089994883133E-2</v>
      </c>
      <c r="R56" s="33">
        <v>0.11567856112308483</v>
      </c>
      <c r="S56" s="33">
        <v>2.5065567688475809</v>
      </c>
    </row>
    <row r="57" spans="1:19">
      <c r="A57" s="33" t="s">
        <v>229</v>
      </c>
      <c r="B57" s="2" t="s">
        <v>12</v>
      </c>
      <c r="C57" s="33">
        <v>0.30721083481161315</v>
      </c>
      <c r="D57" s="33">
        <v>5.2399643254648076E-3</v>
      </c>
      <c r="E57" s="33">
        <v>2.4509680153530222E-3</v>
      </c>
      <c r="F57" s="33">
        <v>1.7063991699202532</v>
      </c>
      <c r="G57" s="33">
        <v>3.6764203763485881E-2</v>
      </c>
      <c r="H57" s="33">
        <v>5.2943335329879271E-2</v>
      </c>
      <c r="I57" s="33">
        <v>1.1714137974152133E-2</v>
      </c>
      <c r="J57" s="33">
        <v>0.32202013184033795</v>
      </c>
      <c r="K57" s="33">
        <v>3.3040713783521192E-3</v>
      </c>
      <c r="L57" s="33">
        <v>0.10762784712461793</v>
      </c>
      <c r="M57" s="33">
        <v>5.9987177641902534E-3</v>
      </c>
      <c r="N57" s="33">
        <v>2.5582025985972257E-2</v>
      </c>
      <c r="O57" s="33">
        <v>2.1810002945697043E-3</v>
      </c>
      <c r="P57" s="33">
        <v>4.4677592757425444E-2</v>
      </c>
      <c r="Q57" s="33">
        <v>4.8221580366882399E-2</v>
      </c>
      <c r="R57" s="33">
        <v>9.9315959316245372E-2</v>
      </c>
      <c r="S57" s="33">
        <v>2.7816515409687881</v>
      </c>
    </row>
    <row r="58" spans="1:19">
      <c r="A58" s="33" t="s">
        <v>229</v>
      </c>
      <c r="B58" s="2" t="s">
        <v>13</v>
      </c>
      <c r="C58" s="33">
        <v>0.3320373027943222</v>
      </c>
      <c r="D58" s="33">
        <v>2.204151641962776E-3</v>
      </c>
      <c r="E58" s="33">
        <v>2.7202020143948097E-3</v>
      </c>
      <c r="F58" s="33">
        <v>3.6081197463476684</v>
      </c>
      <c r="G58" s="33">
        <v>0.21288388138109982</v>
      </c>
      <c r="H58" s="33">
        <v>1.8605667037086326E-2</v>
      </c>
      <c r="I58" s="33">
        <v>5.1116445157938228E-3</v>
      </c>
      <c r="J58" s="33">
        <v>0.64005712551909255</v>
      </c>
      <c r="K58" s="33">
        <v>1.5297017457926443E-3</v>
      </c>
      <c r="L58" s="33">
        <v>7.6332224286721928E-2</v>
      </c>
      <c r="M58" s="33">
        <v>4.516584837672255E-3</v>
      </c>
      <c r="N58" s="33">
        <v>0.10283669470541024</v>
      </c>
      <c r="O58" s="33">
        <v>9.0075665310864611E-4</v>
      </c>
      <c r="P58" s="33">
        <v>4.4069638507747033E-2</v>
      </c>
      <c r="Q58" s="33">
        <v>0.38192732578158495</v>
      </c>
      <c r="R58" s="33">
        <v>0.24278388397395956</v>
      </c>
      <c r="S58" s="33">
        <v>5.6766365317434619</v>
      </c>
    </row>
    <row r="59" spans="1:19">
      <c r="A59" s="33" t="s">
        <v>229</v>
      </c>
      <c r="B59" s="2" t="s">
        <v>14</v>
      </c>
      <c r="C59" s="33">
        <v>0.2603321219009711</v>
      </c>
      <c r="D59" s="33">
        <v>1.8811167539493329E-2</v>
      </c>
      <c r="E59" s="33">
        <v>9.0525086555622997E-3</v>
      </c>
      <c r="F59" s="33">
        <v>2.2801628327691503</v>
      </c>
      <c r="G59" s="33">
        <v>0.13307679998189892</v>
      </c>
      <c r="H59" s="33">
        <v>2.205239115240043E-2</v>
      </c>
      <c r="I59" s="33">
        <v>5.5021242692631644E-3</v>
      </c>
      <c r="J59" s="33">
        <v>0.40610264215186831</v>
      </c>
      <c r="K59" s="33">
        <v>3.793061400443748E-4</v>
      </c>
      <c r="L59" s="33">
        <v>0.39650878563910652</v>
      </c>
      <c r="M59" s="33">
        <v>1.8848342611884616E-2</v>
      </c>
      <c r="N59" s="33">
        <v>4.611580089819789E-2</v>
      </c>
      <c r="O59" s="33">
        <v>4.7386587822369902E-4</v>
      </c>
      <c r="P59" s="33">
        <v>2.3844125933587534E-2</v>
      </c>
      <c r="Q59" s="33">
        <v>0.6594774939556407</v>
      </c>
      <c r="R59" s="33">
        <v>0.26724893226923552</v>
      </c>
      <c r="S59" s="33">
        <v>4.5479892417465493</v>
      </c>
    </row>
    <row r="60" spans="1:19">
      <c r="A60" s="33" t="s">
        <v>229</v>
      </c>
      <c r="B60" s="2" t="s">
        <v>187</v>
      </c>
      <c r="C60" s="33">
        <v>0.28606342271963214</v>
      </c>
      <c r="D60" s="33">
        <v>5.2079512365183489E-3</v>
      </c>
      <c r="E60" s="33">
        <v>9.6151801019657424E-4</v>
      </c>
      <c r="F60" s="33">
        <v>2.6509458306010671</v>
      </c>
      <c r="G60" s="33">
        <v>1.0619612536227674E-2</v>
      </c>
      <c r="H60" s="33">
        <v>4.6915777443460316E-3</v>
      </c>
      <c r="I60" s="33">
        <v>7.3034372338762199E-4</v>
      </c>
      <c r="J60" s="33">
        <v>6.9116548242099896E-2</v>
      </c>
      <c r="K60" s="33">
        <v>2.6279846968617349E-4</v>
      </c>
      <c r="L60" s="33">
        <v>7.8276883946516662E-2</v>
      </c>
      <c r="M60" s="33">
        <v>5.1307703582887276E-2</v>
      </c>
      <c r="N60" s="33">
        <v>1.2857191039639781E-2</v>
      </c>
      <c r="O60" s="33">
        <v>9.3787710793033496E-5</v>
      </c>
      <c r="P60" s="33">
        <v>3.485334329737011E-2</v>
      </c>
      <c r="Q60" s="33">
        <v>0.35131405922478098</v>
      </c>
      <c r="R60" s="33">
        <v>3.3312307767541682E-2</v>
      </c>
      <c r="S60" s="33">
        <v>3.5906148798524669</v>
      </c>
    </row>
    <row r="61" spans="1:19">
      <c r="A61" s="33" t="s">
        <v>228</v>
      </c>
      <c r="B61" s="2" t="s">
        <v>15</v>
      </c>
      <c r="C61" s="33">
        <v>2.6652249852495169</v>
      </c>
      <c r="D61" s="33">
        <v>0.14832927553332087</v>
      </c>
      <c r="E61" s="33">
        <v>0.10265549053971065</v>
      </c>
      <c r="F61" s="33">
        <v>51.121505375603029</v>
      </c>
      <c r="G61" s="33">
        <v>2.0213544927870108</v>
      </c>
      <c r="H61" s="33">
        <v>0.61057179448140375</v>
      </c>
      <c r="I61" s="33">
        <v>0.12391214239688175</v>
      </c>
      <c r="J61" s="33">
        <v>5.8342288497589134</v>
      </c>
      <c r="K61" s="33">
        <v>2.1802922101480673E-2</v>
      </c>
      <c r="L61" s="33">
        <v>5.2364337058838322</v>
      </c>
      <c r="M61" s="33">
        <v>1.5581732055286599</v>
      </c>
      <c r="N61" s="33">
        <v>0.48434245632876705</v>
      </c>
      <c r="O61" s="33">
        <v>1.6973830374444068E-2</v>
      </c>
      <c r="P61" s="33">
        <v>1.9135230495067725</v>
      </c>
      <c r="Q61" s="33">
        <v>5.5363224673446627</v>
      </c>
      <c r="R61" s="33">
        <v>3.8078123094778222</v>
      </c>
      <c r="S61" s="33">
        <v>81.203166352895096</v>
      </c>
    </row>
    <row r="62" spans="1:19">
      <c r="A62" s="33" t="s">
        <v>228</v>
      </c>
      <c r="B62" s="2" t="s">
        <v>16</v>
      </c>
      <c r="C62" s="33">
        <v>1.8062655034061308</v>
      </c>
      <c r="D62" s="33">
        <v>0.10953982422526454</v>
      </c>
      <c r="E62" s="33">
        <v>2.5896604977137722E-2</v>
      </c>
      <c r="F62" s="33">
        <v>52.200275173388803</v>
      </c>
      <c r="G62" s="33">
        <v>1.5209351661946773</v>
      </c>
      <c r="H62" s="33">
        <v>0.36554045232140253</v>
      </c>
      <c r="I62" s="33">
        <v>9.4128145601536706E-2</v>
      </c>
      <c r="J62" s="33">
        <v>6.4547862226967201</v>
      </c>
      <c r="K62" s="33">
        <v>5.8078503295605113E-2</v>
      </c>
      <c r="L62" s="33">
        <v>1.366377041649832</v>
      </c>
      <c r="M62" s="33">
        <v>2.2230416074874046</v>
      </c>
      <c r="N62" s="33">
        <v>1.2164492641049125</v>
      </c>
      <c r="O62" s="33">
        <v>1.2814537361284871E-2</v>
      </c>
      <c r="P62" s="33">
        <v>1.0082293741582884</v>
      </c>
      <c r="Q62" s="33">
        <v>3.8956952006829759</v>
      </c>
      <c r="R62" s="33">
        <v>3.4929296560119241</v>
      </c>
      <c r="S62" s="33">
        <v>75.850982277564214</v>
      </c>
    </row>
    <row r="63" spans="1:19">
      <c r="A63" s="33" t="s">
        <v>228</v>
      </c>
      <c r="B63" s="2" t="s">
        <v>17</v>
      </c>
      <c r="C63" s="33">
        <v>2.9023816198012886</v>
      </c>
      <c r="D63" s="33">
        <v>0.14879361366012694</v>
      </c>
      <c r="E63" s="33">
        <v>0.11502364018123648</v>
      </c>
      <c r="F63" s="33">
        <v>49.122700107569671</v>
      </c>
      <c r="G63" s="33">
        <v>1.9747525092503286</v>
      </c>
      <c r="H63" s="33">
        <v>0.51362978463673348</v>
      </c>
      <c r="I63" s="33">
        <v>0.14596202056568763</v>
      </c>
      <c r="J63" s="33">
        <v>5.3186678536080194</v>
      </c>
      <c r="K63" s="33">
        <v>2.9106897786698088E-2</v>
      </c>
      <c r="L63" s="33">
        <v>5.0166377534339155</v>
      </c>
      <c r="M63" s="33">
        <v>0.77883686008155451</v>
      </c>
      <c r="N63" s="33">
        <v>0.6706953745169022</v>
      </c>
      <c r="O63" s="33">
        <v>2.0809230129008129E-2</v>
      </c>
      <c r="P63" s="33">
        <v>2.2038843800423003</v>
      </c>
      <c r="Q63" s="33">
        <v>4.7122343525395785</v>
      </c>
      <c r="R63" s="33">
        <v>3.6544739368401533</v>
      </c>
      <c r="S63" s="33">
        <v>77.328589934642991</v>
      </c>
    </row>
    <row r="64" spans="1:19">
      <c r="A64" s="33" t="s">
        <v>228</v>
      </c>
      <c r="B64" s="2" t="s">
        <v>18</v>
      </c>
      <c r="C64" s="33">
        <v>3.3231710242377357</v>
      </c>
      <c r="D64" s="33">
        <v>0.11872891855179402</v>
      </c>
      <c r="E64" s="33">
        <v>7.7766753325094418E-2</v>
      </c>
      <c r="F64" s="33">
        <v>5.1333786555005929</v>
      </c>
      <c r="G64" s="33">
        <v>1.5640317726532871</v>
      </c>
      <c r="H64" s="33">
        <v>0.31792448587123534</v>
      </c>
      <c r="I64" s="33">
        <v>0.16760410835008099</v>
      </c>
      <c r="J64" s="33">
        <v>0.76303155812979639</v>
      </c>
      <c r="K64" s="33">
        <v>4.7211568408792176E-2</v>
      </c>
      <c r="L64" s="33">
        <v>4.7940587287495937</v>
      </c>
      <c r="M64" s="33">
        <v>9.5685169964147221E-2</v>
      </c>
      <c r="N64" s="33">
        <v>1.0070913108135624</v>
      </c>
      <c r="O64" s="33">
        <v>2.3743807765889302E-2</v>
      </c>
      <c r="P64" s="33">
        <v>1.7274371876311374</v>
      </c>
      <c r="Q64" s="33">
        <v>2.0556076207135661</v>
      </c>
      <c r="R64" s="33">
        <v>0.66474972047423364</v>
      </c>
      <c r="S64" s="33">
        <v>21.881222391141989</v>
      </c>
    </row>
    <row r="65" spans="1:19">
      <c r="A65" s="33" t="s">
        <v>228</v>
      </c>
      <c r="B65" s="2" t="s">
        <v>19</v>
      </c>
      <c r="C65" s="33">
        <v>1.9393876121963611</v>
      </c>
      <c r="D65" s="33">
        <v>0.10576259499118801</v>
      </c>
      <c r="E65" s="33">
        <v>5.8656515280139876E-2</v>
      </c>
      <c r="F65" s="33">
        <v>3.2771225441086074</v>
      </c>
      <c r="G65" s="33">
        <v>1.4236173790610369</v>
      </c>
      <c r="H65" s="33">
        <v>0.34515712896712625</v>
      </c>
      <c r="I65" s="33">
        <v>7.576451699488862E-2</v>
      </c>
      <c r="J65" s="33">
        <v>0.1417830347329172</v>
      </c>
      <c r="K65" s="33">
        <v>3.933829427552718E-2</v>
      </c>
      <c r="L65" s="33">
        <v>2.8810100282371813</v>
      </c>
      <c r="M65" s="33">
        <v>0.20100959215422876</v>
      </c>
      <c r="N65" s="33">
        <v>0.83165237831018501</v>
      </c>
      <c r="O65" s="33">
        <v>1.0662065448375016E-2</v>
      </c>
      <c r="P65" s="33">
        <v>1.1341691865224313</v>
      </c>
      <c r="Q65" s="33">
        <v>1.7442458569268844</v>
      </c>
      <c r="R65" s="33">
        <v>0.4931373232755103</v>
      </c>
      <c r="S65" s="33">
        <v>14.702476051483245</v>
      </c>
    </row>
    <row r="66" spans="1:19">
      <c r="A66" s="33" t="s">
        <v>228</v>
      </c>
      <c r="B66" s="2" t="s">
        <v>20</v>
      </c>
      <c r="C66" s="33">
        <v>0.65321531621255602</v>
      </c>
      <c r="D66" s="33">
        <v>0.10773463240884429</v>
      </c>
      <c r="E66" s="33">
        <v>1.1423680345324094E-2</v>
      </c>
      <c r="F66" s="33">
        <v>1.6456614677198615</v>
      </c>
      <c r="G66" s="33">
        <v>1.4495639276408472</v>
      </c>
      <c r="H66" s="33">
        <v>4.7774301262427876E-2</v>
      </c>
      <c r="I66" s="33">
        <v>2.7348581931374349E-2</v>
      </c>
      <c r="J66" s="33">
        <v>0.15528411154152622</v>
      </c>
      <c r="K66" s="33">
        <v>2.7347782723203096E-2</v>
      </c>
      <c r="L66" s="33">
        <v>0.70752021882716321</v>
      </c>
      <c r="M66" s="33">
        <v>2.9313361809154337E-2</v>
      </c>
      <c r="N66" s="33">
        <v>0.65194548177516509</v>
      </c>
      <c r="O66" s="33">
        <v>3.8813491658941934E-3</v>
      </c>
      <c r="P66" s="33">
        <v>0.52533577839069601</v>
      </c>
      <c r="Q66" s="33">
        <v>0.48961532611409453</v>
      </c>
      <c r="R66" s="33">
        <v>0.15405877237990673</v>
      </c>
      <c r="S66" s="33">
        <v>6.6870240902475189</v>
      </c>
    </row>
    <row r="67" spans="1:19">
      <c r="A67" s="33" t="s">
        <v>228</v>
      </c>
      <c r="B67" s="2" t="s">
        <v>21</v>
      </c>
      <c r="C67" s="33">
        <v>0.16348935684868593</v>
      </c>
      <c r="D67" s="33">
        <v>1.5621400783218387E-2</v>
      </c>
      <c r="E67" s="33">
        <v>8.1923068329523563E-3</v>
      </c>
      <c r="F67" s="33">
        <v>6.1485322341681297</v>
      </c>
      <c r="G67" s="33">
        <v>0.19788949358637886</v>
      </c>
      <c r="H67" s="33">
        <v>6.1829244546212081E-3</v>
      </c>
      <c r="I67" s="33">
        <v>2.7826540349985551E-3</v>
      </c>
      <c r="J67" s="33">
        <v>0.8069885437857387</v>
      </c>
      <c r="K67" s="33">
        <v>8.1517609795266899E-3</v>
      </c>
      <c r="L67" s="33">
        <v>0.46781594719524833</v>
      </c>
      <c r="M67" s="33">
        <v>0.14364459296166476</v>
      </c>
      <c r="N67" s="33">
        <v>0.13577377743692143</v>
      </c>
      <c r="O67" s="33">
        <v>4.9223094008306323E-4</v>
      </c>
      <c r="P67" s="33">
        <v>0.28176274214947306</v>
      </c>
      <c r="Q67" s="33">
        <v>0.22316738287030446</v>
      </c>
      <c r="R67" s="33">
        <v>0.43741091825699563</v>
      </c>
      <c r="S67" s="33">
        <v>9.0478982672846655</v>
      </c>
    </row>
    <row r="68" spans="1:19">
      <c r="A68" s="33" t="s">
        <v>228</v>
      </c>
      <c r="B68" s="2" t="s">
        <v>22</v>
      </c>
      <c r="C68" s="33">
        <v>0.34669582366613838</v>
      </c>
      <c r="D68" s="33">
        <v>1.3440702509234348E-2</v>
      </c>
      <c r="E68" s="33">
        <v>3.1997633633729095E-3</v>
      </c>
      <c r="F68" s="33">
        <v>1.120440272356575</v>
      </c>
      <c r="G68" s="33">
        <v>0.17750379813501027</v>
      </c>
      <c r="H68" s="33">
        <v>1.6487478876781481E-2</v>
      </c>
      <c r="I68" s="33">
        <v>1.124565413280687E-2</v>
      </c>
      <c r="J68" s="33">
        <v>4.2054525532279285E-2</v>
      </c>
      <c r="K68" s="33">
        <v>2.7407575724299749E-3</v>
      </c>
      <c r="L68" s="33">
        <v>0.16449691169253811</v>
      </c>
      <c r="M68" s="33">
        <v>1.3841281897295055E-2</v>
      </c>
      <c r="N68" s="33">
        <v>3.076165076709092E-2</v>
      </c>
      <c r="O68" s="33">
        <v>1.6272355430355934E-3</v>
      </c>
      <c r="P68" s="33">
        <v>6.1749184559298342E-2</v>
      </c>
      <c r="Q68" s="33">
        <v>0.25113396364909235</v>
      </c>
      <c r="R68" s="33">
        <v>5.1515745675565938E-2</v>
      </c>
      <c r="S68" s="33">
        <v>2.3089347499280279</v>
      </c>
    </row>
    <row r="69" spans="1:19">
      <c r="A69" s="33" t="s">
        <v>228</v>
      </c>
      <c r="B69" s="2" t="s">
        <v>23</v>
      </c>
      <c r="C69" s="33">
        <v>2.1772222965875443E-2</v>
      </c>
      <c r="D69" s="33">
        <v>4.3963344493613832E-4</v>
      </c>
      <c r="E69" s="33">
        <v>2.7126521279513538E-3</v>
      </c>
      <c r="F69" s="33">
        <v>5.4094501765441976</v>
      </c>
      <c r="G69" s="33">
        <v>2.6501508585710098E-3</v>
      </c>
      <c r="H69" s="33">
        <v>2.7280048043167859E-3</v>
      </c>
      <c r="I69" s="33">
        <v>8.1744377845538452E-4</v>
      </c>
      <c r="J69" s="33">
        <v>0.57557136894844518</v>
      </c>
      <c r="K69" s="33">
        <v>4.0861942370932214E-3</v>
      </c>
      <c r="L69" s="33">
        <v>0.13508732948446323</v>
      </c>
      <c r="M69" s="33">
        <v>0.20602421684784478</v>
      </c>
      <c r="N69" s="33">
        <v>8.5632477589126843E-2</v>
      </c>
      <c r="O69" s="33">
        <v>2.1189048412809108E-4</v>
      </c>
      <c r="P69" s="33">
        <v>7.5241038364129764E-2</v>
      </c>
      <c r="Q69" s="33">
        <v>0.37487090710553161</v>
      </c>
      <c r="R69" s="33">
        <v>0.33209795203221049</v>
      </c>
      <c r="S69" s="33">
        <v>7.2293936596169033</v>
      </c>
    </row>
    <row r="70" spans="1:19">
      <c r="A70" s="33" t="s">
        <v>228</v>
      </c>
      <c r="B70" s="2" t="s">
        <v>24</v>
      </c>
      <c r="C70" s="33">
        <v>0.2119083117912588</v>
      </c>
      <c r="D70" s="33">
        <v>7.3044807707023374E-4</v>
      </c>
      <c r="E70" s="33">
        <v>3.550861062463051E-3</v>
      </c>
      <c r="F70" s="33">
        <v>0.53023832055515641</v>
      </c>
      <c r="G70" s="33">
        <v>3.8522680797559161E-3</v>
      </c>
      <c r="H70" s="33">
        <v>7.4742791874359504E-2</v>
      </c>
      <c r="I70" s="33">
        <v>4.0596015357824422E-3</v>
      </c>
      <c r="J70" s="33">
        <v>0.21478272464859671</v>
      </c>
      <c r="K70" s="33">
        <v>1.0661993000166126E-4</v>
      </c>
      <c r="L70" s="33">
        <v>0.11805900473500586</v>
      </c>
      <c r="M70" s="33">
        <v>0.17886878508462267</v>
      </c>
      <c r="N70" s="33">
        <v>1.9587017161146747E-3</v>
      </c>
      <c r="O70" s="33">
        <v>6.7870749057069579E-4</v>
      </c>
      <c r="P70" s="33">
        <v>0.14538528692035868</v>
      </c>
      <c r="Q70" s="33">
        <v>0.65441381374949614</v>
      </c>
      <c r="R70" s="33">
        <v>9.2917949797669763E-2</v>
      </c>
      <c r="S70" s="33">
        <v>2.2362541970487655</v>
      </c>
    </row>
    <row r="71" spans="1:19">
      <c r="A71" s="33" t="s">
        <v>228</v>
      </c>
      <c r="B71" s="2" t="s">
        <v>25</v>
      </c>
      <c r="C71" s="33">
        <v>8.9186448619120284E-2</v>
      </c>
      <c r="D71" s="33">
        <v>5.0509531664666429E-3</v>
      </c>
      <c r="E71" s="33">
        <v>1.6300135262129145E-2</v>
      </c>
      <c r="F71" s="33">
        <v>2.6725550193378922</v>
      </c>
      <c r="G71" s="33">
        <v>6.374165647044272E-2</v>
      </c>
      <c r="H71" s="33">
        <v>1.3381415151215492E-2</v>
      </c>
      <c r="I71" s="33">
        <v>2.2063888781896801E-2</v>
      </c>
      <c r="J71" s="33">
        <v>0.6997630088843394</v>
      </c>
      <c r="K71" s="33">
        <v>1.6651172715109741E-4</v>
      </c>
      <c r="L71" s="33">
        <v>0.81215657347372172</v>
      </c>
      <c r="M71" s="33">
        <v>0.87241530639974396</v>
      </c>
      <c r="N71" s="33">
        <v>3.3548026683298815E-2</v>
      </c>
      <c r="O71" s="33">
        <v>3.1645827130248466E-3</v>
      </c>
      <c r="P71" s="33">
        <v>7.5322521003535314E-2</v>
      </c>
      <c r="Q71" s="33">
        <v>1.3262126585449394</v>
      </c>
      <c r="R71" s="33">
        <v>0.18352419397609765</v>
      </c>
      <c r="S71" s="33">
        <v>6.8885529001938721</v>
      </c>
    </row>
    <row r="72" spans="1:19">
      <c r="A72" s="33" t="s">
        <v>228</v>
      </c>
      <c r="B72" s="2" t="s">
        <v>26</v>
      </c>
      <c r="C72" s="33">
        <v>0.4610729756119909</v>
      </c>
      <c r="D72" s="33">
        <v>3.5385883008598462E-4</v>
      </c>
      <c r="E72" s="33">
        <v>3.5133912504858866E-3</v>
      </c>
      <c r="F72" s="33">
        <v>4.8965452552025113</v>
      </c>
      <c r="G72" s="33">
        <v>2.6687884241454185E-3</v>
      </c>
      <c r="H72" s="33">
        <v>4.2678723541200725E-4</v>
      </c>
      <c r="I72" s="33">
        <v>9.2825805666263417E-4</v>
      </c>
      <c r="J72" s="33">
        <v>0.69839080151847099</v>
      </c>
      <c r="K72" s="33">
        <v>1.4668231563563228E-3</v>
      </c>
      <c r="L72" s="33">
        <v>0.2310949356388079</v>
      </c>
      <c r="M72" s="33">
        <v>9.1470395139561234E-3</v>
      </c>
      <c r="N72" s="33">
        <v>6.8605588282819596E-3</v>
      </c>
      <c r="O72" s="33">
        <v>1.2861481750905956E-5</v>
      </c>
      <c r="P72" s="33">
        <v>0.10216768787542208</v>
      </c>
      <c r="Q72" s="33">
        <v>1.2137906584083424E-2</v>
      </c>
      <c r="R72" s="33">
        <v>0.31340144316071772</v>
      </c>
      <c r="S72" s="33">
        <v>6.7401893723688318</v>
      </c>
    </row>
    <row r="73" spans="1:19">
      <c r="A73" s="33" t="s">
        <v>228</v>
      </c>
      <c r="B73" s="2" t="s">
        <v>27</v>
      </c>
      <c r="C73" s="33">
        <v>7.7854079525074837E-2</v>
      </c>
      <c r="D73" s="33">
        <v>2.5947058849053795E-2</v>
      </c>
      <c r="E73" s="33">
        <v>1.1070893427004291E-3</v>
      </c>
      <c r="F73" s="33">
        <v>6.1061579610073693</v>
      </c>
      <c r="G73" s="33">
        <v>0.34990470298765963</v>
      </c>
      <c r="H73" s="33">
        <v>6.8379392546614071E-2</v>
      </c>
      <c r="I73" s="33">
        <v>3.9007889728731593E-3</v>
      </c>
      <c r="J73" s="33">
        <v>0.64607710803024077</v>
      </c>
      <c r="K73" s="33">
        <v>7.0125535862441968E-5</v>
      </c>
      <c r="L73" s="33">
        <v>9.9277527704781932E-2</v>
      </c>
      <c r="M73" s="33">
        <v>2.187664507363607E-2</v>
      </c>
      <c r="N73" s="33">
        <v>0.16916650185041071</v>
      </c>
      <c r="O73" s="33">
        <v>5.6847852997030102E-4</v>
      </c>
      <c r="P73" s="33">
        <v>5.7670595702839833E-2</v>
      </c>
      <c r="Q73" s="33">
        <v>5.1119980582527091E-2</v>
      </c>
      <c r="R73" s="33">
        <v>0.77437683837212035</v>
      </c>
      <c r="S73" s="33">
        <v>8.4534548746143514</v>
      </c>
    </row>
    <row r="74" spans="1:19">
      <c r="A74" s="33" t="s">
        <v>228</v>
      </c>
      <c r="B74" s="2" t="s">
        <v>28</v>
      </c>
      <c r="C74" s="33">
        <v>2.624079946477309E-2</v>
      </c>
      <c r="D74" s="33">
        <v>5.4146181191547793E-3</v>
      </c>
      <c r="E74" s="33">
        <v>2.0217209293322824E-3</v>
      </c>
      <c r="F74" s="33">
        <v>30.685207234908489</v>
      </c>
      <c r="G74" s="33">
        <v>6.0462470967729942E-2</v>
      </c>
      <c r="H74" s="33">
        <v>3.5322591708673023E-3</v>
      </c>
      <c r="I74" s="33">
        <v>7.0149276558018059E-5</v>
      </c>
      <c r="J74" s="33">
        <v>2.8392316127862856</v>
      </c>
      <c r="K74" s="33">
        <v>8.1587201469972004E-3</v>
      </c>
      <c r="L74" s="33">
        <v>4.6215681171865697E-2</v>
      </c>
      <c r="M74" s="33">
        <v>6.1760299366806493E-3</v>
      </c>
      <c r="N74" s="33">
        <v>7.9344224133253149E-3</v>
      </c>
      <c r="O74" s="33">
        <v>1.7938114213147949E-5</v>
      </c>
      <c r="P74" s="33">
        <v>0.13843819091983711</v>
      </c>
      <c r="Q74" s="33">
        <v>0.34614857489844653</v>
      </c>
      <c r="R74" s="33">
        <v>1.6055916079475452</v>
      </c>
      <c r="S74" s="33">
        <v>35.780862031172489</v>
      </c>
    </row>
    <row r="75" spans="1:19">
      <c r="A75" s="33" t="s">
        <v>228</v>
      </c>
      <c r="B75" s="2" t="s">
        <v>29</v>
      </c>
      <c r="C75" s="33">
        <v>2.5612609815752307E-2</v>
      </c>
      <c r="D75" s="33">
        <v>2.9621292565562563E-4</v>
      </c>
      <c r="E75" s="33">
        <v>1.352345441999836E-2</v>
      </c>
      <c r="F75" s="33">
        <v>0.24972294597318978</v>
      </c>
      <c r="G75" s="33">
        <v>3.0601484154200165E-3</v>
      </c>
      <c r="H75" s="33">
        <v>2.1855962777654891E-2</v>
      </c>
      <c r="I75" s="33">
        <v>5.2473484983384111E-4</v>
      </c>
      <c r="J75" s="33">
        <v>2.877641860154867E-2</v>
      </c>
      <c r="K75" s="33">
        <v>1.5196196079451108E-3</v>
      </c>
      <c r="L75" s="33">
        <v>0.80610836300721189</v>
      </c>
      <c r="M75" s="33">
        <v>2.8509930798179539E-3</v>
      </c>
      <c r="N75" s="33">
        <v>3.4448890541165511E-2</v>
      </c>
      <c r="O75" s="33">
        <v>1.7781079931056265E-5</v>
      </c>
      <c r="P75" s="33">
        <v>6.6848977542235843E-2</v>
      </c>
      <c r="Q75" s="33">
        <v>1.3253796988205835E-2</v>
      </c>
      <c r="R75" s="33">
        <v>1.170050152279245E-2</v>
      </c>
      <c r="S75" s="33">
        <v>1.2801214111485137</v>
      </c>
    </row>
    <row r="76" spans="1:19">
      <c r="A76" s="33" t="s">
        <v>228</v>
      </c>
      <c r="B76" s="1" t="s">
        <v>30</v>
      </c>
      <c r="C76" s="33">
        <v>0.40976019357214355</v>
      </c>
      <c r="D76" s="33">
        <v>1.2083940856477682E-4</v>
      </c>
      <c r="E76" s="33">
        <v>2.3572255349171289E-3</v>
      </c>
      <c r="F76" s="33">
        <v>3.306633088578792E-2</v>
      </c>
      <c r="G76" s="33">
        <v>0</v>
      </c>
      <c r="H76" s="33">
        <v>7.8708553851191798E-2</v>
      </c>
      <c r="I76" s="33">
        <v>1.9296894140493626E-2</v>
      </c>
      <c r="J76" s="33">
        <v>6.9013682493125117E-2</v>
      </c>
      <c r="K76" s="33">
        <v>1.5608081830653653E-4</v>
      </c>
      <c r="L76" s="33">
        <v>9.1415899113403754E-2</v>
      </c>
      <c r="M76" s="33">
        <v>1.1062270527238738E-2</v>
      </c>
      <c r="N76" s="33">
        <v>3.8540639120698827E-3</v>
      </c>
      <c r="O76" s="33">
        <v>2.7009352018874389E-3</v>
      </c>
      <c r="P76" s="33">
        <v>5.4778807428322196E-2</v>
      </c>
      <c r="Q76" s="33">
        <v>3.5061728232037126E-2</v>
      </c>
      <c r="R76" s="33">
        <v>1.8022596146700209E-2</v>
      </c>
      <c r="S76" s="33">
        <v>0.82937610126543859</v>
      </c>
    </row>
    <row r="77" spans="1:19">
      <c r="A77" s="33" t="s">
        <v>228</v>
      </c>
      <c r="B77" s="1" t="s">
        <v>31</v>
      </c>
      <c r="C77" s="33">
        <v>2.666800497824795E-2</v>
      </c>
      <c r="D77" s="33">
        <v>2.3083128823285559E-2</v>
      </c>
      <c r="E77" s="33">
        <v>7.7127329528684507E-3</v>
      </c>
      <c r="F77" s="33">
        <v>0.57418214928082989</v>
      </c>
      <c r="G77" s="33">
        <v>1.322961685056967E-3</v>
      </c>
      <c r="H77" s="33">
        <v>3.1305200842668413E-4</v>
      </c>
      <c r="I77" s="33">
        <v>1.2144250926573452E-3</v>
      </c>
      <c r="J77" s="33">
        <v>2.1589510520509947E-2</v>
      </c>
      <c r="K77" s="33">
        <v>2.1195130544993113E-5</v>
      </c>
      <c r="L77" s="33">
        <v>2.9946706483883645E-2</v>
      </c>
      <c r="M77" s="33">
        <v>4.8363404389553111E-3</v>
      </c>
      <c r="N77" s="33">
        <v>1.2340412215296581E-2</v>
      </c>
      <c r="O77" s="33">
        <v>2.5065505462976145E-4</v>
      </c>
      <c r="P77" s="33">
        <v>8.390694443594704E-2</v>
      </c>
      <c r="Q77" s="33">
        <v>0.19045571905346037</v>
      </c>
      <c r="R77" s="33">
        <v>9.3349119794901014E-2</v>
      </c>
      <c r="S77" s="33">
        <v>1.0711930579499267</v>
      </c>
    </row>
    <row r="78" spans="1:19">
      <c r="A78" s="33" t="s">
        <v>228</v>
      </c>
      <c r="B78" s="1" t="s">
        <v>32</v>
      </c>
      <c r="C78" s="33">
        <v>7.5525224734423801E-2</v>
      </c>
      <c r="D78" s="33">
        <v>1.0960666054282697E-4</v>
      </c>
      <c r="E78" s="33">
        <v>1.4641878794909302E-2</v>
      </c>
      <c r="F78" s="33">
        <v>3.9742628729413809E-2</v>
      </c>
      <c r="G78" s="33">
        <v>0.30836582395312107</v>
      </c>
      <c r="H78" s="33">
        <v>8.2200270152244403E-2</v>
      </c>
      <c r="I78" s="33">
        <v>6.1405910979913658E-3</v>
      </c>
      <c r="J78" s="33">
        <v>3.0151908591733445E-3</v>
      </c>
      <c r="K78" s="33">
        <v>1.3439493908573574E-4</v>
      </c>
      <c r="L78" s="33">
        <v>0.1925984422418523</v>
      </c>
      <c r="M78" s="33">
        <v>2.6716904226330662E-2</v>
      </c>
      <c r="N78" s="33">
        <v>0.14946572515115797</v>
      </c>
      <c r="O78" s="33">
        <v>8.552458661221507E-4</v>
      </c>
      <c r="P78" s="33">
        <v>0.15753307845197639</v>
      </c>
      <c r="Q78" s="33">
        <v>0.35486565866560227</v>
      </c>
      <c r="R78" s="33">
        <v>6.5891781710519126E-2</v>
      </c>
      <c r="S78" s="33">
        <v>1.4778024462344774</v>
      </c>
    </row>
    <row r="79" spans="1:19">
      <c r="A79" s="33" t="s">
        <v>228</v>
      </c>
      <c r="B79" s="1" t="s">
        <v>33</v>
      </c>
      <c r="C79" s="33">
        <v>0.22125693451125628</v>
      </c>
      <c r="D79" s="33">
        <v>1.1449916195904741E-3</v>
      </c>
      <c r="E79" s="33">
        <v>1.8745201750447471E-4</v>
      </c>
      <c r="F79" s="33">
        <v>0.23213709259846382</v>
      </c>
      <c r="G79" s="33">
        <v>1.4538997652930874E-2</v>
      </c>
      <c r="H79" s="33">
        <v>7.9669899922082621E-2</v>
      </c>
      <c r="I79" s="33">
        <v>4.0692788629378418E-3</v>
      </c>
      <c r="J79" s="33">
        <v>4.3089033086925355E-2</v>
      </c>
      <c r="K79" s="33">
        <v>7.0639136761984633E-3</v>
      </c>
      <c r="L79" s="33">
        <v>0.75429912246056219</v>
      </c>
      <c r="M79" s="33">
        <v>4.1692053880568736E-3</v>
      </c>
      <c r="N79" s="33">
        <v>3.9002633754323668E-3</v>
      </c>
      <c r="O79" s="33">
        <v>5.7024033130265162E-4</v>
      </c>
      <c r="P79" s="33">
        <v>9.4428641937792435E-2</v>
      </c>
      <c r="Q79" s="33">
        <v>0.42046957275938723</v>
      </c>
      <c r="R79" s="33">
        <v>5.3182271056215313E-2</v>
      </c>
      <c r="S79" s="33">
        <v>1.9341769112565999</v>
      </c>
    </row>
    <row r="80" spans="1:19">
      <c r="A80" s="33" t="s">
        <v>228</v>
      </c>
      <c r="B80" s="1" t="s">
        <v>34</v>
      </c>
      <c r="C80" s="33">
        <v>0.40376240433074173</v>
      </c>
      <c r="D80" s="33">
        <v>7.6176443042983433E-3</v>
      </c>
      <c r="E80" s="33">
        <v>1.5501481226276814E-2</v>
      </c>
      <c r="F80" s="33">
        <v>0.18985668849506965</v>
      </c>
      <c r="G80" s="33">
        <v>9.5951042878274606E-2</v>
      </c>
      <c r="H80" s="33">
        <v>0.34118001446348645</v>
      </c>
      <c r="I80" s="33">
        <v>1.880377249005627E-2</v>
      </c>
      <c r="J80" s="33">
        <v>1.1655190892980727E-3</v>
      </c>
      <c r="K80" s="33">
        <v>3.9152495385924579E-4</v>
      </c>
      <c r="L80" s="33">
        <v>3.5102475730923288E-2</v>
      </c>
      <c r="M80" s="33">
        <v>4.3070239439648716E-3</v>
      </c>
      <c r="N80" s="33">
        <v>7.8593373395436927E-3</v>
      </c>
      <c r="O80" s="33">
        <v>2.6845819894905087E-3</v>
      </c>
      <c r="P80" s="33">
        <v>0.23581252853673895</v>
      </c>
      <c r="Q80" s="33">
        <v>1.411211751150887E-3</v>
      </c>
      <c r="R80" s="33">
        <v>0.17781783739653889</v>
      </c>
      <c r="S80" s="33">
        <v>1.5392250889198635</v>
      </c>
    </row>
    <row r="81" spans="1:19">
      <c r="A81" s="33" t="s">
        <v>228</v>
      </c>
      <c r="B81" s="1" t="s">
        <v>35</v>
      </c>
      <c r="C81" s="33">
        <v>1.8245996142816523E-2</v>
      </c>
      <c r="D81" s="33">
        <v>4.7068411079678185E-3</v>
      </c>
      <c r="E81" s="33">
        <v>1.4616184034812463E-2</v>
      </c>
      <c r="F81" s="33">
        <v>0.18132092549160461</v>
      </c>
      <c r="G81" s="33">
        <v>6.4065819792876511E-2</v>
      </c>
      <c r="H81" s="33">
        <v>1.4531281358700632E-3</v>
      </c>
      <c r="I81" s="33">
        <v>3.1429652769787708E-4</v>
      </c>
      <c r="J81" s="33">
        <v>1.0837687884713176E-2</v>
      </c>
      <c r="K81" s="33">
        <v>9.9768712423897732E-5</v>
      </c>
      <c r="L81" s="33">
        <v>0.7600426390453805</v>
      </c>
      <c r="M81" s="33">
        <v>1.3156630450694706E-4</v>
      </c>
      <c r="N81" s="33">
        <v>4.8918751189921394E-2</v>
      </c>
      <c r="O81" s="33">
        <v>6.3720567055336463E-5</v>
      </c>
      <c r="P81" s="33">
        <v>0.19185182187936434</v>
      </c>
      <c r="Q81" s="33">
        <v>0.40307229050797133</v>
      </c>
      <c r="R81" s="33">
        <v>9.1694350568701566E-2</v>
      </c>
      <c r="S81" s="33">
        <v>1.7914357878935334</v>
      </c>
    </row>
    <row r="82" spans="1:19">
      <c r="A82" s="33" t="s">
        <v>228</v>
      </c>
      <c r="B82" s="1" t="s">
        <v>36</v>
      </c>
      <c r="C82" s="33">
        <v>0.49122412294261864</v>
      </c>
      <c r="D82" s="33">
        <v>2.2203162262485643E-2</v>
      </c>
      <c r="E82" s="33">
        <v>6.1748555559226204E-2</v>
      </c>
      <c r="F82" s="33">
        <v>0.59987690841285257</v>
      </c>
      <c r="G82" s="33">
        <v>0.29913225177671166</v>
      </c>
      <c r="H82" s="33">
        <v>3.5034345415141388E-4</v>
      </c>
      <c r="I82" s="33">
        <v>2.4281236404751438E-2</v>
      </c>
      <c r="J82" s="33">
        <v>7.6924752616051251E-2</v>
      </c>
      <c r="K82" s="33">
        <v>2.2389443592034652E-3</v>
      </c>
      <c r="L82" s="33">
        <v>0.74946145720831581</v>
      </c>
      <c r="M82" s="33">
        <v>1.2059246618845165E-3</v>
      </c>
      <c r="N82" s="33">
        <v>3.3385745447426451E-2</v>
      </c>
      <c r="O82" s="33">
        <v>3.3896867327065094E-3</v>
      </c>
      <c r="P82" s="33">
        <v>0.83434948257597696</v>
      </c>
      <c r="Q82" s="33">
        <v>1.7471335372355803</v>
      </c>
      <c r="R82" s="33">
        <v>0.17507564890182081</v>
      </c>
      <c r="S82" s="33">
        <v>5.1219817605515345</v>
      </c>
    </row>
    <row r="83" spans="1:19">
      <c r="A83" s="33" t="s">
        <v>228</v>
      </c>
      <c r="B83" s="1" t="s">
        <v>37</v>
      </c>
      <c r="C83" s="33">
        <v>0.51006020136245667</v>
      </c>
      <c r="D83" s="33">
        <v>5.2410483148079834E-5</v>
      </c>
      <c r="E83" s="33">
        <v>6.6574917897965769E-4</v>
      </c>
      <c r="F83" s="33">
        <v>0.19411600554514052</v>
      </c>
      <c r="G83" s="33">
        <v>1.6835709189475523E-3</v>
      </c>
      <c r="H83" s="33">
        <v>8.9284511301594982E-3</v>
      </c>
      <c r="I83" s="33">
        <v>2.3108479721660857E-2</v>
      </c>
      <c r="J83" s="33">
        <v>3.2949539551019313E-3</v>
      </c>
      <c r="K83" s="33">
        <v>8.370026838385336E-3</v>
      </c>
      <c r="L83" s="33">
        <v>3.246287383067493</v>
      </c>
      <c r="M83" s="33">
        <v>7.0690798824823986E-4</v>
      </c>
      <c r="N83" s="33">
        <v>0.14371779906157744</v>
      </c>
      <c r="O83" s="33">
        <v>3.1933910403759147E-3</v>
      </c>
      <c r="P83" s="33">
        <v>0.13054081511173976</v>
      </c>
      <c r="Q83" s="33">
        <v>4.5125293196122129E-3</v>
      </c>
      <c r="R83" s="33">
        <v>1.4827802126653467E-3</v>
      </c>
      <c r="S83" s="33">
        <v>4.280721454935815</v>
      </c>
    </row>
    <row r="84" spans="1:19">
      <c r="A84" s="33" t="s">
        <v>228</v>
      </c>
      <c r="B84" s="1" t="s">
        <v>38</v>
      </c>
      <c r="C84" s="33">
        <v>2.0586501551327423</v>
      </c>
      <c r="D84" s="33">
        <v>2.8988536481432403E-2</v>
      </c>
      <c r="E84" s="33">
        <v>5.8660656781761578E-4</v>
      </c>
      <c r="F84" s="33">
        <v>4.1623777606787371E-3</v>
      </c>
      <c r="G84" s="33">
        <v>0.38580970798003378</v>
      </c>
      <c r="H84" s="33">
        <v>7.4552754247836361E-5</v>
      </c>
      <c r="I84" s="33">
        <v>0.10100834933567004</v>
      </c>
      <c r="J84" s="33">
        <v>9.015775973004736E-3</v>
      </c>
      <c r="K84" s="33">
        <v>2.7541242288875445E-5</v>
      </c>
      <c r="L84" s="33">
        <v>5.8217829160597034E-2</v>
      </c>
      <c r="M84" s="33">
        <v>9.1245654268998777E-3</v>
      </c>
      <c r="N84" s="33">
        <v>3.3425802322586406E-3</v>
      </c>
      <c r="O84" s="33">
        <v>1.4171318729141014E-2</v>
      </c>
      <c r="P84" s="33">
        <v>9.1351695502210006E-2</v>
      </c>
      <c r="Q84" s="33">
        <v>8.7445482059855806E-3</v>
      </c>
      <c r="R84" s="33">
        <v>9.3473492340194753E-3</v>
      </c>
      <c r="S84" s="33">
        <v>2.7826234897191284</v>
      </c>
    </row>
    <row r="85" spans="1:19">
      <c r="A85" s="33" t="s">
        <v>228</v>
      </c>
      <c r="B85" s="1" t="s">
        <v>39</v>
      </c>
      <c r="C85" s="33">
        <v>1.4989605347004442E-2</v>
      </c>
      <c r="D85" s="33">
        <v>2.701172479837699E-2</v>
      </c>
      <c r="E85" s="33">
        <v>2.2213722260179258E-3</v>
      </c>
      <c r="F85" s="33">
        <v>9.9209634304372685E-2</v>
      </c>
      <c r="G85" s="33">
        <v>1.5604360942802487E-3</v>
      </c>
      <c r="H85" s="33">
        <v>7.0069118933258068E-5</v>
      </c>
      <c r="I85" s="33">
        <v>5.8161377639631695E-4</v>
      </c>
      <c r="J85" s="33">
        <v>1.0699539877592201E-3</v>
      </c>
      <c r="K85" s="33">
        <v>2.2092751560010004E-4</v>
      </c>
      <c r="L85" s="33">
        <v>1.4025148128595788E-3</v>
      </c>
      <c r="M85" s="33">
        <v>9.2349456540574693E-4</v>
      </c>
      <c r="N85" s="33">
        <v>0.18681796429545905</v>
      </c>
      <c r="O85" s="33">
        <v>3.9649582314615905E-6</v>
      </c>
      <c r="P85" s="33">
        <v>0.28459391145514878</v>
      </c>
      <c r="Q85" s="33">
        <v>1.0397347409636382E-3</v>
      </c>
      <c r="R85" s="33">
        <v>3.1870029574108116E-3</v>
      </c>
      <c r="S85" s="33">
        <v>0.62490392495493552</v>
      </c>
    </row>
    <row r="86" spans="1:19">
      <c r="A86" s="33" t="s">
        <v>228</v>
      </c>
      <c r="B86" s="1" t="s">
        <v>40</v>
      </c>
      <c r="C86" s="33">
        <v>4.3573225978484231E-2</v>
      </c>
      <c r="D86" s="33">
        <v>3.4642378065719015E-5</v>
      </c>
      <c r="E86" s="33">
        <v>9.9289408703739923E-5</v>
      </c>
      <c r="F86" s="33">
        <v>3.8802002842430738E-3</v>
      </c>
      <c r="G86" s="33">
        <v>0.36352875522761074</v>
      </c>
      <c r="H86" s="33">
        <v>6.8809866164531996E-5</v>
      </c>
      <c r="I86" s="33">
        <v>8.9323000280083775E-5</v>
      </c>
      <c r="J86" s="33">
        <v>9.1254136677569875E-3</v>
      </c>
      <c r="K86" s="33">
        <v>8.9130225127369012E-3</v>
      </c>
      <c r="L86" s="33">
        <v>2.8799029589585246E-2</v>
      </c>
      <c r="M86" s="33">
        <v>1.0103244110588605E-3</v>
      </c>
      <c r="N86" s="33">
        <v>3.5295177617538087E-3</v>
      </c>
      <c r="O86" s="33">
        <v>0</v>
      </c>
      <c r="P86" s="33">
        <v>6.879040210901799E-2</v>
      </c>
      <c r="Q86" s="33">
        <v>4.4893415369486434E-2</v>
      </c>
      <c r="R86" s="33">
        <v>9.4065368326354815E-3</v>
      </c>
      <c r="S86" s="33">
        <v>0.58574190839749463</v>
      </c>
    </row>
    <row r="87" spans="1:19">
      <c r="A87" s="33" t="s">
        <v>228</v>
      </c>
      <c r="B87" s="1" t="s">
        <v>41</v>
      </c>
      <c r="C87" s="33">
        <v>1.5652332876864961E-2</v>
      </c>
      <c r="D87" s="33">
        <v>0.11938444165934903</v>
      </c>
      <c r="E87" s="33">
        <v>1.9241152630677938E-3</v>
      </c>
      <c r="F87" s="33">
        <v>7.8637655415434438E-2</v>
      </c>
      <c r="G87" s="33">
        <v>1.6060927186792568</v>
      </c>
      <c r="H87" s="33">
        <v>1.3915694060409045E-3</v>
      </c>
      <c r="I87" s="33">
        <v>1.7920493970757789E-5</v>
      </c>
      <c r="J87" s="33">
        <v>1.4872524175409296E-2</v>
      </c>
      <c r="K87" s="33">
        <v>8.3945731380552502E-3</v>
      </c>
      <c r="L87" s="33">
        <v>2.6569155222013308E-2</v>
      </c>
      <c r="M87" s="33">
        <v>2.8155686310133987E-3</v>
      </c>
      <c r="N87" s="33">
        <v>0.17802174692591066</v>
      </c>
      <c r="O87" s="33">
        <v>6.7627698923072854E-5</v>
      </c>
      <c r="P87" s="33">
        <v>4.5355407418819382E-2</v>
      </c>
      <c r="Q87" s="33">
        <v>9.7097482498043064E-4</v>
      </c>
      <c r="R87" s="33">
        <v>3.0685725920562845E-3</v>
      </c>
      <c r="S87" s="33">
        <v>2.1032369044206689</v>
      </c>
    </row>
    <row r="88" spans="1:19">
      <c r="A88" s="33" t="s">
        <v>228</v>
      </c>
      <c r="B88" s="1" t="s">
        <v>42</v>
      </c>
      <c r="C88" s="33">
        <v>3.2508556416743772E-3</v>
      </c>
      <c r="D88" s="33">
        <v>5.4710928096834976E-5</v>
      </c>
      <c r="E88" s="33">
        <v>5.5888379846547043E-4</v>
      </c>
      <c r="F88" s="33">
        <v>2.5868462877554066E-2</v>
      </c>
      <c r="G88" s="33">
        <v>4.415836346680635E-4</v>
      </c>
      <c r="H88" s="33">
        <v>2.4786229636357682E-3</v>
      </c>
      <c r="I88" s="33">
        <v>2.5675581760333799E-3</v>
      </c>
      <c r="J88" s="33">
        <v>1.3671032643820524E-3</v>
      </c>
      <c r="K88" s="33">
        <v>8.7155815586326124E-5</v>
      </c>
      <c r="L88" s="33">
        <v>0.12272066780683843</v>
      </c>
      <c r="M88" s="33">
        <v>3.1382170436282664E-3</v>
      </c>
      <c r="N88" s="33">
        <v>0.76992035303614337</v>
      </c>
      <c r="O88" s="33">
        <v>3.3638470763905359E-4</v>
      </c>
      <c r="P88" s="33">
        <v>0.2094027742719593</v>
      </c>
      <c r="Q88" s="33">
        <v>3.9909606204311388E-3</v>
      </c>
      <c r="R88" s="33">
        <v>3.4125532416808824E-3</v>
      </c>
      <c r="S88" s="33">
        <v>1.1495968478282066</v>
      </c>
    </row>
    <row r="89" spans="1:19">
      <c r="A89" s="33" t="s">
        <v>228</v>
      </c>
      <c r="B89" s="1" t="s">
        <v>43</v>
      </c>
      <c r="C89" s="33">
        <v>6.0422355110354431E-2</v>
      </c>
      <c r="D89" s="33">
        <v>6.2479661834835554E-4</v>
      </c>
      <c r="E89" s="33">
        <v>1.1443163284308167E-4</v>
      </c>
      <c r="F89" s="33">
        <v>3.4500898794362911E-3</v>
      </c>
      <c r="G89" s="33">
        <v>7.8444925506104823E-4</v>
      </c>
      <c r="H89" s="33">
        <v>1.1225772870986361E-3</v>
      </c>
      <c r="I89" s="33">
        <v>2.6294434762208496E-4</v>
      </c>
      <c r="J89" s="33">
        <v>7.1207668309583028E-3</v>
      </c>
      <c r="K89" s="33">
        <v>3.6990742916473696E-2</v>
      </c>
      <c r="L89" s="33">
        <v>2.745476516772527E-2</v>
      </c>
      <c r="M89" s="33">
        <v>3.553724145715087E-3</v>
      </c>
      <c r="N89" s="33">
        <v>1.5136124445435328E-2</v>
      </c>
      <c r="O89" s="33">
        <v>7.1507447224061771E-6</v>
      </c>
      <c r="P89" s="33">
        <v>1.0689070923126209E-2</v>
      </c>
      <c r="Q89" s="33">
        <v>1.0463764517361085E-3</v>
      </c>
      <c r="R89" s="33">
        <v>4.0687768147762426E-3</v>
      </c>
      <c r="S89" s="33">
        <v>0.17284914257180617</v>
      </c>
    </row>
    <row r="90" spans="1:19">
      <c r="A90" s="33" t="s">
        <v>228</v>
      </c>
      <c r="B90" s="1" t="s">
        <v>44</v>
      </c>
      <c r="C90" s="33">
        <v>1.3143128200063359E-2</v>
      </c>
      <c r="D90" s="33">
        <v>2.114909963586431E-4</v>
      </c>
      <c r="E90" s="33">
        <v>1.4445942016957369E-3</v>
      </c>
      <c r="F90" s="33">
        <v>8.197760587643188E-2</v>
      </c>
      <c r="G90" s="33">
        <v>0</v>
      </c>
      <c r="H90" s="33">
        <v>1.9258438375482356E-3</v>
      </c>
      <c r="I90" s="33">
        <v>2.4189630528237416E-4</v>
      </c>
      <c r="J90" s="33">
        <v>1.5007789232427626E-2</v>
      </c>
      <c r="K90" s="33">
        <v>8.4477116964576382E-5</v>
      </c>
      <c r="L90" s="33">
        <v>2.8210698904196363E-2</v>
      </c>
      <c r="M90" s="33">
        <v>4.0860077213995538E-3</v>
      </c>
      <c r="N90" s="33">
        <v>2.4106666663854526E-3</v>
      </c>
      <c r="O90" s="33">
        <v>4.8382412294240007E-5</v>
      </c>
      <c r="P90" s="33">
        <v>0.13501870663657733</v>
      </c>
      <c r="Q90" s="33">
        <v>4.0828000299448775E-3</v>
      </c>
      <c r="R90" s="33">
        <v>7.8456209623425366E-3</v>
      </c>
      <c r="S90" s="33">
        <v>0.2957397091000189</v>
      </c>
    </row>
    <row r="91" spans="1:19">
      <c r="A91" s="33" t="s">
        <v>228</v>
      </c>
      <c r="B91" s="1" t="s">
        <v>45</v>
      </c>
      <c r="C91" s="33">
        <v>3.9588470046759028E-2</v>
      </c>
      <c r="D91" s="33">
        <v>2.7941865601794902E-3</v>
      </c>
      <c r="E91" s="33">
        <v>4.4296582405356499E-4</v>
      </c>
      <c r="F91" s="33">
        <v>3.2938725798885571E-3</v>
      </c>
      <c r="G91" s="33">
        <v>3.7782382853944085E-2</v>
      </c>
      <c r="H91" s="33">
        <v>5.7385557423739186E-5</v>
      </c>
      <c r="I91" s="33">
        <v>1.0461189009935978E-4</v>
      </c>
      <c r="J91" s="33">
        <v>2.0784597278868944E-3</v>
      </c>
      <c r="K91" s="33">
        <v>0</v>
      </c>
      <c r="L91" s="33">
        <v>2.3118935006017693E-2</v>
      </c>
      <c r="M91" s="33">
        <v>1.4981112303518174E-3</v>
      </c>
      <c r="N91" s="33">
        <v>6.395373271459448E-4</v>
      </c>
      <c r="O91" s="33">
        <v>0</v>
      </c>
      <c r="P91" s="33">
        <v>7.6206563232705804E-3</v>
      </c>
      <c r="Q91" s="33">
        <v>1.6640404695984046E-2</v>
      </c>
      <c r="R91" s="33">
        <v>8.6023416096239202E-3</v>
      </c>
      <c r="S91" s="33">
        <v>0.1442623212323042</v>
      </c>
    </row>
    <row r="92" spans="1:19">
      <c r="A92" s="33" t="s">
        <v>228</v>
      </c>
      <c r="B92" s="1" t="s">
        <v>46</v>
      </c>
      <c r="C92" s="33">
        <v>7.5573614952872958E-4</v>
      </c>
      <c r="D92" s="33">
        <v>3.7834722232465978E-4</v>
      </c>
      <c r="E92" s="33">
        <v>9.200921841607812E-4</v>
      </c>
      <c r="F92" s="33">
        <v>8.1408718877696629E-2</v>
      </c>
      <c r="G92" s="33">
        <v>1.9502591823439275E-4</v>
      </c>
      <c r="H92" s="33">
        <v>9.2551636797071346E-3</v>
      </c>
      <c r="I92" s="33">
        <v>1.5156254401516023E-5</v>
      </c>
      <c r="J92" s="33">
        <v>1.6174476576296115E-3</v>
      </c>
      <c r="K92" s="33">
        <v>4.354728122912821E-5</v>
      </c>
      <c r="L92" s="33">
        <v>4.4263261785388863E-2</v>
      </c>
      <c r="M92" s="33">
        <v>4.5395969882617848E-3</v>
      </c>
      <c r="N92" s="33">
        <v>1.9985979821264266E-3</v>
      </c>
      <c r="O92" s="33">
        <v>5.3116486337934088E-6</v>
      </c>
      <c r="P92" s="33">
        <v>4.6088163307071994E-3</v>
      </c>
      <c r="Q92" s="33">
        <v>6.2403632748342375E-3</v>
      </c>
      <c r="R92" s="33">
        <v>1.9535827701169239E-3</v>
      </c>
      <c r="S92" s="33">
        <v>0.15819876600494354</v>
      </c>
    </row>
    <row r="93" spans="1:19">
      <c r="A93" s="33" t="s">
        <v>228</v>
      </c>
      <c r="B93" s="1" t="s">
        <v>47</v>
      </c>
      <c r="C93" s="33">
        <v>1.2209066250072453E-2</v>
      </c>
      <c r="D93" s="33">
        <v>1.7894509102722722E-5</v>
      </c>
      <c r="E93" s="33">
        <v>9.0466308389614003E-4</v>
      </c>
      <c r="F93" s="33">
        <v>0.13270915984907106</v>
      </c>
      <c r="G93" s="33">
        <v>1.8958841450711361E-4</v>
      </c>
      <c r="H93" s="33">
        <v>5.3495254161983752E-5</v>
      </c>
      <c r="I93" s="33">
        <v>2.939938615509341E-5</v>
      </c>
      <c r="J93" s="33">
        <v>1.3994252984005584E-2</v>
      </c>
      <c r="K93" s="33">
        <v>5.3810254863617679E-6</v>
      </c>
      <c r="L93" s="33">
        <v>4.5557068589651806E-2</v>
      </c>
      <c r="M93" s="33">
        <v>4.1006625230464167E-3</v>
      </c>
      <c r="N93" s="33">
        <v>1.9699377374813309E-2</v>
      </c>
      <c r="O93" s="33">
        <v>0</v>
      </c>
      <c r="P93" s="33">
        <v>9.1544265344900566E-3</v>
      </c>
      <c r="Q93" s="33">
        <v>4.3541548510361849E-4</v>
      </c>
      <c r="R93" s="33">
        <v>8.0057504333304053E-3</v>
      </c>
      <c r="S93" s="33">
        <v>0.24706560169698832</v>
      </c>
    </row>
    <row r="94" spans="1:19">
      <c r="A94" s="33" t="s">
        <v>228</v>
      </c>
      <c r="B94" s="1" t="s">
        <v>48</v>
      </c>
      <c r="C94" s="33">
        <v>1.1947009563670008E-2</v>
      </c>
      <c r="D94" s="33">
        <v>3.2511075019492353E-4</v>
      </c>
      <c r="E94" s="33">
        <v>8.479116913671092E-4</v>
      </c>
      <c r="F94" s="33">
        <v>1.0679607015504189E-2</v>
      </c>
      <c r="G94" s="33">
        <v>5.0400068182909763E-4</v>
      </c>
      <c r="H94" s="33">
        <v>8.8236611250458452E-4</v>
      </c>
      <c r="I94" s="33">
        <v>1.2863049622302558E-3</v>
      </c>
      <c r="J94" s="33">
        <v>7.3372648898590853E-3</v>
      </c>
      <c r="K94" s="33">
        <v>8.5436420711132444E-4</v>
      </c>
      <c r="L94" s="33">
        <v>2.4985576421322264E-2</v>
      </c>
      <c r="M94" s="33">
        <v>3.9995704630513274E-3</v>
      </c>
      <c r="N94" s="33">
        <v>3.5311502950996498E-4</v>
      </c>
      <c r="O94" s="33">
        <v>1.5082596983920227E-4</v>
      </c>
      <c r="P94" s="33">
        <v>4.5787371404468757E-3</v>
      </c>
      <c r="Q94" s="33">
        <v>3.6736223385673838E-3</v>
      </c>
      <c r="R94" s="33">
        <v>4.2670532157558227E-3</v>
      </c>
      <c r="S94" s="33">
        <v>7.6672440452227875E-2</v>
      </c>
    </row>
    <row r="95" spans="1:19">
      <c r="A95" s="33" t="s">
        <v>228</v>
      </c>
      <c r="B95" s="1" t="s">
        <v>49</v>
      </c>
      <c r="C95" s="33">
        <v>2.9094450957138918E-2</v>
      </c>
      <c r="D95" s="33">
        <v>2.8559929927673977E-4</v>
      </c>
      <c r="E95" s="33">
        <v>3.8277673906850218E-5</v>
      </c>
      <c r="F95" s="33">
        <v>6.210161782985324E-2</v>
      </c>
      <c r="G95" s="33">
        <v>4.8252401432336001E-4</v>
      </c>
      <c r="H95" s="33">
        <v>1.0378697681425741E-3</v>
      </c>
      <c r="I95" s="33">
        <v>0</v>
      </c>
      <c r="J95" s="33">
        <v>6.402742866342237E-3</v>
      </c>
      <c r="K95" s="33">
        <v>2.0232200430458924E-5</v>
      </c>
      <c r="L95" s="33">
        <v>9.9516195039228705E-4</v>
      </c>
      <c r="M95" s="33">
        <v>7.2997650554125215E-3</v>
      </c>
      <c r="N95" s="33">
        <v>1.4431581788443282E-4</v>
      </c>
      <c r="O95" s="33">
        <v>6.1563125978714162E-6</v>
      </c>
      <c r="P95" s="33">
        <v>2.1615478697617263E-2</v>
      </c>
      <c r="Q95" s="33">
        <v>4.4537339730094772E-2</v>
      </c>
      <c r="R95" s="33">
        <v>9.2276212418411774E-3</v>
      </c>
      <c r="S95" s="33">
        <v>0.18328915341515994</v>
      </c>
    </row>
    <row r="96" spans="1:19">
      <c r="A96" s="33" t="s">
        <v>228</v>
      </c>
      <c r="B96" s="1" t="s">
        <v>50</v>
      </c>
      <c r="C96" s="33">
        <v>1.1281538095840205E-2</v>
      </c>
      <c r="D96" s="33">
        <v>1.6619128533568173E-5</v>
      </c>
      <c r="E96" s="33">
        <v>1.4908299939323522E-3</v>
      </c>
      <c r="F96" s="33">
        <v>6.7715995528317308E-2</v>
      </c>
      <c r="G96" s="33">
        <v>0</v>
      </c>
      <c r="H96" s="33">
        <v>0</v>
      </c>
      <c r="I96" s="33">
        <v>2.4763330811827799E-4</v>
      </c>
      <c r="J96" s="33">
        <v>1.4256207220668671E-3</v>
      </c>
      <c r="K96" s="33">
        <v>1.9875820500780961E-5</v>
      </c>
      <c r="L96" s="33">
        <v>2.1685713080678681E-2</v>
      </c>
      <c r="M96" s="33">
        <v>4.7156140879582864E-3</v>
      </c>
      <c r="N96" s="33">
        <v>2.2386489772685536E-4</v>
      </c>
      <c r="O96" s="33">
        <v>2.3693519687340014E-6</v>
      </c>
      <c r="P96" s="33">
        <v>6.2502319090995684E-3</v>
      </c>
      <c r="Q96" s="33">
        <v>3.1101641860757923E-3</v>
      </c>
      <c r="R96" s="33">
        <v>2.1627266683807989E-3</v>
      </c>
      <c r="S96" s="33">
        <v>0.12034879677952404</v>
      </c>
    </row>
    <row r="97" spans="1:19">
      <c r="A97" s="33" t="s">
        <v>228</v>
      </c>
      <c r="B97" s="1" t="s">
        <v>51</v>
      </c>
      <c r="C97" s="33">
        <v>6.4359867304375484E-4</v>
      </c>
      <c r="D97" s="33">
        <v>6.885756611341165E-5</v>
      </c>
      <c r="E97" s="33">
        <v>4.2235520796463089E-4</v>
      </c>
      <c r="F97" s="33">
        <v>7.3701509648628871E-2</v>
      </c>
      <c r="G97" s="33">
        <v>9.3597728372429856E-4</v>
      </c>
      <c r="H97" s="33">
        <v>1.6233655515041079E-4</v>
      </c>
      <c r="I97" s="33">
        <v>7.6141456756273485E-5</v>
      </c>
      <c r="J97" s="33">
        <v>7.1281036103343354E-4</v>
      </c>
      <c r="K97" s="33">
        <v>0</v>
      </c>
      <c r="L97" s="33">
        <v>0.13335982671060975</v>
      </c>
      <c r="M97" s="33">
        <v>3.7246971377298266E-3</v>
      </c>
      <c r="N97" s="33">
        <v>4.2068530167060914E-3</v>
      </c>
      <c r="O97" s="33">
        <v>3.8062958747503428E-5</v>
      </c>
      <c r="P97" s="33">
        <v>5.6195479734295617E-3</v>
      </c>
      <c r="Q97" s="33">
        <v>4.0032031885672836E-4</v>
      </c>
      <c r="R97" s="33">
        <v>4.1354976743548377E-3</v>
      </c>
      <c r="S97" s="33">
        <v>0.22820839254291059</v>
      </c>
    </row>
    <row r="98" spans="1:19">
      <c r="A98" s="33" t="s">
        <v>228</v>
      </c>
      <c r="B98" s="1" t="s">
        <v>52</v>
      </c>
      <c r="C98" s="33">
        <v>1.0975899810564016E-2</v>
      </c>
      <c r="D98" s="33">
        <v>9.3398190117199853E-4</v>
      </c>
      <c r="E98" s="33">
        <v>1.1493671082123402E-3</v>
      </c>
      <c r="F98" s="33">
        <v>0</v>
      </c>
      <c r="G98" s="33">
        <v>1.167606064533544E-2</v>
      </c>
      <c r="H98" s="33">
        <v>1.6342948754428654E-3</v>
      </c>
      <c r="I98" s="33">
        <v>2.3974444132845996E-4</v>
      </c>
      <c r="J98" s="33">
        <v>1.0329765241792188E-3</v>
      </c>
      <c r="K98" s="33">
        <v>9.3070193372679633E-6</v>
      </c>
      <c r="L98" s="33">
        <v>2.0555230088803E-2</v>
      </c>
      <c r="M98" s="33">
        <v>6.0019807068156794E-3</v>
      </c>
      <c r="N98" s="33">
        <v>2.2384828438148929E-4</v>
      </c>
      <c r="O98" s="33">
        <v>3.7894842229074799E-4</v>
      </c>
      <c r="P98" s="33">
        <v>2.6750034953177959E-3</v>
      </c>
      <c r="Q98" s="33">
        <v>4.5983569510177347E-3</v>
      </c>
      <c r="R98" s="33">
        <v>7.7392218066165697E-3</v>
      </c>
      <c r="S98" s="33">
        <v>6.9824222080569598E-2</v>
      </c>
    </row>
    <row r="99" spans="1:19">
      <c r="A99" s="33" t="s">
        <v>228</v>
      </c>
      <c r="B99" s="1" t="s">
        <v>53</v>
      </c>
      <c r="C99" s="33">
        <v>4.9939087171658514E-2</v>
      </c>
      <c r="D99" s="33">
        <v>5.390145587378381E-4</v>
      </c>
      <c r="E99" s="33">
        <v>3.8245136702597105E-4</v>
      </c>
      <c r="F99" s="33">
        <v>6.9001797588725822E-3</v>
      </c>
      <c r="G99" s="33">
        <v>4.4813347874850251E-4</v>
      </c>
      <c r="H99" s="33">
        <v>0</v>
      </c>
      <c r="I99" s="33">
        <v>2.4093694174365243E-3</v>
      </c>
      <c r="J99" s="33">
        <v>1.0041761793289083E-3</v>
      </c>
      <c r="K99" s="33">
        <v>3.243612934655804E-5</v>
      </c>
      <c r="L99" s="33">
        <v>8.8922979365690935E-4</v>
      </c>
      <c r="M99" s="33">
        <v>3.2258050070819166E-3</v>
      </c>
      <c r="N99" s="33">
        <v>2.0387686439882202E-4</v>
      </c>
      <c r="O99" s="33">
        <v>4.4717713785780155E-5</v>
      </c>
      <c r="P99" s="33">
        <v>5.7106713823475985E-3</v>
      </c>
      <c r="Q99" s="33">
        <v>2.6634475726190487E-3</v>
      </c>
      <c r="R99" s="33">
        <v>2.99044826730821E-3</v>
      </c>
      <c r="S99" s="33">
        <v>7.7383044662155953E-2</v>
      </c>
    </row>
    <row r="100" spans="1:19">
      <c r="A100" s="33" t="s">
        <v>228</v>
      </c>
      <c r="B100" s="1" t="s">
        <v>54</v>
      </c>
      <c r="C100" s="33">
        <v>2.0366087512343256E-2</v>
      </c>
      <c r="D100" s="33">
        <v>2.9945253263052862E-5</v>
      </c>
      <c r="E100" s="33">
        <v>1.6706475029937273E-5</v>
      </c>
      <c r="F100" s="33">
        <v>0.11859656201323787</v>
      </c>
      <c r="G100" s="33">
        <v>4.3503379058762448E-4</v>
      </c>
      <c r="H100" s="33">
        <v>8.5220100475691396E-4</v>
      </c>
      <c r="I100" s="33">
        <v>4.8092657677800688E-5</v>
      </c>
      <c r="J100" s="33">
        <v>0</v>
      </c>
      <c r="K100" s="33">
        <v>4.3704411112344133E-6</v>
      </c>
      <c r="L100" s="33">
        <v>1.8831022185842983E-2</v>
      </c>
      <c r="M100" s="33">
        <v>3.0906850451355439E-3</v>
      </c>
      <c r="N100" s="33">
        <v>7.5717486766535558E-3</v>
      </c>
      <c r="O100" s="33">
        <v>2.1146088192980361E-6</v>
      </c>
      <c r="P100" s="33">
        <v>8.1454347328424603E-3</v>
      </c>
      <c r="Q100" s="33">
        <v>2.1036332099342303E-3</v>
      </c>
      <c r="R100" s="33">
        <v>2.4375128838549642E-3</v>
      </c>
      <c r="S100" s="33">
        <v>0.18253115049139979</v>
      </c>
    </row>
    <row r="101" spans="1:19">
      <c r="A101" s="33" t="s">
        <v>228</v>
      </c>
      <c r="B101" s="1" t="s">
        <v>55</v>
      </c>
      <c r="C101" s="33">
        <v>1.1440913765341065E-2</v>
      </c>
      <c r="D101" s="33">
        <v>6.3428762161477081E-5</v>
      </c>
      <c r="E101" s="33">
        <v>3.9993178234520865E-4</v>
      </c>
      <c r="F101" s="33">
        <v>6.0640502275361996E-2</v>
      </c>
      <c r="G101" s="33">
        <v>4.2784235464665699E-4</v>
      </c>
      <c r="H101" s="33">
        <v>8.5706007602492917E-5</v>
      </c>
      <c r="I101" s="33">
        <v>1.1910081805455164E-5</v>
      </c>
      <c r="J101" s="33">
        <v>0</v>
      </c>
      <c r="K101" s="33">
        <v>2.8231152713836805E-4</v>
      </c>
      <c r="L101" s="33">
        <v>1.9912334016304101E-2</v>
      </c>
      <c r="M101" s="33">
        <v>2.269287574936385E-4</v>
      </c>
      <c r="N101" s="33">
        <v>5.3295846689316306E-4</v>
      </c>
      <c r="O101" s="33">
        <v>3.5350128923167246E-5</v>
      </c>
      <c r="P101" s="33">
        <v>3.7979477733713907E-3</v>
      </c>
      <c r="Q101" s="33">
        <v>2.4156754147952597E-4</v>
      </c>
      <c r="R101" s="33">
        <v>3.6987293934807042E-3</v>
      </c>
      <c r="S101" s="33">
        <v>0.10179836263438347</v>
      </c>
    </row>
    <row r="102" spans="1:19">
      <c r="A102" s="33" t="s">
        <v>228</v>
      </c>
      <c r="B102" s="1" t="s">
        <v>56</v>
      </c>
      <c r="C102" s="33">
        <v>1.1722557933310895E-2</v>
      </c>
      <c r="D102" s="33">
        <v>3.1671844435900987E-3</v>
      </c>
      <c r="E102" s="33">
        <v>3.5526696550636228E-4</v>
      </c>
      <c r="F102" s="33">
        <v>0</v>
      </c>
      <c r="G102" s="33">
        <v>0</v>
      </c>
      <c r="H102" s="33">
        <v>8.682653071852009E-4</v>
      </c>
      <c r="I102" s="33">
        <v>0</v>
      </c>
      <c r="J102" s="33">
        <v>0</v>
      </c>
      <c r="K102" s="33">
        <v>0</v>
      </c>
      <c r="L102" s="33">
        <v>1.7710247597314321E-2</v>
      </c>
      <c r="M102" s="33">
        <v>6.4611739237196986E-4</v>
      </c>
      <c r="N102" s="33">
        <v>1.8214696440246314E-3</v>
      </c>
      <c r="O102" s="33">
        <v>1.4725115539987454E-5</v>
      </c>
      <c r="P102" s="33">
        <v>4.3872041189789712E-3</v>
      </c>
      <c r="Q102" s="33">
        <v>2.337891994379504E-4</v>
      </c>
      <c r="R102" s="33">
        <v>9.4513766199000315E-4</v>
      </c>
      <c r="S102" s="33">
        <v>4.1871965379129961E-2</v>
      </c>
    </row>
    <row r="103" spans="1:19">
      <c r="A103" s="33" t="s">
        <v>228</v>
      </c>
      <c r="B103" s="1" t="s">
        <v>57</v>
      </c>
      <c r="C103" s="33">
        <v>1.1493845190273078E-2</v>
      </c>
      <c r="D103" s="33">
        <v>0</v>
      </c>
      <c r="E103" s="33">
        <v>3.7884313774572131E-4</v>
      </c>
      <c r="F103" s="33">
        <v>5.2545716047006863E-2</v>
      </c>
      <c r="G103" s="33">
        <v>3.9160568795882256E-2</v>
      </c>
      <c r="H103" s="33">
        <v>4.0246296427515205E-5</v>
      </c>
      <c r="I103" s="33">
        <v>3.396420262413713E-5</v>
      </c>
      <c r="J103" s="33">
        <v>0</v>
      </c>
      <c r="K103" s="33">
        <v>0</v>
      </c>
      <c r="L103" s="33">
        <v>1.6910863180967795E-3</v>
      </c>
      <c r="M103" s="33">
        <v>6.0157610322697508E-4</v>
      </c>
      <c r="N103" s="33">
        <v>1.3648868540983017E-4</v>
      </c>
      <c r="O103" s="33">
        <v>3.4316785762544821E-5</v>
      </c>
      <c r="P103" s="33">
        <v>3.5687170988847328E-3</v>
      </c>
      <c r="Q103" s="33">
        <v>0</v>
      </c>
      <c r="R103" s="33">
        <v>3.8487173949164344E-4</v>
      </c>
      <c r="S103" s="33">
        <v>0.11007024040060287</v>
      </c>
    </row>
    <row r="104" spans="1:19">
      <c r="A104" s="33" t="s">
        <v>228</v>
      </c>
      <c r="B104" s="1" t="s">
        <v>58</v>
      </c>
      <c r="C104" s="33">
        <v>1.5793361143110474E-3</v>
      </c>
      <c r="D104" s="33">
        <v>2.5311340845934893E-4</v>
      </c>
      <c r="E104" s="33">
        <v>3.8831355703938808E-4</v>
      </c>
      <c r="F104" s="33">
        <v>1.2433120667196818E-2</v>
      </c>
      <c r="G104" s="33">
        <v>0</v>
      </c>
      <c r="H104" s="33">
        <v>1.9869156724627857E-4</v>
      </c>
      <c r="I104" s="33">
        <v>0</v>
      </c>
      <c r="J104" s="33">
        <v>0</v>
      </c>
      <c r="K104" s="33">
        <v>1.2463268505014113E-5</v>
      </c>
      <c r="L104" s="33">
        <v>1.6525927418285846E-2</v>
      </c>
      <c r="M104" s="33">
        <v>2.4126051984394437E-3</v>
      </c>
      <c r="N104" s="33">
        <v>7.052303189745146E-4</v>
      </c>
      <c r="O104" s="33">
        <v>1.9638960512824433E-6</v>
      </c>
      <c r="P104" s="33">
        <v>9.5272595267381632E-4</v>
      </c>
      <c r="Q104" s="33">
        <v>0</v>
      </c>
      <c r="R104" s="33">
        <v>5.6789643586796501E-4</v>
      </c>
      <c r="S104" s="33">
        <v>3.6031387803006965E-2</v>
      </c>
    </row>
    <row r="105" spans="1:19">
      <c r="A105" s="33" t="s">
        <v>228</v>
      </c>
      <c r="B105" s="1" t="s">
        <v>59</v>
      </c>
      <c r="C105" s="33">
        <v>5.3044690235282133E-4</v>
      </c>
      <c r="D105" s="33">
        <v>8.9897804226968248E-5</v>
      </c>
      <c r="E105" s="33">
        <v>3.2028476661505323E-5</v>
      </c>
      <c r="F105" s="33">
        <v>0</v>
      </c>
      <c r="G105" s="33">
        <v>3.900518364687855E-4</v>
      </c>
      <c r="H105" s="33">
        <v>0</v>
      </c>
      <c r="I105" s="33">
        <v>0</v>
      </c>
      <c r="J105" s="33">
        <v>0</v>
      </c>
      <c r="K105" s="33">
        <v>0</v>
      </c>
      <c r="L105" s="33">
        <v>1.7717447807086728E-2</v>
      </c>
      <c r="M105" s="33">
        <v>3.105319726880218E-3</v>
      </c>
      <c r="N105" s="33">
        <v>1.832927179867383E-2</v>
      </c>
      <c r="O105" s="33">
        <v>4.0656545608058758E-5</v>
      </c>
      <c r="P105" s="33">
        <v>6.4652515615168937E-3</v>
      </c>
      <c r="Q105" s="33">
        <v>4.8638970184811114E-8</v>
      </c>
      <c r="R105" s="33">
        <v>2.5319878695739817E-4</v>
      </c>
      <c r="S105" s="33">
        <v>4.6953619885414355E-2</v>
      </c>
    </row>
    <row r="106" spans="1:19">
      <c r="A106" s="33" t="s">
        <v>228</v>
      </c>
      <c r="B106" s="1" t="s">
        <v>60</v>
      </c>
      <c r="C106" s="33">
        <v>5.1858272404459171E-4</v>
      </c>
      <c r="D106" s="33">
        <v>0</v>
      </c>
      <c r="E106" s="33">
        <v>3.1251600058768148E-4</v>
      </c>
      <c r="F106" s="33">
        <v>6.0058619017127057E-3</v>
      </c>
      <c r="G106" s="33">
        <v>0</v>
      </c>
      <c r="H106" s="33">
        <v>9.5130880605864832E-5</v>
      </c>
      <c r="I106" s="33">
        <v>3.1661688643769281E-5</v>
      </c>
      <c r="J106" s="33">
        <v>0</v>
      </c>
      <c r="K106" s="33">
        <v>8.841255103023693E-4</v>
      </c>
      <c r="L106" s="33">
        <v>3.3623333553549628E-3</v>
      </c>
      <c r="M106" s="33">
        <v>2.9618357101579562E-4</v>
      </c>
      <c r="N106" s="33">
        <v>8.3946318254035646E-5</v>
      </c>
      <c r="O106" s="33">
        <v>1.8749724149669245E-6</v>
      </c>
      <c r="P106" s="33">
        <v>3.2833618924623664E-3</v>
      </c>
      <c r="Q106" s="33">
        <v>3.7012950500070474E-6</v>
      </c>
      <c r="R106" s="33">
        <v>3.1148700217542569E-4</v>
      </c>
      <c r="S106" s="33">
        <v>1.5190767112699177E-2</v>
      </c>
    </row>
    <row r="107" spans="1:19">
      <c r="A107" s="33" t="s">
        <v>228</v>
      </c>
      <c r="B107" s="1" t="s">
        <v>61</v>
      </c>
      <c r="C107" s="33">
        <v>0</v>
      </c>
      <c r="D107" s="33">
        <v>0</v>
      </c>
      <c r="E107" s="33">
        <v>3.1312115502002413E-5</v>
      </c>
      <c r="F107" s="33">
        <v>5.8384128940929259E-3</v>
      </c>
      <c r="G107" s="33">
        <v>3.7917682901422722E-4</v>
      </c>
      <c r="H107" s="33">
        <v>0</v>
      </c>
      <c r="I107" s="33">
        <v>0</v>
      </c>
      <c r="J107" s="33">
        <v>0</v>
      </c>
      <c r="K107" s="33">
        <v>0</v>
      </c>
      <c r="L107" s="33">
        <v>1.5401803690942018E-2</v>
      </c>
      <c r="M107" s="33">
        <v>2.1545554650845844E-3</v>
      </c>
      <c r="N107" s="33">
        <v>6.0534466576100954E-4</v>
      </c>
      <c r="O107" s="33">
        <v>0</v>
      </c>
      <c r="P107" s="33">
        <v>6.2286887144988867E-3</v>
      </c>
      <c r="Q107" s="33">
        <v>0</v>
      </c>
      <c r="R107" s="33">
        <v>3.7529416626824741E-5</v>
      </c>
      <c r="S107" s="33">
        <v>3.0676823791623065E-2</v>
      </c>
    </row>
    <row r="108" spans="1:19">
      <c r="A108" s="33" t="s">
        <v>228</v>
      </c>
      <c r="B108" s="1" t="s">
        <v>62</v>
      </c>
      <c r="C108" s="33">
        <v>0</v>
      </c>
      <c r="D108" s="33">
        <v>4.2316318265012143E-5</v>
      </c>
      <c r="E108" s="33">
        <v>5.9692813937062272E-4</v>
      </c>
      <c r="F108" s="33">
        <v>0</v>
      </c>
      <c r="G108" s="33">
        <v>0</v>
      </c>
      <c r="H108" s="33">
        <v>1.8317347719687405E-4</v>
      </c>
      <c r="I108" s="33">
        <v>0</v>
      </c>
      <c r="J108" s="33">
        <v>0</v>
      </c>
      <c r="K108" s="33">
        <v>1.1618353925602065E-5</v>
      </c>
      <c r="L108" s="33">
        <v>3.1901403126362027E-2</v>
      </c>
      <c r="M108" s="33">
        <v>3.1067857923243736E-3</v>
      </c>
      <c r="N108" s="33">
        <v>2.1079523795819455E-5</v>
      </c>
      <c r="O108" s="33">
        <v>8.2773590793228102E-6</v>
      </c>
      <c r="P108" s="33">
        <v>2.9320098907970049E-3</v>
      </c>
      <c r="Q108" s="33">
        <v>4.6566348999022011E-8</v>
      </c>
      <c r="R108" s="33">
        <v>7.9889969576640851E-5</v>
      </c>
      <c r="S108" s="33">
        <v>3.8883528517033028E-2</v>
      </c>
    </row>
    <row r="109" spans="1:19">
      <c r="A109" s="33" t="s">
        <v>228</v>
      </c>
      <c r="B109" s="1" t="s">
        <v>63</v>
      </c>
      <c r="C109" s="33">
        <v>0</v>
      </c>
      <c r="D109" s="33">
        <v>0</v>
      </c>
      <c r="E109" s="33">
        <v>3.0826840983932957E-4</v>
      </c>
      <c r="F109" s="33">
        <v>0</v>
      </c>
      <c r="G109" s="33">
        <v>0</v>
      </c>
      <c r="H109" s="33">
        <v>0</v>
      </c>
      <c r="I109" s="33">
        <v>3.031250880325409E-5</v>
      </c>
      <c r="J109" s="33">
        <v>0</v>
      </c>
      <c r="K109" s="33">
        <v>0</v>
      </c>
      <c r="L109" s="33">
        <v>1.6367339402712844E-2</v>
      </c>
      <c r="M109" s="33">
        <v>1.2661728840512865E-4</v>
      </c>
      <c r="N109" s="33">
        <v>4.1433043064031949E-5</v>
      </c>
      <c r="O109" s="33">
        <v>6.3695792553136732E-5</v>
      </c>
      <c r="P109" s="33">
        <v>2.1037297532302546E-3</v>
      </c>
      <c r="Q109" s="33">
        <v>9.0327205271023558E-8</v>
      </c>
      <c r="R109" s="33">
        <v>1.1267609599485695E-4</v>
      </c>
      <c r="S109" s="33">
        <v>1.9154162621759951E-2</v>
      </c>
    </row>
    <row r="110" spans="1:19">
      <c r="A110" s="33" t="s">
        <v>228</v>
      </c>
      <c r="B110" s="1" t="s">
        <v>64</v>
      </c>
      <c r="C110" s="33">
        <v>8.1331704436067298E-3</v>
      </c>
      <c r="D110" s="33">
        <v>0</v>
      </c>
      <c r="E110" s="33">
        <v>3.017351077988506E-4</v>
      </c>
      <c r="F110" s="33">
        <v>0</v>
      </c>
      <c r="G110" s="33">
        <v>0</v>
      </c>
      <c r="H110" s="33">
        <v>0</v>
      </c>
      <c r="I110" s="33">
        <v>5.879877231018682E-5</v>
      </c>
      <c r="J110" s="33">
        <v>0</v>
      </c>
      <c r="K110" s="33">
        <v>0</v>
      </c>
      <c r="L110" s="33">
        <v>1.3890049779377023E-3</v>
      </c>
      <c r="M110" s="33">
        <v>8.3388979946974473E-5</v>
      </c>
      <c r="N110" s="33">
        <v>2.5897709302391547E-4</v>
      </c>
      <c r="O110" s="33">
        <v>1.709359594315174E-6</v>
      </c>
      <c r="P110" s="33">
        <v>5.1785831376882641E-4</v>
      </c>
      <c r="Q110" s="33">
        <v>0</v>
      </c>
      <c r="R110" s="33">
        <v>4.994975326759743E-4</v>
      </c>
      <c r="S110" s="33">
        <v>1.1244140580572548E-2</v>
      </c>
    </row>
    <row r="111" spans="1:19">
      <c r="A111" s="33" t="s">
        <v>228</v>
      </c>
      <c r="B111" s="1" t="s">
        <v>91</v>
      </c>
      <c r="C111" s="33">
        <v>8.0363702884120869E-3</v>
      </c>
      <c r="D111" s="33">
        <v>4.0100457337377549E-5</v>
      </c>
      <c r="E111" s="33">
        <v>2.8180903951857683E-4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1.1123268237822614E-5</v>
      </c>
      <c r="L111" s="33">
        <v>1.443341743988924E-2</v>
      </c>
      <c r="M111" s="33">
        <v>4.3222307221837397E-3</v>
      </c>
      <c r="N111" s="33">
        <v>1.1127867820093229E-5</v>
      </c>
      <c r="O111" s="33">
        <v>3.2430173759145919E-5</v>
      </c>
      <c r="P111" s="33">
        <v>2.8493513974563456E-3</v>
      </c>
      <c r="Q111" s="33">
        <v>0</v>
      </c>
      <c r="R111" s="33">
        <v>9.8589307135910076E-6</v>
      </c>
      <c r="S111" s="33">
        <v>3.0027819585029647E-2</v>
      </c>
    </row>
    <row r="112" spans="1:19">
      <c r="A112" s="33" t="s">
        <v>228</v>
      </c>
      <c r="B112" s="1" t="s">
        <v>92</v>
      </c>
      <c r="C112" s="33">
        <v>2.2484584393112073E-3</v>
      </c>
      <c r="D112" s="33">
        <v>0</v>
      </c>
      <c r="E112" s="33">
        <v>0</v>
      </c>
      <c r="F112" s="33">
        <v>0</v>
      </c>
      <c r="G112" s="33">
        <v>0</v>
      </c>
      <c r="H112" s="33">
        <v>1.7141201520498583E-4</v>
      </c>
      <c r="I112" s="33">
        <v>0</v>
      </c>
      <c r="J112" s="33">
        <v>0</v>
      </c>
      <c r="K112" s="33">
        <v>2.157639015332169E-5</v>
      </c>
      <c r="L112" s="33">
        <v>0</v>
      </c>
      <c r="M112" s="33">
        <v>2.5903811603811278E-4</v>
      </c>
      <c r="N112" s="33">
        <v>3.7049655171372819E-5</v>
      </c>
      <c r="O112" s="33">
        <v>4.4174559403753477E-6</v>
      </c>
      <c r="P112" s="33">
        <v>3.1552146419624449E-3</v>
      </c>
      <c r="Q112" s="33">
        <v>4.3247464276419123E-8</v>
      </c>
      <c r="R112" s="33">
        <v>3.8515458033572259E-5</v>
      </c>
      <c r="S112" s="33">
        <v>5.9357254189649211E-3</v>
      </c>
    </row>
    <row r="113" spans="1:19">
      <c r="A113" s="33" t="s">
        <v>228</v>
      </c>
      <c r="B113" s="1" t="s">
        <v>93</v>
      </c>
      <c r="C113" s="33">
        <v>4.464650160223016E-4</v>
      </c>
      <c r="D113" s="33">
        <v>0</v>
      </c>
      <c r="E113" s="33">
        <v>1.2668195831899709E-5</v>
      </c>
      <c r="F113" s="33">
        <v>0</v>
      </c>
      <c r="G113" s="33">
        <v>0</v>
      </c>
      <c r="H113" s="33">
        <v>0</v>
      </c>
      <c r="I113" s="33">
        <v>2.8152070397080564E-5</v>
      </c>
      <c r="J113" s="33">
        <v>0</v>
      </c>
      <c r="K113" s="33">
        <v>0</v>
      </c>
      <c r="L113" s="33">
        <v>6.4882715957281789E-4</v>
      </c>
      <c r="M113" s="33">
        <v>3.3618971249982366E-4</v>
      </c>
      <c r="N113" s="33">
        <v>9.7649641688235533E-6</v>
      </c>
      <c r="O113" s="33">
        <v>0</v>
      </c>
      <c r="P113" s="33">
        <v>2.5970371862147346E-3</v>
      </c>
      <c r="Q113" s="33">
        <v>0</v>
      </c>
      <c r="R113" s="33">
        <v>1.513603679157427E-4</v>
      </c>
      <c r="S113" s="33">
        <v>4.2304646727302497E-3</v>
      </c>
    </row>
    <row r="114" spans="1:19">
      <c r="A114" s="33" t="s">
        <v>228</v>
      </c>
      <c r="B114" s="1" t="s">
        <v>94</v>
      </c>
      <c r="C114" s="33">
        <v>0</v>
      </c>
      <c r="D114" s="33">
        <v>0</v>
      </c>
      <c r="E114" s="33">
        <v>1.2440528338486523E-5</v>
      </c>
      <c r="F114" s="33">
        <v>0</v>
      </c>
      <c r="G114" s="33">
        <v>0</v>
      </c>
      <c r="H114" s="33">
        <v>8.2801166270130011E-5</v>
      </c>
      <c r="I114" s="33">
        <v>0</v>
      </c>
      <c r="J114" s="33">
        <v>0</v>
      </c>
      <c r="K114" s="33">
        <v>0</v>
      </c>
      <c r="L114" s="33">
        <v>6.3716671044034001E-4</v>
      </c>
      <c r="M114" s="33">
        <v>1.1281152750253653E-2</v>
      </c>
      <c r="N114" s="33">
        <v>2.4240557669941154E-4</v>
      </c>
      <c r="O114" s="33">
        <v>3.4139836742108631E-5</v>
      </c>
      <c r="P114" s="33">
        <v>1.1144809369447728E-3</v>
      </c>
      <c r="Q114" s="33">
        <v>4.1983270193668432E-8</v>
      </c>
      <c r="R114" s="33">
        <v>2.4478607425137966E-4</v>
      </c>
      <c r="S114" s="33">
        <v>1.3649415563179446E-2</v>
      </c>
    </row>
    <row r="115" spans="1:19">
      <c r="A115" s="33" t="s">
        <v>228</v>
      </c>
      <c r="B115" s="1" t="s">
        <v>95</v>
      </c>
      <c r="C115" s="33">
        <v>7.5530594572015275E-3</v>
      </c>
      <c r="D115" s="33">
        <v>3.7381952072479407E-5</v>
      </c>
      <c r="E115" s="33">
        <v>5.4239983060311303E-5</v>
      </c>
      <c r="F115" s="33">
        <v>0</v>
      </c>
      <c r="G115" s="33">
        <v>0</v>
      </c>
      <c r="H115" s="33">
        <v>0</v>
      </c>
      <c r="I115" s="33">
        <v>2.7329138478915382E-5</v>
      </c>
      <c r="J115" s="33">
        <v>0</v>
      </c>
      <c r="K115" s="33">
        <v>1.0330488726895126E-5</v>
      </c>
      <c r="L115" s="33">
        <v>0</v>
      </c>
      <c r="M115" s="33">
        <v>6.015859372747645E-2</v>
      </c>
      <c r="N115" s="33">
        <v>5.9898790034651483E-6</v>
      </c>
      <c r="O115" s="33">
        <v>0</v>
      </c>
      <c r="P115" s="33">
        <v>5.0547105673359738E-4</v>
      </c>
      <c r="Q115" s="33">
        <v>6.9141890731927447E-4</v>
      </c>
      <c r="R115" s="33">
        <v>2.3608364199390053E-4</v>
      </c>
      <c r="S115" s="33">
        <v>6.9279898231911829E-2</v>
      </c>
    </row>
    <row r="116" spans="1:19">
      <c r="A116" s="33" t="s">
        <v>228</v>
      </c>
      <c r="B116" s="1" t="s">
        <v>96</v>
      </c>
      <c r="C116" s="33">
        <v>8.6761622886193379E-3</v>
      </c>
      <c r="D116" s="33">
        <v>0</v>
      </c>
      <c r="E116" s="33">
        <v>0</v>
      </c>
      <c r="F116" s="33">
        <v>0</v>
      </c>
      <c r="G116" s="33">
        <v>0</v>
      </c>
      <c r="H116" s="33">
        <v>8.0492592855030409E-5</v>
      </c>
      <c r="I116" s="33">
        <v>2.6877367253597129E-5</v>
      </c>
      <c r="J116" s="33">
        <v>0</v>
      </c>
      <c r="K116" s="33">
        <v>0</v>
      </c>
      <c r="L116" s="33">
        <v>0</v>
      </c>
      <c r="M116" s="33">
        <v>4.4015895155347096E-4</v>
      </c>
      <c r="N116" s="33">
        <v>3.4537971036030513E-5</v>
      </c>
      <c r="O116" s="33">
        <v>4.1117586157546349E-6</v>
      </c>
      <c r="P116" s="33">
        <v>1.9732022469334254E-3</v>
      </c>
      <c r="Q116" s="33">
        <v>9.653040792317924E-2</v>
      </c>
      <c r="R116" s="33">
        <v>9.1475004989405306E-5</v>
      </c>
      <c r="S116" s="33">
        <v>0.10785742610516991</v>
      </c>
    </row>
    <row r="117" spans="1:19">
      <c r="A117" s="33" t="s">
        <v>228</v>
      </c>
      <c r="B117" s="1" t="s">
        <v>97</v>
      </c>
      <c r="C117" s="33">
        <v>1.2362198409583414E-3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1.0028511331139356E-5</v>
      </c>
      <c r="L117" s="33">
        <v>1.397320359288301E-3</v>
      </c>
      <c r="M117" s="33">
        <v>2.0500993059426875E-3</v>
      </c>
      <c r="N117" s="33">
        <v>2.3109767364992706E-4</v>
      </c>
      <c r="O117" s="33">
        <v>4.0918779290466389E-6</v>
      </c>
      <c r="P117" s="33">
        <v>1.3537385245037115E-3</v>
      </c>
      <c r="Q117" s="33">
        <v>0</v>
      </c>
      <c r="R117" s="33">
        <v>8.8938888040956954E-6</v>
      </c>
      <c r="S117" s="33">
        <v>6.2914899826864712E-3</v>
      </c>
    </row>
    <row r="118" spans="1:19">
      <c r="A118" s="33" t="s">
        <v>228</v>
      </c>
      <c r="B118" s="1" t="s">
        <v>98</v>
      </c>
      <c r="C118" s="33">
        <v>0</v>
      </c>
      <c r="D118" s="33">
        <v>3.5789018205445444E-5</v>
      </c>
      <c r="E118" s="33">
        <v>2.3258969797379514E-5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9.8627324920386172E-6</v>
      </c>
      <c r="L118" s="33">
        <v>2.5719445715211009E-3</v>
      </c>
      <c r="M118" s="33">
        <v>7.5252761461364059E-5</v>
      </c>
      <c r="N118" s="33">
        <v>4.287910694955599E-6</v>
      </c>
      <c r="O118" s="33">
        <v>0</v>
      </c>
      <c r="P118" s="33">
        <v>3.694368927469327E-4</v>
      </c>
      <c r="Q118" s="33">
        <v>7.7925644603737965E-8</v>
      </c>
      <c r="R118" s="33">
        <v>1.4011714482009552E-4</v>
      </c>
      <c r="S118" s="33">
        <v>3.2300279273158594E-3</v>
      </c>
    </row>
    <row r="119" spans="1:19">
      <c r="A119" s="33" t="s">
        <v>228</v>
      </c>
      <c r="B119" s="1" t="s">
        <v>99</v>
      </c>
      <c r="C119" s="33">
        <v>0</v>
      </c>
      <c r="D119" s="33">
        <v>3.4795041667035065E-5</v>
      </c>
      <c r="E119" s="33">
        <v>2.7087751800658477E-4</v>
      </c>
      <c r="F119" s="33">
        <v>0</v>
      </c>
      <c r="G119" s="33">
        <v>0</v>
      </c>
      <c r="H119" s="33">
        <v>0</v>
      </c>
      <c r="I119" s="33">
        <v>2.5413103943439097E-5</v>
      </c>
      <c r="J119" s="33">
        <v>0</v>
      </c>
      <c r="K119" s="33">
        <v>0</v>
      </c>
      <c r="L119" s="33">
        <v>1.2575883233623131E-2</v>
      </c>
      <c r="M119" s="33">
        <v>4.1828597969306713E-4</v>
      </c>
      <c r="N119" s="33">
        <v>4.8599908672919412E-4</v>
      </c>
      <c r="O119" s="33">
        <v>3.9277921025648865E-6</v>
      </c>
      <c r="P119" s="33">
        <v>9.7906303638595205E-5</v>
      </c>
      <c r="Q119" s="33">
        <v>0</v>
      </c>
      <c r="R119" s="33">
        <v>9.4577835355380557E-5</v>
      </c>
      <c r="S119" s="33">
        <v>1.4007665894553156E-2</v>
      </c>
    </row>
    <row r="120" spans="1:19">
      <c r="A120" s="33" t="s">
        <v>228</v>
      </c>
      <c r="B120" s="1" t="s">
        <v>100</v>
      </c>
      <c r="C120" s="33">
        <v>6.9438226222544586E-3</v>
      </c>
      <c r="D120" s="33">
        <v>3.4626804815918177E-5</v>
      </c>
      <c r="E120" s="33">
        <v>2.4261872119935024E-4</v>
      </c>
      <c r="F120" s="33">
        <v>0</v>
      </c>
      <c r="G120" s="33">
        <v>0</v>
      </c>
      <c r="H120" s="33">
        <v>0</v>
      </c>
      <c r="I120" s="33">
        <v>2.5312833714430383E-5</v>
      </c>
      <c r="J120" s="33">
        <v>0</v>
      </c>
      <c r="K120" s="33">
        <v>0</v>
      </c>
      <c r="L120" s="33">
        <v>1.242620636933367E-2</v>
      </c>
      <c r="M120" s="33">
        <v>2.0283100668985199E-3</v>
      </c>
      <c r="N120" s="33">
        <v>6.7327998074517836E-6</v>
      </c>
      <c r="O120" s="33">
        <v>0</v>
      </c>
      <c r="P120" s="33">
        <v>4.0691669587111789E-4</v>
      </c>
      <c r="Q120" s="33">
        <v>0</v>
      </c>
      <c r="R120" s="33">
        <v>5.095324089374742E-4</v>
      </c>
      <c r="S120" s="33">
        <v>2.262407932272481E-2</v>
      </c>
    </row>
    <row r="121" spans="1:19">
      <c r="A121" s="33" t="s">
        <v>228</v>
      </c>
      <c r="B121" s="1" t="s">
        <v>116</v>
      </c>
      <c r="C121" s="33">
        <v>7.6941087171213951E-3</v>
      </c>
      <c r="D121" s="33">
        <v>0</v>
      </c>
      <c r="E121" s="33">
        <v>3.5829421622390889E-5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3.681384092475426E-4</v>
      </c>
      <c r="N121" s="33">
        <v>6.4792042142158834E-5</v>
      </c>
      <c r="O121" s="33">
        <v>3.8129761958383135E-6</v>
      </c>
      <c r="P121" s="33">
        <v>8.3414539010284727E-4</v>
      </c>
      <c r="Q121" s="33">
        <v>3.7642251982106245E-8</v>
      </c>
      <c r="R121" s="33">
        <v>1.0221743933414018E-4</v>
      </c>
      <c r="S121" s="33">
        <v>9.1030820380524347E-3</v>
      </c>
    </row>
    <row r="122" spans="1:19">
      <c r="A122" s="33" t="s">
        <v>228</v>
      </c>
      <c r="B122" s="1" t="s">
        <v>117</v>
      </c>
      <c r="C122" s="33">
        <v>1.5408348778294112E-3</v>
      </c>
      <c r="D122" s="33">
        <v>3.3238257067136345E-5</v>
      </c>
      <c r="E122" s="33">
        <v>0</v>
      </c>
      <c r="F122" s="33">
        <v>0</v>
      </c>
      <c r="G122" s="33">
        <v>0</v>
      </c>
      <c r="H122" s="33">
        <v>0</v>
      </c>
      <c r="I122" s="33">
        <v>2.4503339472570218E-5</v>
      </c>
      <c r="J122" s="33">
        <v>0</v>
      </c>
      <c r="K122" s="33">
        <v>1.8614038674535927E-5</v>
      </c>
      <c r="L122" s="33">
        <v>1.8583968766279213E-3</v>
      </c>
      <c r="M122" s="33">
        <v>2.7950537875653936E-4</v>
      </c>
      <c r="N122" s="33">
        <v>2.2326758773338895E-4</v>
      </c>
      <c r="O122" s="33">
        <v>3.7499448299338489E-6</v>
      </c>
      <c r="P122" s="33">
        <v>8.611603424970582E-4</v>
      </c>
      <c r="Q122" s="33">
        <v>0</v>
      </c>
      <c r="R122" s="33">
        <v>5.5182866400826924E-5</v>
      </c>
      <c r="S122" s="33">
        <v>4.8984535097815751E-3</v>
      </c>
    </row>
    <row r="123" spans="1:19">
      <c r="A123" s="33" t="s">
        <v>228</v>
      </c>
      <c r="B123" s="1" t="s">
        <v>118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1.27433342088068E-3</v>
      </c>
      <c r="M123" s="33">
        <v>1.8708555931290505E-3</v>
      </c>
      <c r="N123" s="33">
        <v>7.9630586800050196E-6</v>
      </c>
      <c r="O123" s="33">
        <v>0</v>
      </c>
      <c r="P123" s="33">
        <v>2.7266029369243938E-4</v>
      </c>
      <c r="Q123" s="33">
        <v>3.6592748386965468E-8</v>
      </c>
      <c r="R123" s="33">
        <v>1.1967166912540961E-5</v>
      </c>
      <c r="S123" s="33">
        <v>3.4378161256540807E-3</v>
      </c>
    </row>
    <row r="124" spans="1:19">
      <c r="A124" s="33" t="s">
        <v>228</v>
      </c>
      <c r="B124" s="1" t="s">
        <v>119</v>
      </c>
      <c r="C124" s="33">
        <v>0</v>
      </c>
      <c r="D124" s="33">
        <v>3.2266647439271878E-5</v>
      </c>
      <c r="E124" s="33">
        <v>2.2802752497497192E-4</v>
      </c>
      <c r="F124" s="33">
        <v>0</v>
      </c>
      <c r="G124" s="33">
        <v>0</v>
      </c>
      <c r="H124" s="33">
        <v>0</v>
      </c>
      <c r="I124" s="33">
        <v>2.3820163610910328E-5</v>
      </c>
      <c r="J124" s="33">
        <v>0</v>
      </c>
      <c r="K124" s="33">
        <v>8.9915757037761779E-6</v>
      </c>
      <c r="L124" s="33">
        <v>1.1678888872296511E-2</v>
      </c>
      <c r="M124" s="33">
        <v>3.2244606020777056E-3</v>
      </c>
      <c r="N124" s="33">
        <v>2.4128282906765719E-4</v>
      </c>
      <c r="O124" s="33">
        <v>0</v>
      </c>
      <c r="P124" s="33">
        <v>1.5717985497332165E-4</v>
      </c>
      <c r="Q124" s="33">
        <v>0</v>
      </c>
      <c r="R124" s="33">
        <v>2.771441593161228E-4</v>
      </c>
      <c r="S124" s="33">
        <v>1.587206222933446E-2</v>
      </c>
    </row>
    <row r="125" spans="1:19">
      <c r="A125" s="33" t="s">
        <v>228</v>
      </c>
      <c r="B125" s="1" t="s">
        <v>120</v>
      </c>
      <c r="C125" s="33">
        <v>6.890305793639584E-3</v>
      </c>
      <c r="D125" s="33">
        <v>0</v>
      </c>
      <c r="E125" s="33">
        <v>2.8082251206074105E-4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1.2000380499685548E-2</v>
      </c>
      <c r="M125" s="33">
        <v>5.8499398237987776E-4</v>
      </c>
      <c r="N125" s="33">
        <v>2.0491719265258723E-4</v>
      </c>
      <c r="O125" s="33">
        <v>0</v>
      </c>
      <c r="P125" s="33">
        <v>2.8326751843721354E-4</v>
      </c>
      <c r="Q125" s="33">
        <v>0</v>
      </c>
      <c r="R125" s="33">
        <v>7.7114528064470278E-5</v>
      </c>
      <c r="S125" s="33">
        <v>2.0321802027126523E-2</v>
      </c>
    </row>
    <row r="126" spans="1:19">
      <c r="A126" s="33" t="s">
        <v>228</v>
      </c>
      <c r="B126" s="1" t="s">
        <v>121</v>
      </c>
      <c r="C126" s="33">
        <v>7.2529534669740769E-4</v>
      </c>
      <c r="D126" s="33">
        <v>3.1733255475341338E-5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8.7408822224688265E-6</v>
      </c>
      <c r="L126" s="33">
        <v>0</v>
      </c>
      <c r="M126" s="33">
        <v>2.2690813593495562E-4</v>
      </c>
      <c r="N126" s="33">
        <v>3.362444021348665E-5</v>
      </c>
      <c r="O126" s="33">
        <v>3.5456500201980212E-6</v>
      </c>
      <c r="P126" s="33">
        <v>1.2810345877642959E-3</v>
      </c>
      <c r="Q126" s="33">
        <v>0</v>
      </c>
      <c r="R126" s="33">
        <v>2.2425905044087813E-5</v>
      </c>
      <c r="S126" s="33">
        <v>2.3333082033332175E-3</v>
      </c>
    </row>
    <row r="127" spans="1:19">
      <c r="A127" s="33" t="s">
        <v>228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1.5510884669360792E-3</v>
      </c>
      <c r="N127" s="33">
        <v>3.227561341567764E-5</v>
      </c>
      <c r="O127" s="33">
        <v>3.5316602635115935E-6</v>
      </c>
      <c r="P127" s="33">
        <v>1.114850380950827E-3</v>
      </c>
      <c r="Q127" s="33">
        <v>0</v>
      </c>
      <c r="R127" s="33">
        <v>2.4807550783378929E-5</v>
      </c>
      <c r="S127" s="33">
        <v>2.726553672459886E-3</v>
      </c>
    </row>
    <row r="128" spans="1:19">
      <c r="A128" s="33" t="s">
        <v>228</v>
      </c>
      <c r="B128" s="1" t="s">
        <v>123</v>
      </c>
      <c r="C128" s="33">
        <v>3.4365791141155455E-4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0.27647463186989896</v>
      </c>
      <c r="K128" s="33">
        <v>0</v>
      </c>
      <c r="L128" s="33">
        <v>2.3825099498608893E-3</v>
      </c>
      <c r="M128" s="33">
        <v>1.4640642319907471E-4</v>
      </c>
      <c r="N128" s="33">
        <v>6.6088749548498527E-6</v>
      </c>
      <c r="O128" s="33">
        <v>0</v>
      </c>
      <c r="P128" s="33">
        <v>2.8293486298025528E-4</v>
      </c>
      <c r="Q128" s="33">
        <v>0</v>
      </c>
      <c r="R128" s="33">
        <v>1.9799263606401496E-4</v>
      </c>
      <c r="S128" s="33">
        <v>0.27983474252846463</v>
      </c>
    </row>
    <row r="129" spans="1:19">
      <c r="A129" s="33" t="s">
        <v>228</v>
      </c>
      <c r="B129" s="1" t="s">
        <v>124</v>
      </c>
      <c r="C129" s="33">
        <v>6.1858424053866656E-3</v>
      </c>
      <c r="D129" s="33">
        <v>0</v>
      </c>
      <c r="E129" s="33">
        <v>2.1930632394295824E-4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1.7369395793425113E-3</v>
      </c>
      <c r="N129" s="33">
        <v>6.2928376465265501E-7</v>
      </c>
      <c r="O129" s="33">
        <v>3.4187191886303481E-6</v>
      </c>
      <c r="P129" s="33">
        <v>2.1288851459466684E-4</v>
      </c>
      <c r="Q129" s="33">
        <v>0</v>
      </c>
      <c r="R129" s="33">
        <v>0.15032922896106271</v>
      </c>
      <c r="S129" s="33">
        <v>0.15868825378714746</v>
      </c>
    </row>
    <row r="130" spans="1:19">
      <c r="A130" s="33" t="s">
        <v>228</v>
      </c>
      <c r="B130" s="1" t="s">
        <v>125</v>
      </c>
      <c r="C130" s="33">
        <v>6.873158228231091E-4</v>
      </c>
      <c r="D130" s="33">
        <v>5.9890506526105725E-5</v>
      </c>
      <c r="E130" s="33">
        <v>2.3092357454990164E-4</v>
      </c>
      <c r="F130" s="33">
        <v>2.4111900214729758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2.1937945767604106E-2</v>
      </c>
      <c r="M130" s="33">
        <v>1.7435633379081494E-3</v>
      </c>
      <c r="N130" s="33">
        <v>3.8400503070867842E-4</v>
      </c>
      <c r="O130" s="33">
        <v>0</v>
      </c>
      <c r="P130" s="33">
        <v>2.5753937780592651E-4</v>
      </c>
      <c r="Q130" s="33">
        <v>0</v>
      </c>
      <c r="R130" s="33">
        <v>1.6406943438909138E-3</v>
      </c>
      <c r="S130" s="33">
        <v>2.4381318992349179</v>
      </c>
    </row>
    <row r="131" spans="1:19">
      <c r="A131" s="33" t="s">
        <v>228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1.1761984765001898E-4</v>
      </c>
      <c r="N131" s="33">
        <v>5.9442108089058365E-6</v>
      </c>
      <c r="O131" s="33">
        <v>3.3234021226125066E-6</v>
      </c>
      <c r="P131" s="33">
        <v>5.4267905509597369E-4</v>
      </c>
      <c r="Q131" s="33">
        <v>0</v>
      </c>
      <c r="R131" s="33">
        <v>2.2911456660779095E-5</v>
      </c>
      <c r="S131" s="33">
        <v>6.9247797222260488E-4</v>
      </c>
    </row>
    <row r="132" spans="1:19">
      <c r="A132" s="33" t="s">
        <v>228</v>
      </c>
      <c r="B132" s="1" t="s">
        <v>127</v>
      </c>
      <c r="C132" s="33">
        <v>0</v>
      </c>
      <c r="D132" s="33">
        <v>2.8930316133379819E-5</v>
      </c>
      <c r="E132" s="33">
        <v>9.2595775911252787E-6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1.5057191698542027E-4</v>
      </c>
      <c r="N132" s="33">
        <v>2.3343051896773659E-4</v>
      </c>
      <c r="O132" s="33">
        <v>0</v>
      </c>
      <c r="P132" s="33">
        <v>8.3681551504177776E-4</v>
      </c>
      <c r="Q132" s="33">
        <v>0</v>
      </c>
      <c r="R132" s="33">
        <v>8.6903212224598292E-5</v>
      </c>
      <c r="S132" s="33">
        <v>1.345911056660043E-3</v>
      </c>
    </row>
    <row r="133" spans="1:19">
      <c r="A133" s="33" t="s">
        <v>228</v>
      </c>
      <c r="B133" s="1" t="s">
        <v>128</v>
      </c>
      <c r="C133" s="33">
        <v>3.2036052520822977E-4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1.5957330273721482E-3</v>
      </c>
      <c r="M133" s="33">
        <v>1.4013004495465609E-3</v>
      </c>
      <c r="N133" s="33">
        <v>5.4877651844975617E-6</v>
      </c>
      <c r="O133" s="33">
        <v>0</v>
      </c>
      <c r="P133" s="33">
        <v>7.1148314559188464E-4</v>
      </c>
      <c r="Q133" s="33">
        <v>0</v>
      </c>
      <c r="R133" s="33">
        <v>1.7828884892878705E-4</v>
      </c>
      <c r="S133" s="33">
        <v>4.2126537616695714E-3</v>
      </c>
    </row>
    <row r="134" spans="1:19">
      <c r="A134" s="33" t="s">
        <v>228</v>
      </c>
      <c r="B134" s="1" t="s">
        <v>129</v>
      </c>
      <c r="C134" s="33">
        <v>0</v>
      </c>
      <c r="D134" s="33">
        <v>0</v>
      </c>
      <c r="E134" s="33">
        <v>2.2682310300170538E-4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1.556007847619334E-3</v>
      </c>
      <c r="N134" s="33">
        <v>1.0330973458039239E-5</v>
      </c>
      <c r="O134" s="33">
        <v>0</v>
      </c>
      <c r="P134" s="33">
        <v>9.7149687742614788E-4</v>
      </c>
      <c r="Q134" s="33">
        <v>0</v>
      </c>
      <c r="R134" s="33">
        <v>6.1841392525963101E-5</v>
      </c>
      <c r="S134" s="33">
        <v>2.826500193918946E-3</v>
      </c>
    </row>
    <row r="135" spans="1:19">
      <c r="A135" s="33" t="s">
        <v>228</v>
      </c>
      <c r="B135" s="1" t="s">
        <v>130</v>
      </c>
      <c r="C135" s="33">
        <v>5.7664894537765576E-3</v>
      </c>
      <c r="D135" s="33">
        <v>2.81237120511868E-5</v>
      </c>
      <c r="E135" s="33">
        <v>8.9588818583674623E-6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1.1013289726953701E-2</v>
      </c>
      <c r="M135" s="33">
        <v>2.9932428713408399E-5</v>
      </c>
      <c r="N135" s="33">
        <v>2.0482840881719255E-4</v>
      </c>
      <c r="O135" s="33">
        <v>0</v>
      </c>
      <c r="P135" s="33">
        <v>1.0009217608164533E-4</v>
      </c>
      <c r="Q135" s="33">
        <v>0</v>
      </c>
      <c r="R135" s="33">
        <v>2.5684453468954871E-5</v>
      </c>
      <c r="S135" s="33">
        <v>1.7177399241802505E-2</v>
      </c>
    </row>
    <row r="136" spans="1:19">
      <c r="A136" s="33" t="s">
        <v>228</v>
      </c>
      <c r="B136" s="1" t="s">
        <v>131</v>
      </c>
      <c r="C136" s="33">
        <v>6.4072105041645955E-4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1.3176578087952251E-3</v>
      </c>
      <c r="N136" s="33">
        <v>2.7913150670855202E-6</v>
      </c>
      <c r="O136" s="33">
        <v>0</v>
      </c>
      <c r="P136" s="33">
        <v>3.1660831859881E-4</v>
      </c>
      <c r="Q136" s="33">
        <v>0</v>
      </c>
      <c r="R136" s="33">
        <v>0</v>
      </c>
      <c r="S136" s="33">
        <v>2.2777784927825451E-3</v>
      </c>
    </row>
    <row r="137" spans="1:19">
      <c r="A137" s="33" t="s">
        <v>228</v>
      </c>
      <c r="B137" s="1" t="s">
        <v>132</v>
      </c>
      <c r="C137" s="33">
        <v>3.0670920145325908E-4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1.0627594235614879E-3</v>
      </c>
      <c r="M137" s="33">
        <v>0</v>
      </c>
      <c r="N137" s="33">
        <v>2.6511236121962156E-5</v>
      </c>
      <c r="O137" s="33">
        <v>0</v>
      </c>
      <c r="P137" s="33">
        <v>1.9787431211248929E-4</v>
      </c>
      <c r="Q137" s="33">
        <v>0</v>
      </c>
      <c r="R137" s="33">
        <v>1.9301698010920632E-4</v>
      </c>
      <c r="S137" s="33">
        <v>1.7868711533992609E-3</v>
      </c>
    </row>
    <row r="138" spans="1:19">
      <c r="A138" s="33" t="s">
        <v>228</v>
      </c>
      <c r="B138" s="1" t="s">
        <v>133</v>
      </c>
      <c r="C138" s="33">
        <v>5.5207656261728744E-3</v>
      </c>
      <c r="D138" s="33">
        <v>0</v>
      </c>
      <c r="E138" s="33">
        <v>1.9535075008214609E-4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4.4044723261293939E-4</v>
      </c>
      <c r="M138" s="33">
        <v>1.2809202853425461E-3</v>
      </c>
      <c r="N138" s="33">
        <v>2.576974829082701E-6</v>
      </c>
      <c r="O138" s="33">
        <v>0</v>
      </c>
      <c r="P138" s="33">
        <v>3.758727101406123E-4</v>
      </c>
      <c r="Q138" s="33">
        <v>0</v>
      </c>
      <c r="R138" s="33">
        <v>2.0286157777604785E-5</v>
      </c>
      <c r="S138" s="33">
        <v>7.8362197369301612E-3</v>
      </c>
    </row>
    <row r="139" spans="1:19">
      <c r="A139" s="33" t="s">
        <v>228</v>
      </c>
      <c r="B139" s="1" t="s">
        <v>134</v>
      </c>
      <c r="C139" s="33">
        <v>1.208358419876987E-3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9.5648348120960236E-3</v>
      </c>
      <c r="M139" s="33">
        <v>0</v>
      </c>
      <c r="N139" s="33">
        <v>3.2259408335733042E-6</v>
      </c>
      <c r="O139" s="33">
        <v>0</v>
      </c>
      <c r="P139" s="33">
        <v>1.3966688078319578E-3</v>
      </c>
      <c r="Q139" s="33">
        <v>0</v>
      </c>
      <c r="R139" s="33">
        <v>1.7994381062891307E-4</v>
      </c>
      <c r="S139" s="33">
        <v>1.2353031791349167E-2</v>
      </c>
    </row>
    <row r="140" spans="1:19">
      <c r="A140" s="33" t="s">
        <v>228</v>
      </c>
      <c r="B140" s="1" t="s">
        <v>135</v>
      </c>
      <c r="C140" s="33">
        <v>0</v>
      </c>
      <c r="D140" s="33">
        <v>0</v>
      </c>
      <c r="E140" s="33">
        <v>2.7691670426377435E-5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4.2757222622924473E-4</v>
      </c>
      <c r="M140" s="33">
        <v>0</v>
      </c>
      <c r="N140" s="33">
        <v>0</v>
      </c>
      <c r="O140" s="33">
        <v>0</v>
      </c>
      <c r="P140" s="33">
        <v>1.7917912362541699E-4</v>
      </c>
      <c r="Q140" s="33">
        <v>0</v>
      </c>
      <c r="R140" s="33">
        <v>1.6258947225722409E-4</v>
      </c>
      <c r="S140" s="33">
        <v>7.970324924713168E-4</v>
      </c>
    </row>
    <row r="141" spans="1:19">
      <c r="A141" s="33" t="s">
        <v>228</v>
      </c>
      <c r="B141" s="1" t="s">
        <v>136</v>
      </c>
      <c r="C141" s="33">
        <v>1.0708920305436465E-2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4.60654223775947E-4</v>
      </c>
      <c r="Q141" s="33">
        <v>0</v>
      </c>
      <c r="R141" s="33">
        <v>1.7785590646468563E-5</v>
      </c>
      <c r="S141" s="33">
        <v>1.1187360119777168E-2</v>
      </c>
    </row>
    <row r="142" spans="1:19">
      <c r="A142" s="33" t="s">
        <v>228</v>
      </c>
      <c r="B142" s="1" t="s">
        <v>137</v>
      </c>
      <c r="C142" s="33">
        <v>1.4747294037746883E-3</v>
      </c>
      <c r="D142" s="33">
        <v>0</v>
      </c>
      <c r="E142" s="33">
        <v>8.2102431423480837E-6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4.2050413556182775E-4</v>
      </c>
      <c r="M142" s="33">
        <v>0</v>
      </c>
      <c r="N142" s="33">
        <v>0</v>
      </c>
      <c r="O142" s="33">
        <v>0</v>
      </c>
      <c r="P142" s="33">
        <v>3.5409783181705734E-4</v>
      </c>
      <c r="Q142" s="33">
        <v>0</v>
      </c>
      <c r="R142" s="33">
        <v>0</v>
      </c>
      <c r="S142" s="33">
        <v>2.2575416142558424E-3</v>
      </c>
    </row>
    <row r="143" spans="1:19">
      <c r="A143" s="33" t="s">
        <v>228</v>
      </c>
      <c r="B143" s="1" t="s">
        <v>138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9.9071243757009597E-4</v>
      </c>
      <c r="M143" s="33">
        <v>0</v>
      </c>
      <c r="N143" s="33">
        <v>0</v>
      </c>
      <c r="O143" s="33">
        <v>0</v>
      </c>
      <c r="P143" s="33">
        <v>5.577477646614426E-4</v>
      </c>
      <c r="Q143" s="33">
        <v>0</v>
      </c>
      <c r="R143" s="33">
        <v>1.6573551259568831E-4</v>
      </c>
      <c r="S143" s="33">
        <v>1.7141957148396614E-3</v>
      </c>
    </row>
    <row r="144" spans="1:19">
      <c r="A144" s="33" t="s">
        <v>228</v>
      </c>
      <c r="B144" s="1" t="s">
        <v>139</v>
      </c>
      <c r="C144" s="33">
        <v>0</v>
      </c>
      <c r="D144" s="33">
        <v>0</v>
      </c>
      <c r="E144" s="33">
        <v>1.9260997564896076E-4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1.0642577199515557E-3</v>
      </c>
      <c r="O144" s="33">
        <v>0</v>
      </c>
      <c r="P144" s="33">
        <v>7.7005199484503351E-5</v>
      </c>
      <c r="Q144" s="33">
        <v>0</v>
      </c>
      <c r="R144" s="33">
        <v>1.6834155591283206E-5</v>
      </c>
      <c r="S144" s="33">
        <v>1.3507070507330354E-3</v>
      </c>
    </row>
    <row r="145" spans="1:19">
      <c r="A145" s="33" t="s">
        <v>228</v>
      </c>
      <c r="B145" s="1" t="s">
        <v>140</v>
      </c>
      <c r="C145" s="33">
        <v>5.4038114052623598E-3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8.9164119381663909E-3</v>
      </c>
      <c r="M145" s="33">
        <v>0</v>
      </c>
      <c r="N145" s="33">
        <v>0</v>
      </c>
      <c r="O145" s="33">
        <v>0</v>
      </c>
      <c r="P145" s="33">
        <v>7.1433757248229313E-4</v>
      </c>
      <c r="Q145" s="33">
        <v>0</v>
      </c>
      <c r="R145" s="33">
        <v>0</v>
      </c>
      <c r="S145" s="33">
        <v>1.5034560915864859E-2</v>
      </c>
    </row>
    <row r="146" spans="1:19">
      <c r="A146" s="33" t="s">
        <v>228</v>
      </c>
      <c r="B146" s="1" t="s">
        <v>141</v>
      </c>
      <c r="C146" s="33">
        <v>8.4165035875827243E-4</v>
      </c>
      <c r="D146" s="33">
        <v>0</v>
      </c>
      <c r="E146" s="33">
        <v>2.5767772354745588E-5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3.9759531522776115E-4</v>
      </c>
      <c r="M146" s="33">
        <v>0</v>
      </c>
      <c r="N146" s="33">
        <v>0</v>
      </c>
      <c r="O146" s="33">
        <v>0</v>
      </c>
      <c r="P146" s="33">
        <v>2.089389413768572E-4</v>
      </c>
      <c r="Q146" s="33">
        <v>0</v>
      </c>
      <c r="R146" s="33">
        <v>1.6806327463569914E-4</v>
      </c>
      <c r="S146" s="33">
        <v>1.6420156623553339E-3</v>
      </c>
    </row>
    <row r="147" spans="1:19">
      <c r="A147" s="33" t="s">
        <v>228</v>
      </c>
      <c r="B147" s="1" t="s">
        <v>142</v>
      </c>
      <c r="C147" s="33">
        <v>0</v>
      </c>
      <c r="D147" s="33">
        <v>0</v>
      </c>
      <c r="E147" s="33">
        <v>2.5650087997486359E-5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1.3445223834978037E-3</v>
      </c>
      <c r="M147" s="33">
        <v>0</v>
      </c>
      <c r="N147" s="33">
        <v>0</v>
      </c>
      <c r="O147" s="33">
        <v>0</v>
      </c>
      <c r="P147" s="33">
        <v>3.2943146045738558E-5</v>
      </c>
      <c r="Q147" s="33">
        <v>0</v>
      </c>
      <c r="R147" s="33">
        <v>7.7783949024023968E-6</v>
      </c>
      <c r="S147" s="33">
        <v>1.4108940123378488E-3</v>
      </c>
    </row>
    <row r="148" spans="1:19">
      <c r="A148" s="33" t="s">
        <v>228</v>
      </c>
      <c r="B148" s="1" t="s">
        <v>143</v>
      </c>
      <c r="C148" s="33">
        <v>4.9774094677061953E-3</v>
      </c>
      <c r="D148" s="33">
        <v>0</v>
      </c>
      <c r="E148" s="33">
        <v>1.6667239664092115E-4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1.1632324121180204E-4</v>
      </c>
      <c r="Q148" s="33">
        <v>0</v>
      </c>
      <c r="R148" s="33">
        <v>1.4900286896590842E-4</v>
      </c>
      <c r="S148" s="33">
        <v>5.4094079744686496E-3</v>
      </c>
    </row>
    <row r="149" spans="1:19">
      <c r="A149" s="33" t="s">
        <v>228</v>
      </c>
      <c r="B149" s="1" t="s">
        <v>144</v>
      </c>
      <c r="C149" s="33">
        <v>5.4481746399197561E-3</v>
      </c>
      <c r="D149" s="33">
        <v>0</v>
      </c>
      <c r="E149" s="33">
        <v>7.4850476600163418E-6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8.5364624234003372E-3</v>
      </c>
      <c r="M149" s="33">
        <v>0</v>
      </c>
      <c r="N149" s="33">
        <v>0</v>
      </c>
      <c r="O149" s="33">
        <v>0</v>
      </c>
      <c r="P149" s="33">
        <v>4.9521193855994738E-4</v>
      </c>
      <c r="Q149" s="33">
        <v>0</v>
      </c>
      <c r="R149" s="33">
        <v>0</v>
      </c>
      <c r="S149" s="33">
        <v>1.4487334049647416E-2</v>
      </c>
    </row>
    <row r="150" spans="1:19">
      <c r="A150" s="33" t="s">
        <v>228</v>
      </c>
      <c r="B150" s="1" t="s">
        <v>145</v>
      </c>
      <c r="C150" s="33">
        <v>5.4390323816733144E-4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2.2232091731524406E-3</v>
      </c>
      <c r="M150" s="33">
        <v>0</v>
      </c>
      <c r="N150" s="33">
        <v>0</v>
      </c>
      <c r="O150" s="33">
        <v>0</v>
      </c>
      <c r="P150" s="33">
        <v>8.5541901749763838E-4</v>
      </c>
      <c r="Q150" s="33">
        <v>0</v>
      </c>
      <c r="R150" s="33">
        <v>1.1487798587950238E-6</v>
      </c>
      <c r="S150" s="33">
        <v>3.6236802086477837E-3</v>
      </c>
    </row>
    <row r="151" spans="1:19">
      <c r="A151" s="33" t="s">
        <v>228</v>
      </c>
      <c r="B151" s="1" t="s">
        <v>146</v>
      </c>
      <c r="C151" s="33">
        <v>5.1325714849070891E-4</v>
      </c>
      <c r="D151" s="33">
        <v>0</v>
      </c>
      <c r="E151" s="33">
        <v>3.4050249446127001E-4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2.2562248443414035E-4</v>
      </c>
      <c r="Q151" s="33">
        <v>0</v>
      </c>
      <c r="R151" s="33">
        <v>1.5653919938074523E-5</v>
      </c>
      <c r="S151" s="33">
        <v>1.0950360474453191E-3</v>
      </c>
    </row>
    <row r="152" spans="1:19">
      <c r="A152" s="33" t="s">
        <v>228</v>
      </c>
      <c r="B152" s="1" t="s">
        <v>147</v>
      </c>
      <c r="C152" s="33">
        <v>0</v>
      </c>
      <c r="D152" s="33">
        <v>0</v>
      </c>
      <c r="E152" s="33">
        <v>7.276357579688586E-6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1.6931299766895336E-2</v>
      </c>
      <c r="M152" s="33">
        <v>0</v>
      </c>
      <c r="N152" s="33">
        <v>0</v>
      </c>
      <c r="O152" s="33">
        <v>0</v>
      </c>
      <c r="P152" s="33">
        <v>7.7135250254656285E-5</v>
      </c>
      <c r="Q152" s="33">
        <v>0</v>
      </c>
      <c r="R152" s="33">
        <v>1.5592155659049922E-5</v>
      </c>
      <c r="S152" s="33">
        <v>1.7031303530416153E-2</v>
      </c>
    </row>
    <row r="153" spans="1:19">
      <c r="A153" s="33" t="s">
        <v>228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3.5327075566193855E-4</v>
      </c>
      <c r="Q153" s="33">
        <v>0</v>
      </c>
      <c r="R153" s="33">
        <v>1.4088527947109242E-4</v>
      </c>
      <c r="S153" s="33">
        <v>4.9415603513125461E-4</v>
      </c>
    </row>
    <row r="154" spans="1:19">
      <c r="A154" s="33" t="s">
        <v>228</v>
      </c>
      <c r="B154" s="1" t="s">
        <v>149</v>
      </c>
      <c r="C154" s="33">
        <v>2.4793063917627478E-4</v>
      </c>
      <c r="D154" s="33">
        <v>0</v>
      </c>
      <c r="E154" s="33">
        <v>1.6696491859979901E-5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1.1838190893342926E-5</v>
      </c>
      <c r="Q154" s="33">
        <v>0</v>
      </c>
      <c r="R154" s="33">
        <v>3.2571708390065623E-3</v>
      </c>
      <c r="S154" s="33">
        <v>3.5336361610234235E-3</v>
      </c>
    </row>
    <row r="155" spans="1:19">
      <c r="A155" s="33" t="s">
        <v>228</v>
      </c>
      <c r="B155" s="1" t="s">
        <v>150</v>
      </c>
      <c r="C155" s="33">
        <v>9.2386286728789457E-3</v>
      </c>
      <c r="D155" s="33">
        <v>0</v>
      </c>
      <c r="E155" s="33">
        <v>1.7121377884710132E-4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8.8089446521877335E-4</v>
      </c>
      <c r="M155" s="33">
        <v>0</v>
      </c>
      <c r="N155" s="33">
        <v>0</v>
      </c>
      <c r="O155" s="33">
        <v>0</v>
      </c>
      <c r="P155" s="33">
        <v>2.1716927355086568E-5</v>
      </c>
      <c r="Q155" s="33">
        <v>0</v>
      </c>
      <c r="R155" s="33">
        <v>1.5093524790898982E-5</v>
      </c>
      <c r="S155" s="33">
        <v>1.0327547369115564E-2</v>
      </c>
    </row>
    <row r="156" spans="1:19">
      <c r="A156" s="33" t="s">
        <v>228</v>
      </c>
      <c r="B156" s="1" t="s">
        <v>151</v>
      </c>
      <c r="C156" s="33">
        <v>1.0265142969885233E-3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7.928050186983171E-3</v>
      </c>
      <c r="M156" s="33">
        <v>0</v>
      </c>
      <c r="N156" s="33">
        <v>0</v>
      </c>
      <c r="O156" s="33">
        <v>0</v>
      </c>
      <c r="P156" s="33">
        <v>1.5355720371701409E-5</v>
      </c>
      <c r="Q156" s="33">
        <v>0</v>
      </c>
      <c r="R156" s="33">
        <v>0</v>
      </c>
      <c r="S156" s="33">
        <v>8.9699202043789228E-3</v>
      </c>
    </row>
    <row r="157" spans="1:19">
      <c r="A157" s="33" t="s">
        <v>228</v>
      </c>
      <c r="B157" s="1" t="s">
        <v>152</v>
      </c>
      <c r="C157" s="33">
        <v>2.4101810269527846E-4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1.1527326489879641E-3</v>
      </c>
      <c r="Q157" s="33">
        <v>0</v>
      </c>
      <c r="R157" s="33">
        <v>1.3691100497226216E-4</v>
      </c>
      <c r="S157" s="33">
        <v>1.5306617567603098E-3</v>
      </c>
    </row>
    <row r="158" spans="1:19">
      <c r="A158" s="33" t="s">
        <v>228</v>
      </c>
      <c r="B158" s="1" t="s">
        <v>153</v>
      </c>
      <c r="C158" s="33">
        <v>0</v>
      </c>
      <c r="D158" s="33">
        <v>0</v>
      </c>
      <c r="E158" s="33">
        <v>1.5026842674004115E-4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8.5514445245848947E-4</v>
      </c>
      <c r="M158" s="33">
        <v>0</v>
      </c>
      <c r="N158" s="33">
        <v>0</v>
      </c>
      <c r="O158" s="33">
        <v>0</v>
      </c>
      <c r="P158" s="33">
        <v>2.2698849988955772E-5</v>
      </c>
      <c r="Q158" s="33">
        <v>0</v>
      </c>
      <c r="R158" s="33">
        <v>1.5736815090150458E-5</v>
      </c>
      <c r="S158" s="33">
        <v>1.0438485442705314E-3</v>
      </c>
    </row>
    <row r="159" spans="1:19">
      <c r="A159" s="33" t="s">
        <v>228</v>
      </c>
      <c r="B159" s="1" t="s">
        <v>154</v>
      </c>
      <c r="C159" s="33">
        <v>4.4627515051303135E-3</v>
      </c>
      <c r="D159" s="33">
        <v>0</v>
      </c>
      <c r="E159" s="33">
        <v>0</v>
      </c>
      <c r="F159" s="33">
        <v>0</v>
      </c>
      <c r="G159" s="33">
        <v>0</v>
      </c>
      <c r="H159" s="33">
        <v>3.3242413685814931E-2</v>
      </c>
      <c r="I159" s="33">
        <v>0</v>
      </c>
      <c r="J159" s="33">
        <v>0</v>
      </c>
      <c r="K159" s="33">
        <v>0</v>
      </c>
      <c r="L159" s="33">
        <v>8.5373083432571661E-3</v>
      </c>
      <c r="M159" s="33">
        <v>0</v>
      </c>
      <c r="N159" s="33">
        <v>0</v>
      </c>
      <c r="O159" s="33">
        <v>0</v>
      </c>
      <c r="P159" s="33">
        <v>6.5604716034783905E-5</v>
      </c>
      <c r="Q159" s="33">
        <v>0</v>
      </c>
      <c r="R159" s="33">
        <v>0</v>
      </c>
      <c r="S159" s="33">
        <v>4.6308078250206108E-2</v>
      </c>
    </row>
    <row r="160" spans="1:19">
      <c r="A160" s="33" t="s">
        <v>228</v>
      </c>
      <c r="B160" s="1" t="s">
        <v>155</v>
      </c>
      <c r="C160" s="33">
        <v>4.9586127834544413E-4</v>
      </c>
      <c r="D160" s="33">
        <v>0</v>
      </c>
      <c r="E160" s="33">
        <v>1.4778437656315369E-4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6.3042042375727192E-5</v>
      </c>
      <c r="Q160" s="33">
        <v>0</v>
      </c>
      <c r="R160" s="33">
        <v>3.234809671717187E-4</v>
      </c>
      <c r="S160" s="33">
        <v>1.0301686643856556E-3</v>
      </c>
    </row>
    <row r="161" spans="1:19">
      <c r="A161" s="33" t="s">
        <v>228</v>
      </c>
      <c r="B161" s="1" t="s">
        <v>156</v>
      </c>
      <c r="C161" s="33">
        <v>0.2038951636309001</v>
      </c>
      <c r="D161" s="33">
        <v>1.1614734191320197E-2</v>
      </c>
      <c r="E161" s="33">
        <v>6.6152193221170608E-3</v>
      </c>
      <c r="F161" s="33">
        <v>0</v>
      </c>
      <c r="G161" s="33">
        <v>0.15659519172031011</v>
      </c>
      <c r="H161" s="33">
        <v>0</v>
      </c>
      <c r="I161" s="33">
        <v>9.8374236030429607E-3</v>
      </c>
      <c r="J161" s="33">
        <v>0</v>
      </c>
      <c r="K161" s="33">
        <v>3.6098728157488158E-3</v>
      </c>
      <c r="L161" s="33">
        <v>0.34638085313828526</v>
      </c>
      <c r="M161" s="33">
        <v>0</v>
      </c>
      <c r="N161" s="33">
        <v>7.6372352576612457E-2</v>
      </c>
      <c r="O161" s="33">
        <v>1.3725226668139523E-3</v>
      </c>
      <c r="P161" s="33">
        <v>0.13849157671817913</v>
      </c>
      <c r="Q161" s="33">
        <v>0.16999322812190343</v>
      </c>
      <c r="R161" s="33">
        <v>2.6960027287728394E-2</v>
      </c>
      <c r="S161" s="33">
        <v>1.1517381657929491</v>
      </c>
    </row>
    <row r="162" spans="1:19">
      <c r="A162" s="33" t="s">
        <v>228</v>
      </c>
      <c r="B162" s="1" t="s">
        <v>157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6.4057647378490401E-5</v>
      </c>
      <c r="Q162" s="33">
        <v>0</v>
      </c>
      <c r="R162" s="33">
        <v>3.5693087049537553E-4</v>
      </c>
      <c r="S162" s="33">
        <v>4.2098851787386593E-4</v>
      </c>
    </row>
    <row r="163" spans="1:19">
      <c r="A163" s="33" t="s">
        <v>228</v>
      </c>
      <c r="B163" s="1" t="s">
        <v>158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1.1628731932233904E-4</v>
      </c>
      <c r="Q163" s="33">
        <v>0</v>
      </c>
      <c r="R163" s="33">
        <v>0</v>
      </c>
      <c r="S163" s="33">
        <v>1.1628731931523362E-4</v>
      </c>
    </row>
    <row r="164" spans="1:19">
      <c r="A164" s="33" t="s">
        <v>228</v>
      </c>
      <c r="B164" s="1" t="s">
        <v>159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</row>
    <row r="165" spans="1:19">
      <c r="A165" s="33" t="s">
        <v>228</v>
      </c>
      <c r="B165" s="1" t="s">
        <v>160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</row>
    <row r="166" spans="1:19">
      <c r="A166" s="33" t="s">
        <v>228</v>
      </c>
      <c r="B166" s="1" t="s">
        <v>161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</row>
    <row r="167" spans="1:19">
      <c r="A167" s="33" t="s">
        <v>228</v>
      </c>
      <c r="B167" s="1" t="s">
        <v>162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</row>
    <row r="168" spans="1:19">
      <c r="A168" s="33" t="s">
        <v>228</v>
      </c>
      <c r="B168" s="1" t="s">
        <v>163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</row>
    <row r="169" spans="1:19">
      <c r="A169" s="33" t="s">
        <v>228</v>
      </c>
      <c r="B169" s="1" t="s">
        <v>164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</row>
    <row r="170" spans="1:19">
      <c r="A170" s="33" t="s">
        <v>228</v>
      </c>
      <c r="B170" s="1" t="s">
        <v>165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</row>
    <row r="171" spans="1:19">
      <c r="A171" s="33" t="s">
        <v>228</v>
      </c>
      <c r="B171" s="1" t="s">
        <v>166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</row>
    <row r="172" spans="1:19">
      <c r="A172" s="33" t="s">
        <v>228</v>
      </c>
      <c r="B172" s="1" t="s">
        <v>167</v>
      </c>
      <c r="C172" s="33">
        <v>0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</row>
    <row r="173" spans="1:19">
      <c r="A173" s="33" t="s">
        <v>228</v>
      </c>
      <c r="B173" s="1" t="s">
        <v>168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</row>
    <row r="174" spans="1:19">
      <c r="A174" s="33" t="s">
        <v>228</v>
      </c>
      <c r="B174" s="1" t="s">
        <v>169</v>
      </c>
      <c r="C174" s="33">
        <v>0</v>
      </c>
      <c r="D174" s="33">
        <v>0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</row>
    <row r="175" spans="1:19">
      <c r="A175" s="33" t="s">
        <v>228</v>
      </c>
      <c r="B175" s="1" t="s">
        <v>170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</row>
    <row r="176" spans="1:19">
      <c r="A176" s="33" t="s">
        <v>228</v>
      </c>
      <c r="B176" s="1" t="s">
        <v>171</v>
      </c>
      <c r="C176" s="33">
        <v>0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</row>
    <row r="177" spans="1:19">
      <c r="A177" s="33" t="s">
        <v>228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</row>
    <row r="178" spans="1:19">
      <c r="A178" s="33" t="s">
        <v>228</v>
      </c>
      <c r="B178" s="1" t="s">
        <v>173</v>
      </c>
      <c r="C178" s="33">
        <v>0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</row>
    <row r="179" spans="1:19">
      <c r="A179" s="33" t="s">
        <v>228</v>
      </c>
      <c r="B179" s="1" t="s">
        <v>174</v>
      </c>
      <c r="C179" s="33">
        <v>0</v>
      </c>
      <c r="D179" s="33">
        <v>0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</row>
    <row r="180" spans="1:19">
      <c r="A180" s="33" t="s">
        <v>228</v>
      </c>
      <c r="B180" s="1" t="s">
        <v>175</v>
      </c>
      <c r="C180" s="33">
        <v>0</v>
      </c>
      <c r="D180" s="33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</row>
    <row r="181" spans="1:19">
      <c r="A181" s="33" t="s">
        <v>228</v>
      </c>
      <c r="B181" s="1" t="s">
        <v>176</v>
      </c>
      <c r="C181" s="33">
        <v>0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</row>
    <row r="182" spans="1:19">
      <c r="A182" s="33" t="s">
        <v>228</v>
      </c>
      <c r="B182" s="1" t="s">
        <v>177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</row>
    <row r="183" spans="1:19">
      <c r="A183" s="33" t="s">
        <v>228</v>
      </c>
      <c r="B183" s="1" t="s">
        <v>178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</row>
    <row r="184" spans="1:19">
      <c r="A184" s="33" t="s">
        <v>228</v>
      </c>
      <c r="B184" s="1" t="s">
        <v>179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</row>
    <row r="185" spans="1:19">
      <c r="A185" s="33" t="s">
        <v>228</v>
      </c>
      <c r="B185" s="1" t="s">
        <v>180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8671875" defaultRowHeight="14.4"/>
  <cols>
    <col min="1" max="1" width="16.33203125" style="33" customWidth="1"/>
    <col min="2" max="2" width="18.33203125" style="46" customWidth="1"/>
    <col min="3" max="3" width="10.44140625" style="46" customWidth="1"/>
    <col min="4" max="12" width="9" style="46" bestFit="1" customWidth="1"/>
    <col min="13" max="16" width="12" style="46" bestFit="1" customWidth="1"/>
    <col min="17" max="17" width="9" style="46" bestFit="1" customWidth="1"/>
    <col min="18" max="19" width="12" style="46" bestFit="1" customWidth="1"/>
    <col min="20" max="16384" width="8.8867187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225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5.6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1.2045960098059183</v>
      </c>
      <c r="D10" s="77">
        <v>0.20992359168854455</v>
      </c>
      <c r="E10" s="77">
        <v>2.8165096420664155</v>
      </c>
      <c r="F10" s="77">
        <v>3.9146235575524297</v>
      </c>
      <c r="G10" s="77">
        <v>0.27020790193588146</v>
      </c>
      <c r="H10" s="77">
        <v>3.122421950633171E-2</v>
      </c>
      <c r="I10" s="77">
        <v>2.1950521541549799</v>
      </c>
      <c r="J10" s="77">
        <v>0.5278211866233764</v>
      </c>
      <c r="K10" s="77">
        <v>0.54828606662306811</v>
      </c>
      <c r="L10" s="77">
        <v>34.780746616862743</v>
      </c>
      <c r="M10" s="77">
        <v>0.47562617777043059</v>
      </c>
      <c r="N10" s="77">
        <v>0.57865580792980653</v>
      </c>
      <c r="O10" s="77">
        <v>2.7570575622169247</v>
      </c>
      <c r="P10" s="77">
        <v>2.9645325302445116</v>
      </c>
      <c r="Q10" s="77">
        <v>6.6299161483052094E-2</v>
      </c>
      <c r="R10" s="77">
        <v>18.282564849822457</v>
      </c>
      <c r="S10" s="77">
        <v>71.62372703628688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0.18852603556453684</v>
      </c>
      <c r="D38" s="77">
        <v>0.15175525017894823</v>
      </c>
      <c r="E38" s="77">
        <v>7.37504112506433E-2</v>
      </c>
      <c r="F38" s="77">
        <v>8.4430409166630209</v>
      </c>
      <c r="G38" s="77">
        <v>1.9225273152527829</v>
      </c>
      <c r="H38" s="77">
        <v>0.23114062273382846</v>
      </c>
      <c r="I38" s="77">
        <v>0.79964959359935772</v>
      </c>
      <c r="J38" s="77">
        <v>0.92605629424371183</v>
      </c>
      <c r="K38" s="77">
        <v>2.5508073648047636E-2</v>
      </c>
      <c r="L38" s="77">
        <v>2.3080344000000181</v>
      </c>
      <c r="M38" s="77">
        <v>1.538180865032559</v>
      </c>
      <c r="N38" s="77">
        <v>0.43778976097828481</v>
      </c>
      <c r="O38" s="77">
        <v>0.88987315149507262</v>
      </c>
      <c r="P38" s="77">
        <v>2.3452865259397893</v>
      </c>
      <c r="Q38" s="77">
        <v>0.12391051737956699</v>
      </c>
      <c r="R38" s="77">
        <v>1.2389047598133445</v>
      </c>
      <c r="S38" s="77">
        <v>21.643934493773514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2.0645975909224346E-2</v>
      </c>
      <c r="D43" s="77">
        <v>9.1965798014169375E-2</v>
      </c>
      <c r="E43" s="77">
        <v>4.7942484768990212E-2</v>
      </c>
      <c r="F43" s="77">
        <v>1.7149643663181777</v>
      </c>
      <c r="G43" s="77">
        <v>0.11837585824149688</v>
      </c>
      <c r="H43" s="77">
        <v>1.3679073615174897E-2</v>
      </c>
      <c r="I43" s="77">
        <v>4.1578193408023267E-2</v>
      </c>
      <c r="J43" s="77">
        <v>0.23123411831017182</v>
      </c>
      <c r="K43" s="77">
        <v>1.0385513655257306E-2</v>
      </c>
      <c r="L43" s="77">
        <v>0.58884959785758895</v>
      </c>
      <c r="M43" s="77">
        <v>0.20836791445520308</v>
      </c>
      <c r="N43" s="77">
        <v>0.15595590813249571</v>
      </c>
      <c r="O43" s="77">
        <v>0.19109256307217004</v>
      </c>
      <c r="P43" s="77">
        <v>0.20111960942022122</v>
      </c>
      <c r="Q43" s="77">
        <v>2.9045117056236275E-2</v>
      </c>
      <c r="R43" s="77">
        <v>0.5745945737447542</v>
      </c>
      <c r="S43" s="77">
        <v>4.2397966659793838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6.1282183346304642E-2</v>
      </c>
      <c r="D48" s="77">
        <v>4.932948935876369E-2</v>
      </c>
      <c r="E48" s="77">
        <v>2.3973273561890274E-2</v>
      </c>
      <c r="F48" s="77">
        <v>2.7444908598747837</v>
      </c>
      <c r="G48" s="77">
        <v>0.62493581360688166</v>
      </c>
      <c r="H48" s="77">
        <v>7.513446075889596E-2</v>
      </c>
      <c r="I48" s="77">
        <v>0.2599337161098827</v>
      </c>
      <c r="J48" s="77">
        <v>0.30102341802766985</v>
      </c>
      <c r="K48" s="77">
        <v>8.2916422733327888E-3</v>
      </c>
      <c r="L48" s="77">
        <v>0.75024856300000664</v>
      </c>
      <c r="M48" s="77">
        <v>0.5000003395204109</v>
      </c>
      <c r="N48" s="77">
        <v>0.14230773123228713</v>
      </c>
      <c r="O48" s="77">
        <v>0.28926174287586681</v>
      </c>
      <c r="P48" s="77">
        <v>0.76235772131889057</v>
      </c>
      <c r="Q48" s="77">
        <v>4.0278293774394042E-2</v>
      </c>
      <c r="R48" s="77">
        <v>0.4027177912702733</v>
      </c>
      <c r="S48" s="77">
        <v>7.0355670399105463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1.0710460079276292</v>
      </c>
      <c r="D51" s="77">
        <v>0</v>
      </c>
      <c r="E51" s="77">
        <v>2.4871000115338076</v>
      </c>
      <c r="F51" s="77">
        <v>0</v>
      </c>
      <c r="G51" s="77">
        <v>0</v>
      </c>
      <c r="H51" s="77">
        <v>0</v>
      </c>
      <c r="I51" s="77">
        <v>2.1569412975343942</v>
      </c>
      <c r="J51" s="77">
        <v>0</v>
      </c>
      <c r="K51" s="77">
        <v>0.53876663373279476</v>
      </c>
      <c r="L51" s="77">
        <v>30.54759987264022</v>
      </c>
      <c r="M51" s="77">
        <v>0</v>
      </c>
      <c r="N51" s="77">
        <v>0.22868851086703068</v>
      </c>
      <c r="O51" s="77">
        <v>2.3836303878264102</v>
      </c>
      <c r="P51" s="77">
        <v>9.515947336541446</v>
      </c>
      <c r="Q51" s="77">
        <v>0</v>
      </c>
      <c r="R51" s="77">
        <v>14.243130705614302</v>
      </c>
      <c r="S51" s="77">
        <v>63.172850764217856</v>
      </c>
    </row>
    <row r="52" spans="1:19">
      <c r="A52" s="33" t="s">
        <v>231</v>
      </c>
      <c r="B52" s="70" t="s">
        <v>69</v>
      </c>
      <c r="C52" s="77">
        <v>0.50558320280489655</v>
      </c>
      <c r="D52" s="77">
        <v>0.93351359327828887</v>
      </c>
      <c r="E52" s="77">
        <v>1.1740261204655367</v>
      </c>
      <c r="F52" s="77">
        <v>17.408021052557565</v>
      </c>
      <c r="G52" s="77">
        <v>1.2015931484375488</v>
      </c>
      <c r="H52" s="77">
        <v>0.13885163222584218</v>
      </c>
      <c r="I52" s="77">
        <v>1.0181759526648397</v>
      </c>
      <c r="J52" s="77">
        <v>2.3471790310459451</v>
      </c>
      <c r="K52" s="77">
        <v>0.2543227445234495</v>
      </c>
      <c r="L52" s="77">
        <v>14.419878574119551</v>
      </c>
      <c r="M52" s="77">
        <v>2.1150719587841511</v>
      </c>
      <c r="N52" s="77">
        <v>1.6462598124440706</v>
      </c>
      <c r="O52" s="77">
        <v>2.5984973003577982</v>
      </c>
      <c r="P52" s="77">
        <v>4.6714896559359236</v>
      </c>
      <c r="Q52" s="77">
        <v>0.29482712242846854</v>
      </c>
      <c r="R52" s="77">
        <v>9.7689938716981572</v>
      </c>
      <c r="S52" s="77">
        <v>60.496284773771947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1.2697489622997318</v>
      </c>
      <c r="D54" s="77">
        <v>0.67281914259205999</v>
      </c>
      <c r="E54" s="77">
        <v>2.9485126086142506</v>
      </c>
      <c r="F54" s="77">
        <v>12.546630154227003</v>
      </c>
      <c r="G54" s="77">
        <v>0.86603438632011454</v>
      </c>
      <c r="H54" s="77">
        <v>0.10007571053531961</v>
      </c>
      <c r="I54" s="77">
        <v>2.5571020796622612</v>
      </c>
      <c r="J54" s="77">
        <v>1.69170218253866</v>
      </c>
      <c r="K54" s="77">
        <v>0.63871987668167218</v>
      </c>
      <c r="L54" s="77">
        <v>36.214861875151897</v>
      </c>
      <c r="M54" s="77">
        <v>1.524413690466174</v>
      </c>
      <c r="N54" s="77">
        <v>1.3798332581485937</v>
      </c>
      <c r="O54" s="77">
        <v>3.8877208395903811</v>
      </c>
      <c r="P54" s="77">
        <v>11.410757098902884</v>
      </c>
      <c r="Q54" s="77">
        <v>0.21249324396937375</v>
      </c>
      <c r="R54" s="77">
        <v>19.08061478088247</v>
      </c>
      <c r="S54" s="77">
        <v>97.002039890583205</v>
      </c>
    </row>
    <row r="55" spans="1:19">
      <c r="A55" s="33" t="s">
        <v>231</v>
      </c>
      <c r="B55" s="70" t="s">
        <v>10</v>
      </c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1:19">
      <c r="A56" s="33" t="s">
        <v>231</v>
      </c>
      <c r="B56" s="70" t="s">
        <v>11</v>
      </c>
      <c r="C56" s="77">
        <v>0.22298750318288985</v>
      </c>
      <c r="D56" s="77">
        <v>7.0167839480870242E-2</v>
      </c>
      <c r="E56" s="77">
        <v>0.37234238265958908</v>
      </c>
      <c r="F56" s="77">
        <v>3.9038513598195124</v>
      </c>
      <c r="G56" s="77">
        <v>0.88892863933982991</v>
      </c>
      <c r="H56" s="77">
        <v>0.10687365408690175</v>
      </c>
      <c r="I56" s="77">
        <v>0.36973801076707247</v>
      </c>
      <c r="J56" s="77">
        <v>0.42818531370821766</v>
      </c>
      <c r="K56" s="77">
        <v>1.179429650764563E-2</v>
      </c>
      <c r="L56" s="77">
        <v>5.443417076850281</v>
      </c>
      <c r="M56" s="77">
        <v>0.71121643503524279</v>
      </c>
      <c r="N56" s="77">
        <v>0.20242305711644271</v>
      </c>
      <c r="O56" s="77">
        <v>0.41145513172568471</v>
      </c>
      <c r="P56" s="77">
        <v>1.5727927863895168</v>
      </c>
      <c r="Q56" s="77">
        <v>5.7293130110679269E-2</v>
      </c>
      <c r="R56" s="77">
        <v>4.2494024839346167</v>
      </c>
      <c r="S56" s="77">
        <v>19.022869100714956</v>
      </c>
    </row>
    <row r="57" spans="1:19">
      <c r="A57" s="33" t="s">
        <v>231</v>
      </c>
      <c r="B57" s="70" t="s">
        <v>12</v>
      </c>
      <c r="C57" s="77">
        <v>0.36704446423319048</v>
      </c>
      <c r="D57" s="77">
        <v>0.209422683468802</v>
      </c>
      <c r="E57" s="77">
        <v>0.45450800965558891</v>
      </c>
      <c r="F57" s="77">
        <v>10.376368736156991</v>
      </c>
      <c r="G57" s="77">
        <v>2.2607525700919799</v>
      </c>
      <c r="H57" s="77">
        <v>0.27159732627846267</v>
      </c>
      <c r="I57" s="77">
        <v>0.9617964096152658</v>
      </c>
      <c r="J57" s="77">
        <v>1.1542764816055504</v>
      </c>
      <c r="K57" s="77">
        <v>3.9378805763850444E-2</v>
      </c>
      <c r="L57" s="77">
        <v>7.4110921623454971</v>
      </c>
      <c r="M57" s="77">
        <v>1.851391822759596</v>
      </c>
      <c r="N57" s="77">
        <v>0.56574298147716906</v>
      </c>
      <c r="O57" s="77">
        <v>1.1244114253778204</v>
      </c>
      <c r="P57" s="77">
        <v>2.8511661349194242</v>
      </c>
      <c r="Q57" s="77">
        <v>0.15373707777340673</v>
      </c>
      <c r="R57" s="77">
        <v>5.3201566171608334</v>
      </c>
      <c r="S57" s="77">
        <v>35.37284370868349</v>
      </c>
    </row>
    <row r="58" spans="1:19">
      <c r="A58" s="33" t="s">
        <v>231</v>
      </c>
      <c r="B58" s="70" t="s">
        <v>13</v>
      </c>
      <c r="C58" s="77">
        <v>6.3961400734566354E-2</v>
      </c>
      <c r="D58" s="77">
        <v>1.0624241387662154</v>
      </c>
      <c r="E58" s="77">
        <v>3.6400205966433674E-2</v>
      </c>
      <c r="F58" s="77">
        <v>21.588793105873513</v>
      </c>
      <c r="G58" s="77">
        <v>1.9019780049439508</v>
      </c>
      <c r="H58" s="77">
        <v>0.2225643926179941</v>
      </c>
      <c r="I58" s="77">
        <v>0.25257012282123981</v>
      </c>
      <c r="J58" s="77">
        <v>3.0700014901050743</v>
      </c>
      <c r="K58" s="77">
        <v>9.174508755878108E-3</v>
      </c>
      <c r="L58" s="77">
        <v>0.88599921523029934</v>
      </c>
      <c r="M58" s="77">
        <v>2.7767195781998932</v>
      </c>
      <c r="N58" s="77">
        <v>1.8093662065569065</v>
      </c>
      <c r="O58" s="77">
        <v>1.8836817667574266</v>
      </c>
      <c r="P58" s="77">
        <v>1.1549169466835352</v>
      </c>
      <c r="Q58" s="77">
        <v>0.60292710786320491</v>
      </c>
      <c r="R58" s="77">
        <v>3.8134864717639516</v>
      </c>
      <c r="S58" s="77">
        <v>41.134964663639892</v>
      </c>
    </row>
    <row r="59" spans="1:19">
      <c r="A59" s="33" t="s">
        <v>231</v>
      </c>
      <c r="B59" s="70" t="s">
        <v>14</v>
      </c>
      <c r="C59" s="77">
        <v>0.29889700981914835</v>
      </c>
      <c r="D59" s="77">
        <v>2.8921062599728007</v>
      </c>
      <c r="E59" s="77">
        <v>0.69407546554140609</v>
      </c>
      <c r="F59" s="77">
        <v>53.784922886745917</v>
      </c>
      <c r="G59" s="77">
        <v>3.7094618885558859</v>
      </c>
      <c r="H59" s="77">
        <v>0.4303577779643053</v>
      </c>
      <c r="I59" s="77">
        <v>0.60193801145473103</v>
      </c>
      <c r="J59" s="77">
        <v>7.2966380418110166</v>
      </c>
      <c r="K59" s="77">
        <v>0.15035370527607039</v>
      </c>
      <c r="L59" s="77">
        <v>8.5249244117447063</v>
      </c>
      <c r="M59" s="77">
        <v>6.5190736446578867</v>
      </c>
      <c r="N59" s="77">
        <v>4.8003473395139515</v>
      </c>
      <c r="O59" s="77">
        <v>5.1960067030775186</v>
      </c>
      <c r="P59" s="77">
        <v>4.4476920293815354</v>
      </c>
      <c r="Q59" s="77">
        <v>0.90852859190933932</v>
      </c>
      <c r="R59" s="77">
        <v>13.354063607873883</v>
      </c>
      <c r="S59" s="77">
        <v>113.60938737530006</v>
      </c>
    </row>
    <row r="60" spans="1:19">
      <c r="A60" s="33" t="s">
        <v>231</v>
      </c>
      <c r="B60" s="70" t="s">
        <v>187</v>
      </c>
      <c r="C60" s="77">
        <v>0.60491335988271899</v>
      </c>
      <c r="D60" s="77">
        <v>7.5376955323471329E-2</v>
      </c>
      <c r="E60" s="77">
        <v>1.3633690032333163</v>
      </c>
      <c r="F60" s="77">
        <v>0.9134364850607426</v>
      </c>
      <c r="G60" s="77">
        <v>5.2792002926661752E-2</v>
      </c>
      <c r="H60" s="77">
        <v>1.1827035626444715E-2</v>
      </c>
      <c r="I60" s="77">
        <v>1.165711812916566</v>
      </c>
      <c r="J60" s="77">
        <v>0.27300905320479529</v>
      </c>
      <c r="K60" s="77">
        <v>0.28062603786402285</v>
      </c>
      <c r="L60" s="77">
        <v>16.747086810081726</v>
      </c>
      <c r="M60" s="77">
        <v>5.7996673385751762E-2</v>
      </c>
      <c r="N60" s="77">
        <v>0.14305010953174246</v>
      </c>
      <c r="O60" s="77">
        <v>1.2394504731881923</v>
      </c>
      <c r="P60" s="77">
        <v>15.23774246864204</v>
      </c>
      <c r="Q60" s="77">
        <v>7.4553480069838862E-3</v>
      </c>
      <c r="R60" s="77">
        <v>8.2753310377839711</v>
      </c>
      <c r="S60" s="77">
        <v>46.449174666659246</v>
      </c>
    </row>
    <row r="61" spans="1:19">
      <c r="A61" s="33" t="s">
        <v>231</v>
      </c>
      <c r="B61" s="70" t="s">
        <v>15</v>
      </c>
      <c r="C61" s="77">
        <v>3.3654805189294201E-2</v>
      </c>
      <c r="D61" s="77">
        <v>0.86942337042659901</v>
      </c>
      <c r="E61" s="77">
        <v>7.9247806908254503E-2</v>
      </c>
      <c r="F61" s="77">
        <v>155.86624801169597</v>
      </c>
      <c r="G61" s="77">
        <v>80.57648342263991</v>
      </c>
      <c r="H61" s="77">
        <v>0.12931879615708985</v>
      </c>
      <c r="I61" s="77">
        <v>28.015799417236803</v>
      </c>
      <c r="J61" s="77">
        <v>2.1860338391004142</v>
      </c>
      <c r="K61" s="77">
        <v>1.3649615950915184E-2</v>
      </c>
      <c r="L61" s="77">
        <v>0.98400259722754413</v>
      </c>
      <c r="M61" s="77">
        <v>1.9698620398692945</v>
      </c>
      <c r="N61" s="77">
        <v>5.3508238505552548</v>
      </c>
      <c r="O61" s="77">
        <v>1.4325526309935377</v>
      </c>
      <c r="P61" s="77">
        <v>0.59823658147345782</v>
      </c>
      <c r="Q61" s="77">
        <v>0.27458581462617904</v>
      </c>
      <c r="R61" s="77">
        <v>7.8346298060182136</v>
      </c>
      <c r="S61" s="77">
        <v>286.21455240606883</v>
      </c>
    </row>
    <row r="62" spans="1:19">
      <c r="A62" s="33" t="s">
        <v>231</v>
      </c>
      <c r="B62" s="70" t="s">
        <v>16</v>
      </c>
      <c r="C62" s="77">
        <v>0</v>
      </c>
      <c r="D62" s="77">
        <v>0</v>
      </c>
      <c r="E62" s="77">
        <v>0</v>
      </c>
      <c r="F62" s="77">
        <v>0.61542522118253373</v>
      </c>
      <c r="G62" s="77">
        <v>0</v>
      </c>
      <c r="H62" s="77">
        <v>0</v>
      </c>
      <c r="I62" s="77">
        <v>0</v>
      </c>
      <c r="J62" s="77">
        <v>0.40386439632915483</v>
      </c>
      <c r="K62" s="77">
        <v>0</v>
      </c>
      <c r="L62" s="77">
        <v>0</v>
      </c>
      <c r="M62" s="77">
        <v>0.34296028363924336</v>
      </c>
      <c r="N62" s="77">
        <v>1.3179653156381477E-2</v>
      </c>
      <c r="O62" s="77">
        <v>0</v>
      </c>
      <c r="P62" s="77">
        <v>0</v>
      </c>
      <c r="Q62" s="77">
        <v>0.35831161603077089</v>
      </c>
      <c r="R62" s="77">
        <v>0.13701872962654704</v>
      </c>
      <c r="S62" s="77">
        <v>1.8707598999645825</v>
      </c>
    </row>
    <row r="63" spans="1:19">
      <c r="A63" s="33" t="s">
        <v>231</v>
      </c>
      <c r="B63" s="70" t="s">
        <v>17</v>
      </c>
      <c r="C63" s="77">
        <v>0.44753523923053518</v>
      </c>
      <c r="D63" s="77">
        <v>1.336972506292601</v>
      </c>
      <c r="E63" s="77">
        <v>0.91357544505289034</v>
      </c>
      <c r="F63" s="77">
        <v>3.6528854536534823</v>
      </c>
      <c r="G63" s="77">
        <v>1.2763017643728176</v>
      </c>
      <c r="H63" s="77">
        <v>8.024835580459011E-2</v>
      </c>
      <c r="I63" s="77">
        <v>1.0883806156755185</v>
      </c>
      <c r="J63" s="77">
        <v>0.80429408094406796</v>
      </c>
      <c r="K63" s="77">
        <v>0.20119300383170602</v>
      </c>
      <c r="L63" s="77">
        <v>11.704927547990792</v>
      </c>
      <c r="M63" s="77">
        <v>0.86574142356826655</v>
      </c>
      <c r="N63" s="77">
        <v>0.39045423203387841</v>
      </c>
      <c r="O63" s="77">
        <v>1.2469074493466223</v>
      </c>
      <c r="P63" s="77">
        <v>8.6380053836887924</v>
      </c>
      <c r="Q63" s="77">
        <v>0.90246523045836424</v>
      </c>
      <c r="R63" s="77">
        <v>7.7831494338877434</v>
      </c>
      <c r="S63" s="77">
        <v>41.333037165832138</v>
      </c>
    </row>
    <row r="64" spans="1:19">
      <c r="A64" s="33" t="s">
        <v>231</v>
      </c>
      <c r="B64" s="70" t="s">
        <v>18</v>
      </c>
      <c r="C64" s="77">
        <v>0</v>
      </c>
      <c r="D64" s="77">
        <v>1.5415074184284769</v>
      </c>
      <c r="E64" s="77">
        <v>0.30957617547733562</v>
      </c>
      <c r="F64" s="77">
        <v>0.37719610330543674</v>
      </c>
      <c r="G64" s="77">
        <v>0.67503935324724296</v>
      </c>
      <c r="H64" s="77">
        <v>1.9762500151987439E-4</v>
      </c>
      <c r="I64" s="77">
        <v>5.0562095712905375E-2</v>
      </c>
      <c r="J64" s="77">
        <v>0.24752979129851127</v>
      </c>
      <c r="K64" s="77">
        <v>0</v>
      </c>
      <c r="L64" s="77">
        <v>3.0237143302671825</v>
      </c>
      <c r="M64" s="77">
        <v>0.22620010960602954</v>
      </c>
      <c r="N64" s="77">
        <v>9.0734548904915613E-2</v>
      </c>
      <c r="O64" s="77">
        <v>0.10786912169893625</v>
      </c>
      <c r="P64" s="77">
        <v>2.1960029683177282</v>
      </c>
      <c r="Q64" s="77">
        <v>2.696516235778569</v>
      </c>
      <c r="R64" s="77">
        <v>1.3208552383766943</v>
      </c>
      <c r="S64" s="77">
        <v>12.8635011154214</v>
      </c>
    </row>
    <row r="65" spans="1:19">
      <c r="A65" s="33" t="s">
        <v>231</v>
      </c>
      <c r="B65" s="70" t="s">
        <v>19</v>
      </c>
      <c r="C65" s="77">
        <v>0.80571951722155433</v>
      </c>
      <c r="D65" s="77">
        <v>1.4589399021103411</v>
      </c>
      <c r="E65" s="77">
        <v>2.0387497175239133</v>
      </c>
      <c r="F65" s="77">
        <v>28.063716640507266</v>
      </c>
      <c r="G65" s="77">
        <v>1.8779075130567691</v>
      </c>
      <c r="H65" s="77">
        <v>0.21700400314047297</v>
      </c>
      <c r="I65" s="77">
        <v>1.6226097553804379</v>
      </c>
      <c r="J65" s="77">
        <v>3.9027860872802229</v>
      </c>
      <c r="K65" s="77">
        <v>0.4052998552939826</v>
      </c>
      <c r="L65" s="77">
        <v>24.618807624238997</v>
      </c>
      <c r="M65" s="77">
        <v>3.8083190607340747</v>
      </c>
      <c r="N65" s="77">
        <v>2.6629572851654437</v>
      </c>
      <c r="O65" s="77">
        <v>4.0976319209236607</v>
      </c>
      <c r="P65" s="77">
        <v>6.0435993401668071</v>
      </c>
      <c r="Q65" s="77">
        <v>1.0499602249315734</v>
      </c>
      <c r="R65" s="77">
        <v>17.331363710671852</v>
      </c>
      <c r="S65" s="77">
        <v>100.00537215834788</v>
      </c>
    </row>
    <row r="66" spans="1:19">
      <c r="A66" s="33" t="s">
        <v>231</v>
      </c>
      <c r="B66" s="70" t="s">
        <v>20</v>
      </c>
      <c r="C66" s="77">
        <v>0.50479240751210863</v>
      </c>
      <c r="D66" s="77">
        <v>2.0255752967983316</v>
      </c>
      <c r="E66" s="77">
        <v>1.3759108930600696</v>
      </c>
      <c r="F66" s="77">
        <v>38.832742987969084</v>
      </c>
      <c r="G66" s="77">
        <v>2.9520432494534674</v>
      </c>
      <c r="H66" s="77">
        <v>0.30164428720216208</v>
      </c>
      <c r="I66" s="77">
        <v>1.042408124576923</v>
      </c>
      <c r="J66" s="77">
        <v>6.1169950178920622</v>
      </c>
      <c r="K66" s="77">
        <v>0.25392495197792275</v>
      </c>
      <c r="L66" s="77">
        <v>16.387123190182649</v>
      </c>
      <c r="M66" s="77">
        <v>5.2238377580560389</v>
      </c>
      <c r="N66" s="77">
        <v>3.4763791776870612</v>
      </c>
      <c r="O66" s="77">
        <v>4.3244904119868295</v>
      </c>
      <c r="P66" s="77">
        <v>5.1841791044893171</v>
      </c>
      <c r="Q66" s="77">
        <v>1.2988866221890216</v>
      </c>
      <c r="R66" s="77">
        <v>13.737607645380308</v>
      </c>
      <c r="S66" s="77">
        <v>103.03854112641352</v>
      </c>
    </row>
    <row r="67" spans="1:19">
      <c r="A67" s="33" t="s">
        <v>231</v>
      </c>
      <c r="B67" s="70" t="s">
        <v>21</v>
      </c>
      <c r="C67" s="77">
        <v>0</v>
      </c>
      <c r="D67" s="77">
        <v>0.78732905779949824</v>
      </c>
      <c r="E67" s="77">
        <v>0</v>
      </c>
      <c r="F67" s="77">
        <v>0.42881241217872912</v>
      </c>
      <c r="G67" s="77">
        <v>0.32663194511960114</v>
      </c>
      <c r="H67" s="77">
        <v>2.4412500187764863E-4</v>
      </c>
      <c r="I67" s="77">
        <v>2.4465530183661599E-2</v>
      </c>
      <c r="J67" s="77">
        <v>0.28140228905514064</v>
      </c>
      <c r="K67" s="77">
        <v>0</v>
      </c>
      <c r="L67" s="77">
        <v>0</v>
      </c>
      <c r="M67" s="77">
        <v>0</v>
      </c>
      <c r="N67" s="77">
        <v>0.16098277782331039</v>
      </c>
      <c r="O67" s="77">
        <v>5.4284900043086282E-2</v>
      </c>
      <c r="P67" s="77">
        <v>1.2354035538155301</v>
      </c>
      <c r="Q67" s="77">
        <v>0.37812746710075729</v>
      </c>
      <c r="R67" s="77">
        <v>1.4365047349127451</v>
      </c>
      <c r="S67" s="77">
        <v>5.1141887930341454</v>
      </c>
    </row>
    <row r="68" spans="1:19">
      <c r="A68" s="33" t="s">
        <v>231</v>
      </c>
      <c r="B68" s="70" t="s">
        <v>22</v>
      </c>
      <c r="C68" s="77">
        <v>0</v>
      </c>
      <c r="D68" s="77">
        <v>0.74589068633636479</v>
      </c>
      <c r="E68" s="77">
        <v>0</v>
      </c>
      <c r="F68" s="77">
        <v>0</v>
      </c>
      <c r="G68" s="77">
        <v>0.4572847231674757</v>
      </c>
      <c r="H68" s="77">
        <v>5.1731250397857309E-4</v>
      </c>
      <c r="I68" s="77">
        <v>3.4251742257126239E-2</v>
      </c>
      <c r="J68" s="77">
        <v>0</v>
      </c>
      <c r="K68" s="77">
        <v>0</v>
      </c>
      <c r="L68" s="77">
        <v>0</v>
      </c>
      <c r="M68" s="77">
        <v>0</v>
      </c>
      <c r="N68" s="77">
        <v>0.1097208159471208</v>
      </c>
      <c r="O68" s="77">
        <v>5.1427800040819704E-2</v>
      </c>
      <c r="P68" s="77">
        <v>1.4383797935274316</v>
      </c>
      <c r="Q68" s="77">
        <v>0.75503098959129034</v>
      </c>
      <c r="R68" s="77">
        <v>1.2978649755291087</v>
      </c>
      <c r="S68" s="77">
        <v>4.8903688389004856</v>
      </c>
    </row>
    <row r="69" spans="1:19">
      <c r="A69" s="33" t="s">
        <v>231</v>
      </c>
      <c r="B69" s="70" t="s">
        <v>23</v>
      </c>
      <c r="C69" s="77">
        <v>0</v>
      </c>
      <c r="D69" s="77">
        <v>1.0442469608708898</v>
      </c>
      <c r="E69" s="77">
        <v>0.18974023658288175</v>
      </c>
      <c r="F69" s="77">
        <v>0</v>
      </c>
      <c r="G69" s="77">
        <v>0.96900810385488967</v>
      </c>
      <c r="H69" s="77">
        <v>2.0925000160953999E-4</v>
      </c>
      <c r="I69" s="77">
        <v>7.2581072878200814E-2</v>
      </c>
      <c r="J69" s="77">
        <v>0</v>
      </c>
      <c r="K69" s="77">
        <v>0</v>
      </c>
      <c r="L69" s="77">
        <v>1.8532442669379634</v>
      </c>
      <c r="M69" s="77">
        <v>0</v>
      </c>
      <c r="N69" s="77">
        <v>7.5850791061029099E-2</v>
      </c>
      <c r="O69" s="77">
        <v>0.1108554800879844</v>
      </c>
      <c r="P69" s="77">
        <v>2.1564119104272521</v>
      </c>
      <c r="Q69" s="77">
        <v>0.34262468666234902</v>
      </c>
      <c r="R69" s="77">
        <v>1.7575234710639052</v>
      </c>
      <c r="S69" s="77">
        <v>8.5722962304289467</v>
      </c>
    </row>
    <row r="70" spans="1:19">
      <c r="A70" s="33" t="s">
        <v>231</v>
      </c>
      <c r="B70" s="70" t="s">
        <v>24</v>
      </c>
      <c r="C70" s="77">
        <v>0</v>
      </c>
      <c r="D70" s="77">
        <v>4.1623301296640918</v>
      </c>
      <c r="E70" s="77">
        <v>0.17975390834168081</v>
      </c>
      <c r="F70" s="77">
        <v>36.354376072281866</v>
      </c>
      <c r="G70" s="77">
        <v>2.9013285303473708</v>
      </c>
      <c r="H70" s="77">
        <v>0.2899734806701022</v>
      </c>
      <c r="I70" s="77">
        <v>2.9358636220393919E-2</v>
      </c>
      <c r="J70" s="77">
        <v>4.9017765400210109</v>
      </c>
      <c r="K70" s="77">
        <v>0</v>
      </c>
      <c r="L70" s="77">
        <v>1.7557050949938571</v>
      </c>
      <c r="M70" s="77">
        <v>4.4170512648984008</v>
      </c>
      <c r="N70" s="77">
        <v>3.3688507936536141</v>
      </c>
      <c r="O70" s="77">
        <v>3.192686536826514</v>
      </c>
      <c r="P70" s="77">
        <v>1.7096299844612162</v>
      </c>
      <c r="Q70" s="77">
        <v>0.72662244189170266</v>
      </c>
      <c r="R70" s="77">
        <v>9.9682991705564632</v>
      </c>
      <c r="S70" s="77">
        <v>73.957742584829248</v>
      </c>
    </row>
    <row r="71" spans="1:19">
      <c r="A71" s="33" t="s">
        <v>231</v>
      </c>
      <c r="B71" s="70" t="s">
        <v>25</v>
      </c>
      <c r="C71" s="77">
        <v>0</v>
      </c>
      <c r="D71" s="77">
        <v>0.89506882360363349</v>
      </c>
      <c r="E71" s="77">
        <v>0.25165547167834745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1.0924387257739454</v>
      </c>
      <c r="M71" s="77">
        <v>1.5620304528326301E-2</v>
      </c>
      <c r="N71" s="77">
        <v>7.4488365850548632E-2</v>
      </c>
      <c r="O71" s="77">
        <v>6.3751219267722092E-2</v>
      </c>
      <c r="P71" s="77">
        <v>0.81827086052598474</v>
      </c>
      <c r="Q71" s="77">
        <v>0.30122952390498092</v>
      </c>
      <c r="R71" s="77">
        <v>1.643183204816097</v>
      </c>
      <c r="S71" s="77">
        <v>5.1557064999494742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0.36350234797983916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1.3655484072174318</v>
      </c>
      <c r="M72" s="77">
        <v>0.32424910767049653</v>
      </c>
      <c r="N72" s="77">
        <v>3.9901738574254608E-2</v>
      </c>
      <c r="O72" s="77">
        <v>0</v>
      </c>
      <c r="P72" s="77">
        <v>0.71003845701814328</v>
      </c>
      <c r="Q72" s="77">
        <v>0</v>
      </c>
      <c r="R72" s="77">
        <v>0.40574872676521068</v>
      </c>
      <c r="S72" s="77">
        <v>3.2089887852255288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0.16976758010047632</v>
      </c>
      <c r="F73" s="77">
        <v>0.67895298594976339</v>
      </c>
      <c r="G73" s="77">
        <v>0</v>
      </c>
      <c r="H73" s="77">
        <v>0</v>
      </c>
      <c r="I73" s="77">
        <v>0</v>
      </c>
      <c r="J73" s="77">
        <v>0.44555362433732881</v>
      </c>
      <c r="K73" s="77">
        <v>0</v>
      </c>
      <c r="L73" s="77">
        <v>5.2085917818150449</v>
      </c>
      <c r="M73" s="77">
        <v>4.7512200256733195E-2</v>
      </c>
      <c r="N73" s="77">
        <v>2.1282114472107594E-3</v>
      </c>
      <c r="O73" s="77">
        <v>2.8530029062423523E-3</v>
      </c>
      <c r="P73" s="77">
        <v>1.0786948085958556</v>
      </c>
      <c r="Q73" s="77">
        <v>0.24287230877399324</v>
      </c>
      <c r="R73" s="77">
        <v>6.5841885390852894E-2</v>
      </c>
      <c r="S73" s="77">
        <v>7.9427683895733026</v>
      </c>
    </row>
    <row r="74" spans="1:19">
      <c r="A74" s="33" t="s">
        <v>231</v>
      </c>
      <c r="B74" s="70" t="s">
        <v>28</v>
      </c>
      <c r="C74" s="77">
        <v>0</v>
      </c>
      <c r="D74" s="77">
        <v>0</v>
      </c>
      <c r="E74" s="77">
        <v>0.21570469001001413</v>
      </c>
      <c r="F74" s="77">
        <v>0.28587494145256187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2.1068461139925887</v>
      </c>
      <c r="M74" s="77">
        <v>0.27446934814214785</v>
      </c>
      <c r="N74" s="77">
        <v>4.5097814000456538E-3</v>
      </c>
      <c r="O74" s="77">
        <v>6.0456490156113318E-3</v>
      </c>
      <c r="P74" s="77">
        <v>1.2616813528769342</v>
      </c>
      <c r="Q74" s="77">
        <v>0</v>
      </c>
      <c r="R74" s="77">
        <v>0.27604554087309907</v>
      </c>
      <c r="S74" s="77">
        <v>4.4311774177629104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2.801574426234879</v>
      </c>
      <c r="G75" s="77">
        <v>0</v>
      </c>
      <c r="H75" s="77">
        <v>0</v>
      </c>
      <c r="I75" s="77">
        <v>0</v>
      </c>
      <c r="J75" s="77">
        <v>0.42210343358272695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0.35910421441968765</v>
      </c>
      <c r="Q75" s="77">
        <v>0</v>
      </c>
      <c r="R75" s="77">
        <v>0.20489157782515122</v>
      </c>
      <c r="S75" s="77">
        <v>3.7876736520624945</v>
      </c>
    </row>
    <row r="76" spans="1:19">
      <c r="A76" s="33" t="s">
        <v>231</v>
      </c>
      <c r="B76" s="70" t="s">
        <v>30</v>
      </c>
      <c r="C76" s="77">
        <v>1.0447594614743707</v>
      </c>
      <c r="D76" s="77">
        <v>0</v>
      </c>
      <c r="E76" s="77">
        <v>2.4260594311075927</v>
      </c>
      <c r="F76" s="77">
        <v>0</v>
      </c>
      <c r="G76" s="77">
        <v>0</v>
      </c>
      <c r="H76" s="77">
        <v>0</v>
      </c>
      <c r="I76" s="77">
        <v>2.1040037605892579</v>
      </c>
      <c r="J76" s="77">
        <v>0</v>
      </c>
      <c r="K76" s="77">
        <v>0.52554375251176078</v>
      </c>
      <c r="L76" s="77">
        <v>29.797873999853948</v>
      </c>
      <c r="M76" s="77">
        <v>0</v>
      </c>
      <c r="N76" s="77">
        <v>0.25709602881736515</v>
      </c>
      <c r="O76" s="77">
        <v>2.3275746803259807</v>
      </c>
      <c r="P76" s="77">
        <v>12.251317585981894</v>
      </c>
      <c r="Q76" s="77">
        <v>0</v>
      </c>
      <c r="R76" s="77">
        <v>13.998613183109683</v>
      </c>
      <c r="S76" s="77">
        <v>64.732841883771925</v>
      </c>
    </row>
    <row r="77" spans="1:19">
      <c r="A77" s="33" t="s">
        <v>231</v>
      </c>
      <c r="B77" s="70" t="s">
        <v>31</v>
      </c>
      <c r="C77" s="77">
        <v>0</v>
      </c>
      <c r="D77" s="77">
        <v>1.8386388337067849</v>
      </c>
      <c r="E77" s="77">
        <v>0</v>
      </c>
      <c r="F77" s="77">
        <v>34.23627560223332</v>
      </c>
      <c r="G77" s="77">
        <v>2.3621176309459031</v>
      </c>
      <c r="H77" s="77">
        <v>0.27369100467732066</v>
      </c>
      <c r="I77" s="77">
        <v>0</v>
      </c>
      <c r="J77" s="77">
        <v>4.6315262238059205</v>
      </c>
      <c r="K77" s="77">
        <v>0</v>
      </c>
      <c r="L77" s="77">
        <v>0</v>
      </c>
      <c r="M77" s="77">
        <v>4.1542782109860639</v>
      </c>
      <c r="N77" s="77">
        <v>3.0197738504930278</v>
      </c>
      <c r="O77" s="77">
        <v>2.8902624296380139</v>
      </c>
      <c r="P77" s="77">
        <v>0.57668447462340566</v>
      </c>
      <c r="Q77" s="77">
        <v>0.78328788974575403</v>
      </c>
      <c r="R77" s="77">
        <v>5.9909156686123026</v>
      </c>
      <c r="S77" s="77">
        <v>60.757451819468542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1.8406250141556058E-4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3.2683895988288469E-2</v>
      </c>
      <c r="O78" s="77">
        <v>0</v>
      </c>
      <c r="P78" s="77">
        <v>0.23012755506482563</v>
      </c>
      <c r="Q78" s="77">
        <v>0.25534152137968036</v>
      </c>
      <c r="R78" s="77">
        <v>0.12158401321491397</v>
      </c>
      <c r="S78" s="77">
        <v>0.6399210481490627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0</v>
      </c>
      <c r="G79" s="77">
        <v>0.27582253143434343</v>
      </c>
      <c r="H79" s="77">
        <v>0</v>
      </c>
      <c r="I79" s="77">
        <v>2.0659781043988801E-2</v>
      </c>
      <c r="J79" s="77">
        <v>0</v>
      </c>
      <c r="K79" s="77">
        <v>0</v>
      </c>
      <c r="L79" s="77">
        <v>0</v>
      </c>
      <c r="M79" s="77">
        <v>0</v>
      </c>
      <c r="N79" s="77">
        <v>1.6945268343921072E-2</v>
      </c>
      <c r="O79" s="77">
        <v>0</v>
      </c>
      <c r="P79" s="77">
        <v>1.2922512424003116</v>
      </c>
      <c r="Q79" s="77">
        <v>0</v>
      </c>
      <c r="R79" s="77">
        <v>1.9948825055308816E-2</v>
      </c>
      <c r="S79" s="77">
        <v>1.6256276482779413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0.34477816429293284</v>
      </c>
      <c r="H80" s="77">
        <v>3.138750024138659E-4</v>
      </c>
      <c r="I80" s="77">
        <v>2.5824726304975343E-2</v>
      </c>
      <c r="J80" s="77">
        <v>0</v>
      </c>
      <c r="K80" s="77">
        <v>0</v>
      </c>
      <c r="L80" s="77">
        <v>0</v>
      </c>
      <c r="M80" s="77">
        <v>0</v>
      </c>
      <c r="N80" s="77">
        <v>8.0537605529045209E-3</v>
      </c>
      <c r="O80" s="77">
        <v>0</v>
      </c>
      <c r="P80" s="77">
        <v>9.539989936375548E-2</v>
      </c>
      <c r="Q80" s="77">
        <v>0.43542448908955755</v>
      </c>
      <c r="R80" s="77">
        <v>0</v>
      </c>
      <c r="S80" s="77">
        <v>0.90979491460643658</v>
      </c>
    </row>
    <row r="81" spans="1:19">
      <c r="A81" s="33" t="s">
        <v>231</v>
      </c>
      <c r="B81" s="70" t="s">
        <v>35</v>
      </c>
      <c r="C81" s="77">
        <v>0</v>
      </c>
      <c r="D81" s="77">
        <v>1.4171923040390659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1.0067200691132427E-2</v>
      </c>
      <c r="O81" s="77">
        <v>9.7712820077553886E-2</v>
      </c>
      <c r="P81" s="77">
        <v>0.42024859966767281</v>
      </c>
      <c r="Q81" s="77">
        <v>7.1035156055980764E-2</v>
      </c>
      <c r="R81" s="77">
        <v>0.16459435788971177</v>
      </c>
      <c r="S81" s="77">
        <v>2.1808504384212029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0.26130555609569228</v>
      </c>
      <c r="H82" s="77">
        <v>0</v>
      </c>
      <c r="I82" s="77">
        <v>1.9572424146929279E-2</v>
      </c>
      <c r="J82" s="77">
        <v>0</v>
      </c>
      <c r="K82" s="77">
        <v>0</v>
      </c>
      <c r="L82" s="77">
        <v>0</v>
      </c>
      <c r="M82" s="77">
        <v>0</v>
      </c>
      <c r="N82" s="77">
        <v>3.8464535060374061E-2</v>
      </c>
      <c r="O82" s="77">
        <v>0</v>
      </c>
      <c r="P82" s="77">
        <v>0.8429211339954179</v>
      </c>
      <c r="Q82" s="77">
        <v>0</v>
      </c>
      <c r="R82" s="77">
        <v>2.3107463879661054</v>
      </c>
      <c r="S82" s="77">
        <v>3.4730100372646575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0.32663194511962956</v>
      </c>
      <c r="H83" s="77">
        <v>0</v>
      </c>
      <c r="I83" s="77">
        <v>2.4465530183661599E-2</v>
      </c>
      <c r="J83" s="77">
        <v>0</v>
      </c>
      <c r="K83" s="77">
        <v>0</v>
      </c>
      <c r="L83" s="77">
        <v>0</v>
      </c>
      <c r="M83" s="77">
        <v>0</v>
      </c>
      <c r="N83" s="77">
        <v>5.9877859948667123E-2</v>
      </c>
      <c r="O83" s="77">
        <v>0</v>
      </c>
      <c r="P83" s="77">
        <v>3.9646960127868169E-2</v>
      </c>
      <c r="Q83" s="77">
        <v>0</v>
      </c>
      <c r="R83" s="77">
        <v>0</v>
      </c>
      <c r="S83" s="77">
        <v>0.45062229537961684</v>
      </c>
    </row>
    <row r="84" spans="1:19">
      <c r="A84" s="33" t="s">
        <v>231</v>
      </c>
      <c r="B84" s="70" t="s">
        <v>38</v>
      </c>
      <c r="C84" s="77">
        <v>0</v>
      </c>
      <c r="D84" s="77">
        <v>0.59671254906906057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1.4746488904009425E-2</v>
      </c>
      <c r="O84" s="77">
        <v>9.2570040073468363E-2</v>
      </c>
      <c r="P84" s="77">
        <v>0</v>
      </c>
      <c r="Q84" s="77">
        <v>2.9909539391992368E-2</v>
      </c>
      <c r="R84" s="77">
        <v>0</v>
      </c>
      <c r="S84" s="77">
        <v>0.7339386174385254</v>
      </c>
    </row>
    <row r="85" spans="1:19">
      <c r="A85" s="33" t="s">
        <v>231</v>
      </c>
      <c r="B85" s="70" t="s">
        <v>39</v>
      </c>
      <c r="C85" s="77">
        <v>0</v>
      </c>
      <c r="D85" s="77">
        <v>0.74589068633636657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2.1015213124410792E-2</v>
      </c>
      <c r="O85" s="77">
        <v>0</v>
      </c>
      <c r="P85" s="77">
        <v>5.5306286779028824E-2</v>
      </c>
      <c r="Q85" s="77">
        <v>3.7386924239989128E-2</v>
      </c>
      <c r="R85" s="77">
        <v>0.97294584756471636</v>
      </c>
      <c r="S85" s="77">
        <v>1.8325449580445365</v>
      </c>
    </row>
    <row r="86" spans="1:19">
      <c r="A86" s="33" t="s">
        <v>231</v>
      </c>
      <c r="B86" s="70" t="s">
        <v>40</v>
      </c>
      <c r="C86" s="77">
        <v>0</v>
      </c>
      <c r="D86" s="77">
        <v>7.7163596340952267E-3</v>
      </c>
      <c r="E86" s="77">
        <v>0</v>
      </c>
      <c r="F86" s="77">
        <v>9.350874403708076E-2</v>
      </c>
      <c r="G86" s="77">
        <v>5.4043318496894699E-3</v>
      </c>
      <c r="H86" s="77">
        <v>1.2107368877831703E-3</v>
      </c>
      <c r="I86" s="77">
        <v>0</v>
      </c>
      <c r="J86" s="77">
        <v>2.7948011814125095E-2</v>
      </c>
      <c r="K86" s="77">
        <v>0</v>
      </c>
      <c r="L86" s="77">
        <v>0</v>
      </c>
      <c r="M86" s="77">
        <v>5.9371353951007677E-3</v>
      </c>
      <c r="N86" s="77">
        <v>6.3628135281270204E-2</v>
      </c>
      <c r="O86" s="77">
        <v>6.1728338819477813E-4</v>
      </c>
      <c r="P86" s="77">
        <v>3.9680964869447166E-2</v>
      </c>
      <c r="Q86" s="77">
        <v>7.6320602460633324E-4</v>
      </c>
      <c r="R86" s="77">
        <v>1.3262843159909892</v>
      </c>
      <c r="S86" s="77">
        <v>1.5726992251723004</v>
      </c>
    </row>
    <row r="87" spans="1:19">
      <c r="A87" s="33" t="s">
        <v>231</v>
      </c>
      <c r="B87" s="70" t="s">
        <v>41</v>
      </c>
      <c r="C87" s="77">
        <v>0.43088774845629096</v>
      </c>
      <c r="D87" s="77">
        <v>0</v>
      </c>
      <c r="E87" s="77">
        <v>1.152366316076229</v>
      </c>
      <c r="F87" s="77">
        <v>0</v>
      </c>
      <c r="G87" s="77">
        <v>0</v>
      </c>
      <c r="H87" s="77">
        <v>0</v>
      </c>
      <c r="I87" s="77">
        <v>0.86774944527854814</v>
      </c>
      <c r="J87" s="77">
        <v>0</v>
      </c>
      <c r="K87" s="77">
        <v>0.21674880447169809</v>
      </c>
      <c r="L87" s="77">
        <v>12.289468829947054</v>
      </c>
      <c r="M87" s="77">
        <v>0</v>
      </c>
      <c r="N87" s="77">
        <v>0.11714930034627358</v>
      </c>
      <c r="O87" s="77">
        <v>0.95894772340341206</v>
      </c>
      <c r="P87" s="77">
        <v>3.5823058905444753</v>
      </c>
      <c r="Q87" s="77">
        <v>0</v>
      </c>
      <c r="R87" s="77">
        <v>5.7300904679022722</v>
      </c>
      <c r="S87" s="77">
        <v>25.345714526426036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0.1897402365828853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1.4825954135503139</v>
      </c>
      <c r="M88" s="77">
        <v>0</v>
      </c>
      <c r="N88" s="77">
        <v>0</v>
      </c>
      <c r="O88" s="77">
        <v>0</v>
      </c>
      <c r="P88" s="77">
        <v>2.5587175403529727E-4</v>
      </c>
      <c r="Q88" s="77">
        <v>0</v>
      </c>
      <c r="R88" s="77">
        <v>0</v>
      </c>
      <c r="S88" s="77">
        <v>1.6725915218871705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1.8532442669379634</v>
      </c>
      <c r="M89" s="77">
        <v>0</v>
      </c>
      <c r="N89" s="77">
        <v>0</v>
      </c>
      <c r="O89" s="77">
        <v>0</v>
      </c>
      <c r="P89" s="77">
        <v>0.12584087323911319</v>
      </c>
      <c r="Q89" s="77">
        <v>0</v>
      </c>
      <c r="R89" s="77">
        <v>4.389459026057807E-2</v>
      </c>
      <c r="S89" s="77">
        <v>2.0229797304375552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0.15697169648565534</v>
      </c>
      <c r="Q90" s="77">
        <v>0</v>
      </c>
      <c r="R90" s="77">
        <v>5.4868237825701272E-2</v>
      </c>
      <c r="S90" s="77">
        <v>0.21183993431145609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0.14380312667334039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1.2836830951421518E-3</v>
      </c>
      <c r="O91" s="77">
        <v>1.7208588958297355E-3</v>
      </c>
      <c r="P91" s="77">
        <v>0.35562862798812489</v>
      </c>
      <c r="Q91" s="77">
        <v>0</v>
      </c>
      <c r="R91" s="77">
        <v>0</v>
      </c>
      <c r="S91" s="77">
        <v>0.50243629665237677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0.17975390834168081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1.404564075995097</v>
      </c>
      <c r="M92" s="77">
        <v>0</v>
      </c>
      <c r="N92" s="77">
        <v>1.6046038689303543E-3</v>
      </c>
      <c r="O92" s="77">
        <v>2.151073619785393E-3</v>
      </c>
      <c r="P92" s="77">
        <v>0.58640485979424284</v>
      </c>
      <c r="Q92" s="77">
        <v>0</v>
      </c>
      <c r="R92" s="77">
        <v>0</v>
      </c>
      <c r="S92" s="77">
        <v>2.174478521619676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1.7557050949938002</v>
      </c>
      <c r="M93" s="77">
        <v>0</v>
      </c>
      <c r="N93" s="77">
        <v>0</v>
      </c>
      <c r="O93" s="77">
        <v>0</v>
      </c>
      <c r="P93" s="77">
        <v>2.3193912383476345E-2</v>
      </c>
      <c r="Q93" s="77">
        <v>0</v>
      </c>
      <c r="R93" s="77">
        <v>0</v>
      </c>
      <c r="S93" s="77">
        <v>1.7788990073772766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0.23391056126516219</v>
      </c>
      <c r="Q94" s="77">
        <v>0</v>
      </c>
      <c r="R94" s="77">
        <v>0</v>
      </c>
      <c r="S94" s="77">
        <v>0.23391056126524745</v>
      </c>
    </row>
    <row r="95" spans="1:19">
      <c r="A95" s="33" t="s">
        <v>231</v>
      </c>
      <c r="B95" s="70" t="s">
        <v>49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1.6302873749935998E-3</v>
      </c>
      <c r="P95" s="77">
        <v>0</v>
      </c>
      <c r="Q95" s="77">
        <v>0</v>
      </c>
      <c r="R95" s="77">
        <v>0.19250802092363983</v>
      </c>
      <c r="S95" s="77">
        <v>0.19413830829876133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2.7362718606980252E-3</v>
      </c>
      <c r="O96" s="77">
        <v>2.0378592187455524E-3</v>
      </c>
      <c r="P96" s="77">
        <v>0.47470928149465408</v>
      </c>
      <c r="Q96" s="77">
        <v>0</v>
      </c>
      <c r="R96" s="77">
        <v>0</v>
      </c>
      <c r="S96" s="77">
        <v>0.47948341257392713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0.35049393491817682</v>
      </c>
      <c r="Q97" s="77">
        <v>0</v>
      </c>
      <c r="R97" s="77">
        <v>0</v>
      </c>
      <c r="S97" s="77">
        <v>0.35049393491817682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4.7995494437287789E-2</v>
      </c>
      <c r="Q98" s="77">
        <v>0</v>
      </c>
      <c r="R98" s="77">
        <v>0</v>
      </c>
      <c r="S98" s="77">
        <v>4.7995494437373054E-2</v>
      </c>
    </row>
    <row r="99" spans="1:19">
      <c r="A99" s="33" t="s">
        <v>231</v>
      </c>
      <c r="B99" s="70" t="s">
        <v>53</v>
      </c>
      <c r="C99" s="77">
        <v>3.9841370731041437E-2</v>
      </c>
      <c r="D99" s="77">
        <v>0</v>
      </c>
      <c r="E99" s="77">
        <v>9.9221377367705088E-2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1.2837450000000104</v>
      </c>
      <c r="M99" s="77">
        <v>0</v>
      </c>
      <c r="N99" s="77">
        <v>0</v>
      </c>
      <c r="O99" s="77">
        <v>0</v>
      </c>
      <c r="P99" s="77">
        <v>3.7824695315805457E-2</v>
      </c>
      <c r="Q99" s="77">
        <v>0</v>
      </c>
      <c r="R99" s="77">
        <v>1.1595551099739509</v>
      </c>
      <c r="S99" s="77">
        <v>2.6201875533884049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0.10132001101243304</v>
      </c>
      <c r="S100" s="77">
        <v>0.1013200110123762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3.6785942865307675E-2</v>
      </c>
      <c r="Q101" s="77">
        <v>0</v>
      </c>
      <c r="R101" s="77">
        <v>0</v>
      </c>
      <c r="S101" s="77">
        <v>3.6785942865435572E-2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0.20415095812303719</v>
      </c>
      <c r="Q102" s="77">
        <v>0</v>
      </c>
      <c r="R102" s="77">
        <v>0</v>
      </c>
      <c r="S102" s="77">
        <v>0.20415095812290929</v>
      </c>
    </row>
    <row r="103" spans="1:19">
      <c r="A103" s="33" t="s">
        <v>231</v>
      </c>
      <c r="B103" s="70" t="s">
        <v>57</v>
      </c>
      <c r="C103" s="77">
        <v>0.22738579216234456</v>
      </c>
      <c r="D103" s="77">
        <v>0</v>
      </c>
      <c r="E103" s="77">
        <v>5.0668547437382472E-3</v>
      </c>
      <c r="F103" s="77">
        <v>0</v>
      </c>
      <c r="G103" s="77">
        <v>0</v>
      </c>
      <c r="H103" s="77">
        <v>0</v>
      </c>
      <c r="I103" s="77">
        <v>0.11253524218460598</v>
      </c>
      <c r="J103" s="77">
        <v>0</v>
      </c>
      <c r="K103" s="77">
        <v>1.957590774140705E-3</v>
      </c>
      <c r="L103" s="77">
        <v>8.1676420471410438E-2</v>
      </c>
      <c r="M103" s="77">
        <v>0</v>
      </c>
      <c r="N103" s="77">
        <v>2.8222043822957232E-2</v>
      </c>
      <c r="O103" s="77">
        <v>4.0118328884275911E-2</v>
      </c>
      <c r="P103" s="77">
        <v>0.70161150163683317</v>
      </c>
      <c r="Q103" s="77">
        <v>0</v>
      </c>
      <c r="R103" s="77">
        <v>0.27192744820087</v>
      </c>
      <c r="S103" s="77">
        <v>1.4705012228812393</v>
      </c>
    </row>
    <row r="104" spans="1:19">
      <c r="A104" s="33" t="s">
        <v>231</v>
      </c>
      <c r="B104" s="70" t="s">
        <v>58</v>
      </c>
      <c r="C104" s="77">
        <v>0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2.7589262973464201E-3</v>
      </c>
      <c r="Q105" s="77">
        <v>0</v>
      </c>
      <c r="R105" s="77">
        <v>0</v>
      </c>
      <c r="S105" s="77">
        <v>2.7589262974743178E-3</v>
      </c>
    </row>
    <row r="106" spans="1:19">
      <c r="A106" s="33" t="s">
        <v>231</v>
      </c>
      <c r="B106" s="70" t="s">
        <v>60</v>
      </c>
      <c r="C106" s="77">
        <v>6.0148782775351961E-2</v>
      </c>
      <c r="D106" s="77">
        <v>4.8417151247569734E-2</v>
      </c>
      <c r="E106" s="77">
        <v>2.3529893113302336E-2</v>
      </c>
      <c r="F106" s="77">
        <v>2.6937321019830165</v>
      </c>
      <c r="G106" s="77">
        <v>0.61337776248541331</v>
      </c>
      <c r="H106" s="77">
        <v>7.3744865348411626E-2</v>
      </c>
      <c r="I106" s="77">
        <v>0.25512629891026961</v>
      </c>
      <c r="J106" s="77">
        <v>0.295456055782509</v>
      </c>
      <c r="K106" s="77">
        <v>8.1382901639006633E-3</v>
      </c>
      <c r="L106" s="77">
        <v>0.73637287999997625</v>
      </c>
      <c r="M106" s="77">
        <v>0.49075294265325198</v>
      </c>
      <c r="N106" s="77">
        <v>0.13967578088354671</v>
      </c>
      <c r="O106" s="77">
        <v>0.28391191023889917</v>
      </c>
      <c r="P106" s="77">
        <v>0.75477394198433956</v>
      </c>
      <c r="Q106" s="77">
        <v>3.9533355544909554E-2</v>
      </c>
      <c r="R106" s="77">
        <v>0.39526961384524384</v>
      </c>
      <c r="S106" s="77">
        <v>6.9119616269597373</v>
      </c>
    </row>
    <row r="107" spans="1:19">
      <c r="A107" s="33" t="s">
        <v>231</v>
      </c>
      <c r="B107" s="70" t="s">
        <v>61</v>
      </c>
      <c r="C107" s="77">
        <v>0.14548700696897932</v>
      </c>
      <c r="D107" s="77">
        <v>0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5.2258577113946103E-2</v>
      </c>
      <c r="M107" s="77">
        <v>0</v>
      </c>
      <c r="N107" s="77">
        <v>0</v>
      </c>
      <c r="O107" s="77">
        <v>0</v>
      </c>
      <c r="P107" s="77">
        <v>4.00188778130115E-2</v>
      </c>
      <c r="Q107" s="77">
        <v>0</v>
      </c>
      <c r="R107" s="77">
        <v>0</v>
      </c>
      <c r="S107" s="77">
        <v>0.23776446189572198</v>
      </c>
    </row>
    <row r="108" spans="1:19">
      <c r="A108" s="33" t="s">
        <v>231</v>
      </c>
      <c r="B108" s="70" t="s">
        <v>62</v>
      </c>
      <c r="C108" s="77">
        <v>0</v>
      </c>
      <c r="D108" s="77">
        <v>0.1478468503944157</v>
      </c>
      <c r="E108" s="77">
        <v>3.2418979409527537E-3</v>
      </c>
      <c r="F108" s="77">
        <v>0.61770694704119933</v>
      </c>
      <c r="G108" s="77">
        <v>9.4583817839151152E-3</v>
      </c>
      <c r="H108" s="77">
        <v>1.551174612563111E-2</v>
      </c>
      <c r="I108" s="77">
        <v>0</v>
      </c>
      <c r="J108" s="77">
        <v>0.3455868970331295</v>
      </c>
      <c r="K108" s="77">
        <v>0</v>
      </c>
      <c r="L108" s="77">
        <v>0</v>
      </c>
      <c r="M108" s="77">
        <v>0.36503379971125582</v>
      </c>
      <c r="N108" s="77">
        <v>0.29686061890116022</v>
      </c>
      <c r="O108" s="77">
        <v>0.38449815380343466</v>
      </c>
      <c r="P108" s="77">
        <v>0.25808571996122964</v>
      </c>
      <c r="Q108" s="77">
        <v>0.11472766899641762</v>
      </c>
      <c r="R108" s="77">
        <v>0.27016252597894663</v>
      </c>
      <c r="S108" s="77">
        <v>2.8287212076718333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5.3091820688450753E-2</v>
      </c>
      <c r="Q109" s="77">
        <v>0</v>
      </c>
      <c r="R109" s="77">
        <v>0</v>
      </c>
      <c r="S109" s="77">
        <v>5.3091820688450753E-2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2.8192036236788454E-2</v>
      </c>
      <c r="Q110" s="77">
        <v>0</v>
      </c>
      <c r="R110" s="77">
        <v>3.1891297077976333E-2</v>
      </c>
      <c r="S110" s="77">
        <v>6.0083333314651099E-2</v>
      </c>
    </row>
    <row r="111" spans="1:19">
      <c r="A111" s="33" t="s">
        <v>231</v>
      </c>
      <c r="B111" s="70" t="s">
        <v>91</v>
      </c>
      <c r="C111" s="77">
        <v>0.10662988919897387</v>
      </c>
      <c r="D111" s="77">
        <v>0</v>
      </c>
      <c r="E111" s="77">
        <v>0.26555222073835338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3.4357649999999467</v>
      </c>
      <c r="M111" s="77">
        <v>0</v>
      </c>
      <c r="N111" s="77">
        <v>0</v>
      </c>
      <c r="O111" s="77">
        <v>2.566869081162082E-2</v>
      </c>
      <c r="P111" s="77">
        <v>0.10369371988340959</v>
      </c>
      <c r="Q111" s="77">
        <v>0</v>
      </c>
      <c r="R111" s="77">
        <v>2.9158719519772092</v>
      </c>
      <c r="S111" s="77">
        <v>6.8531814726097764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9.7192609828766763E-5</v>
      </c>
      <c r="P112" s="77">
        <v>2.6707121333515715E-3</v>
      </c>
      <c r="Q112" s="77">
        <v>0</v>
      </c>
      <c r="R112" s="77">
        <v>0</v>
      </c>
      <c r="S112" s="77">
        <v>2.7679047429955972E-3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7.2002808127422213E-2</v>
      </c>
      <c r="J113" s="77">
        <v>0</v>
      </c>
      <c r="K113" s="77">
        <v>1.2525145915738278E-3</v>
      </c>
      <c r="L113" s="77">
        <v>0</v>
      </c>
      <c r="M113" s="77">
        <v>0</v>
      </c>
      <c r="N113" s="77">
        <v>1.8057155846470607E-2</v>
      </c>
      <c r="O113" s="77">
        <v>0</v>
      </c>
      <c r="P113" s="77">
        <v>0.14555943602096022</v>
      </c>
      <c r="Q113" s="77">
        <v>0</v>
      </c>
      <c r="R113" s="77">
        <v>0</v>
      </c>
      <c r="S113" s="77">
        <v>0.23687191458657253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1.5216101571837726E-3</v>
      </c>
      <c r="Q114" s="77">
        <v>0</v>
      </c>
      <c r="R114" s="77">
        <v>0</v>
      </c>
      <c r="S114" s="77">
        <v>1.521610156942188E-3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</row>
    <row r="116" spans="1:19">
      <c r="A116" s="33" t="s">
        <v>231</v>
      </c>
      <c r="B116" s="70" t="s">
        <v>96</v>
      </c>
      <c r="C116" s="77">
        <v>0</v>
      </c>
      <c r="D116" s="77">
        <v>0</v>
      </c>
      <c r="E116" s="77">
        <v>0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9.7915324104604906E-3</v>
      </c>
      <c r="P116" s="77">
        <v>0</v>
      </c>
      <c r="Q116" s="77">
        <v>0</v>
      </c>
      <c r="R116" s="77">
        <v>0</v>
      </c>
      <c r="S116" s="77">
        <v>9.7915324106452317E-3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4.0492203174835595E-4</v>
      </c>
      <c r="Q117" s="77">
        <v>0</v>
      </c>
      <c r="R117" s="77">
        <v>0</v>
      </c>
      <c r="S117" s="77">
        <v>4.0492203174835595E-4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1.3297942718814681E-2</v>
      </c>
      <c r="P118" s="77">
        <v>0</v>
      </c>
      <c r="Q118" s="77">
        <v>0</v>
      </c>
      <c r="R118" s="77">
        <v>2.0235999789491643E-2</v>
      </c>
      <c r="S118" s="77">
        <v>3.3533942508256587E-2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8.6476501564192176E-4</v>
      </c>
      <c r="P119" s="77">
        <v>3.6336180026808051E-4</v>
      </c>
      <c r="Q119" s="77">
        <v>0</v>
      </c>
      <c r="R119" s="77">
        <v>4.7350245810662273E-4</v>
      </c>
      <c r="S119" s="77">
        <v>1.701629274066363E-3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1.246059100381558E-4</v>
      </c>
      <c r="N120" s="77">
        <v>1.8052344725560943E-4</v>
      </c>
      <c r="O120" s="77">
        <v>0</v>
      </c>
      <c r="P120" s="77">
        <v>8.5816521647075206E-4</v>
      </c>
      <c r="Q120" s="77">
        <v>0</v>
      </c>
      <c r="R120" s="77">
        <v>0</v>
      </c>
      <c r="S120" s="77">
        <v>1.1632945738710987E-3</v>
      </c>
    </row>
    <row r="121" spans="1:19">
      <c r="A121" s="33" t="s">
        <v>231</v>
      </c>
      <c r="B121" s="70" t="s">
        <v>116</v>
      </c>
      <c r="C121" s="77">
        <v>1.9161229794313783E-2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6.8826668832002724E-3</v>
      </c>
      <c r="M121" s="77">
        <v>0</v>
      </c>
      <c r="N121" s="77">
        <v>1.3599433026499241E-2</v>
      </c>
      <c r="O121" s="77">
        <v>7.1341867730801312E-2</v>
      </c>
      <c r="P121" s="77">
        <v>1.9239812474864948E-2</v>
      </c>
      <c r="Q121" s="77">
        <v>0</v>
      </c>
      <c r="R121" s="77">
        <v>1.2460591023000234E-5</v>
      </c>
      <c r="S121" s="77">
        <v>0.13023747050056045</v>
      </c>
    </row>
    <row r="122" spans="1:19">
      <c r="A122" s="33" t="s">
        <v>231</v>
      </c>
      <c r="B122" s="70" t="s">
        <v>117</v>
      </c>
      <c r="C122" s="77">
        <v>0</v>
      </c>
      <c r="D122" s="77">
        <v>7.4014613374306037E-2</v>
      </c>
      <c r="E122" s="77">
        <v>4.2697112759881861E-4</v>
      </c>
      <c r="F122" s="77">
        <v>0</v>
      </c>
      <c r="G122" s="77">
        <v>0</v>
      </c>
      <c r="H122" s="77">
        <v>0</v>
      </c>
      <c r="I122" s="77">
        <v>0</v>
      </c>
      <c r="J122" s="77">
        <v>0.17300659772526927</v>
      </c>
      <c r="K122" s="77">
        <v>0</v>
      </c>
      <c r="L122" s="77">
        <v>0</v>
      </c>
      <c r="M122" s="77">
        <v>0.10639849445973937</v>
      </c>
      <c r="N122" s="77">
        <v>9.8445453236074343E-2</v>
      </c>
      <c r="O122" s="77">
        <v>1.1214531902936642E-4</v>
      </c>
      <c r="P122" s="77">
        <v>2.3202927770299198E-2</v>
      </c>
      <c r="Q122" s="77">
        <v>0</v>
      </c>
      <c r="R122" s="77">
        <v>4.820928258985191E-2</v>
      </c>
      <c r="S122" s="77">
        <v>0.52381648560231042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0.30923445945529693</v>
      </c>
      <c r="G123" s="77">
        <v>4.7350245812936009E-3</v>
      </c>
      <c r="H123" s="77">
        <v>7.7654403133124994E-3</v>
      </c>
      <c r="I123" s="77">
        <v>0</v>
      </c>
      <c r="J123" s="77">
        <v>0</v>
      </c>
      <c r="K123" s="77">
        <v>0</v>
      </c>
      <c r="L123" s="77">
        <v>0</v>
      </c>
      <c r="M123" s="77">
        <v>7.6218943049532584E-2</v>
      </c>
      <c r="N123" s="77">
        <v>3.6387995820369667E-2</v>
      </c>
      <c r="O123" s="77">
        <v>9.6980779779379134E-2</v>
      </c>
      <c r="P123" s="77">
        <v>1.0770459638891339E-2</v>
      </c>
      <c r="Q123" s="77">
        <v>5.7434595606549621E-2</v>
      </c>
      <c r="R123" s="77">
        <v>2.4749225850939638E-2</v>
      </c>
      <c r="S123" s="77">
        <v>0.6242769240952839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3.7130056900451791E-3</v>
      </c>
      <c r="Q124" s="77">
        <v>0</v>
      </c>
      <c r="R124" s="77">
        <v>4.2002133694438726E-3</v>
      </c>
      <c r="S124" s="77">
        <v>7.9132190596737928E-3</v>
      </c>
    </row>
    <row r="125" spans="1:19">
      <c r="A125" s="33" t="s">
        <v>231</v>
      </c>
      <c r="B125" s="70" t="s">
        <v>120</v>
      </c>
      <c r="C125" s="77">
        <v>5.9041024641128814E-3</v>
      </c>
      <c r="D125" s="77">
        <v>0</v>
      </c>
      <c r="E125" s="77">
        <v>9.2541330366238128E-3</v>
      </c>
      <c r="F125" s="77">
        <v>0</v>
      </c>
      <c r="G125" s="77">
        <v>0</v>
      </c>
      <c r="H125" s="77">
        <v>0</v>
      </c>
      <c r="I125" s="77">
        <v>7.842432812651623E-3</v>
      </c>
      <c r="J125" s="77">
        <v>0</v>
      </c>
      <c r="K125" s="77">
        <v>8.5233149040853107E-4</v>
      </c>
      <c r="L125" s="77">
        <v>0.11264915118601948</v>
      </c>
      <c r="M125" s="77">
        <v>0</v>
      </c>
      <c r="N125" s="77">
        <v>1.537076721547237E-4</v>
      </c>
      <c r="O125" s="77">
        <v>6.2981990057622284E-3</v>
      </c>
      <c r="P125" s="77">
        <v>7.6458031356935408E-2</v>
      </c>
      <c r="Q125" s="77">
        <v>0</v>
      </c>
      <c r="R125" s="77">
        <v>9.0640219683166379E-2</v>
      </c>
      <c r="S125" s="77">
        <v>0.31005230870778178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3.5174363655698926E-4</v>
      </c>
      <c r="Q126" s="77">
        <v>0</v>
      </c>
      <c r="R126" s="77">
        <v>0</v>
      </c>
      <c r="S126" s="77">
        <v>3.5174363665646524E-4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</v>
      </c>
      <c r="G127" s="77">
        <v>0</v>
      </c>
      <c r="H127" s="77">
        <v>0</v>
      </c>
      <c r="I127" s="77">
        <v>9.4830623098829392E-3</v>
      </c>
      <c r="J127" s="77">
        <v>0</v>
      </c>
      <c r="K127" s="77">
        <v>1.6496125949583273E-4</v>
      </c>
      <c r="L127" s="77">
        <v>0</v>
      </c>
      <c r="M127" s="77">
        <v>0</v>
      </c>
      <c r="N127" s="77">
        <v>2.3782007741743882E-3</v>
      </c>
      <c r="O127" s="77">
        <v>0</v>
      </c>
      <c r="P127" s="77">
        <v>1.9162097667731359E-2</v>
      </c>
      <c r="Q127" s="77">
        <v>0</v>
      </c>
      <c r="R127" s="77">
        <v>0</v>
      </c>
      <c r="S127" s="77">
        <v>3.1188322011075797E-2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1.8852891584231202E-4</v>
      </c>
      <c r="Q128" s="77">
        <v>0</v>
      </c>
      <c r="R128" s="77">
        <v>0</v>
      </c>
      <c r="S128" s="77">
        <v>1.88528915941788E-4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1.2887773756631304E-5</v>
      </c>
      <c r="P131" s="77">
        <v>0</v>
      </c>
      <c r="Q131" s="77">
        <v>0</v>
      </c>
      <c r="R131" s="77">
        <v>0</v>
      </c>
      <c r="S131" s="77">
        <v>1.2887773891634424E-5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1.1954124147450784E-5</v>
      </c>
      <c r="Q133" s="77">
        <v>0</v>
      </c>
      <c r="R133" s="77">
        <v>0</v>
      </c>
      <c r="S133" s="77">
        <v>1.1954124147450784E-5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  <c r="R134" s="77">
        <v>0</v>
      </c>
      <c r="S134" s="77">
        <v>0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1.2983605920382502E-3</v>
      </c>
      <c r="P135" s="77">
        <v>0</v>
      </c>
      <c r="Q135" s="77">
        <v>0</v>
      </c>
      <c r="R135" s="77">
        <v>0</v>
      </c>
      <c r="S135" s="77">
        <v>1.2983605920453556E-3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1.7633118144786408E-3</v>
      </c>
      <c r="P137" s="77">
        <v>0</v>
      </c>
      <c r="Q137" s="77">
        <v>0</v>
      </c>
      <c r="R137" s="77">
        <v>2.6833005872504145E-3</v>
      </c>
      <c r="S137" s="77">
        <v>4.4466124015798414E-3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1.1466814085991928E-4</v>
      </c>
      <c r="P138" s="77">
        <v>0</v>
      </c>
      <c r="Q138" s="77">
        <v>0</v>
      </c>
      <c r="R138" s="77">
        <v>6.2786590092400729E-5</v>
      </c>
      <c r="S138" s="77">
        <v>1.7745473110153398E-4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1.6522786864925365E-5</v>
      </c>
      <c r="N139" s="77">
        <v>2.3937471681279021E-5</v>
      </c>
      <c r="O139" s="77">
        <v>0</v>
      </c>
      <c r="P139" s="77">
        <v>0</v>
      </c>
      <c r="Q139" s="77">
        <v>0</v>
      </c>
      <c r="R139" s="77">
        <v>0</v>
      </c>
      <c r="S139" s="77">
        <v>4.0460258333041565E-5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1.8032895337967147E-3</v>
      </c>
      <c r="O140" s="77">
        <v>9.4599563930160002E-3</v>
      </c>
      <c r="P140" s="77">
        <v>2.3864819083598832E-3</v>
      </c>
      <c r="Q140" s="77">
        <v>0</v>
      </c>
      <c r="R140" s="77">
        <v>1.6522786836503656E-6</v>
      </c>
      <c r="S140" s="77">
        <v>1.3651380113969935E-2</v>
      </c>
    </row>
    <row r="141" spans="1:19">
      <c r="A141" s="33" t="s">
        <v>231</v>
      </c>
      <c r="B141" s="70" t="s">
        <v>136</v>
      </c>
      <c r="C141" s="77">
        <v>0</v>
      </c>
      <c r="D141" s="77">
        <v>9.8143633919001161E-3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2.2940734834143939E-2</v>
      </c>
      <c r="K141" s="77">
        <v>0</v>
      </c>
      <c r="L141" s="77">
        <v>0</v>
      </c>
      <c r="M141" s="77">
        <v>1.4108477250267981E-2</v>
      </c>
      <c r="N141" s="77">
        <v>1.3053901226953712E-2</v>
      </c>
      <c r="O141" s="77">
        <v>1.4870508181275E-5</v>
      </c>
      <c r="P141" s="77">
        <v>0</v>
      </c>
      <c r="Q141" s="77">
        <v>0</v>
      </c>
      <c r="R141" s="77">
        <v>4.4248023230579747E-3</v>
      </c>
      <c r="S141" s="77">
        <v>6.4357149534544078E-2</v>
      </c>
    </row>
    <row r="142" spans="1:19">
      <c r="A142" s="33" t="s">
        <v>231</v>
      </c>
      <c r="B142" s="70" t="s">
        <v>137</v>
      </c>
      <c r="C142" s="77">
        <v>5.9041024641128814E-3</v>
      </c>
      <c r="D142" s="77">
        <v>0</v>
      </c>
      <c r="E142" s="77">
        <v>9.2541330366238128E-3</v>
      </c>
      <c r="F142" s="77">
        <v>4.1004596525283432E-2</v>
      </c>
      <c r="G142" s="77">
        <v>6.27865900952429E-4</v>
      </c>
      <c r="H142" s="77">
        <v>1.029700077571416E-3</v>
      </c>
      <c r="I142" s="77">
        <v>7.842432812651623E-3</v>
      </c>
      <c r="J142" s="77">
        <v>0</v>
      </c>
      <c r="K142" s="77">
        <v>8.5233149040764289E-4</v>
      </c>
      <c r="L142" s="77">
        <v>0.11264915118601948</v>
      </c>
      <c r="M142" s="77">
        <v>1.0106658271006097E-2</v>
      </c>
      <c r="N142" s="77">
        <v>4.9787685324744757E-3</v>
      </c>
      <c r="O142" s="77">
        <v>1.5777213177024407E-2</v>
      </c>
      <c r="P142" s="77">
        <v>7.6458644369992612E-2</v>
      </c>
      <c r="Q142" s="77">
        <v>7.615847288141353E-3</v>
      </c>
      <c r="R142" s="77">
        <v>9.0047365547746949E-2</v>
      </c>
      <c r="S142" s="77">
        <v>0.38414881068001705</v>
      </c>
    </row>
    <row r="143" spans="1:19">
      <c r="A143" s="33" t="s">
        <v>231</v>
      </c>
      <c r="B143" s="70" t="s">
        <v>138</v>
      </c>
      <c r="C143" s="77">
        <v>0</v>
      </c>
      <c r="D143" s="77">
        <v>0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  <c r="R143" s="77">
        <v>0</v>
      </c>
      <c r="S143" s="77">
        <v>0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  <c r="S145" s="77">
        <v>0</v>
      </c>
    </row>
    <row r="146" spans="1:19">
      <c r="A146" s="33" t="s">
        <v>231</v>
      </c>
      <c r="B146" s="70" t="s">
        <v>141</v>
      </c>
      <c r="C146" s="77">
        <v>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  <c r="S146" s="77">
        <v>0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  <c r="S147" s="77">
        <v>0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  <c r="S148" s="77">
        <v>0</v>
      </c>
    </row>
    <row r="149" spans="1:19">
      <c r="A149" s="33" t="s">
        <v>231</v>
      </c>
      <c r="B149" s="70" t="s">
        <v>144</v>
      </c>
      <c r="C149" s="77">
        <v>0.50601350563403003</v>
      </c>
      <c r="D149" s="77">
        <v>0</v>
      </c>
      <c r="E149" s="77">
        <v>1.1750253363380487</v>
      </c>
      <c r="F149" s="77">
        <v>0</v>
      </c>
      <c r="G149" s="77">
        <v>0</v>
      </c>
      <c r="H149" s="77">
        <v>0</v>
      </c>
      <c r="I149" s="77">
        <v>1.0190425241619963</v>
      </c>
      <c r="J149" s="77">
        <v>0</v>
      </c>
      <c r="K149" s="77">
        <v>0.25453919909685307</v>
      </c>
      <c r="L149" s="77">
        <v>14.432151360303578</v>
      </c>
      <c r="M149" s="77">
        <v>0</v>
      </c>
      <c r="N149" s="77">
        <v>0.10804342131478961</v>
      </c>
      <c r="O149" s="77">
        <v>1.126141323297233</v>
      </c>
      <c r="P149" s="77">
        <v>0.10447698038359476</v>
      </c>
      <c r="Q149" s="77">
        <v>0</v>
      </c>
      <c r="R149" s="77">
        <v>6.7291381007030395</v>
      </c>
      <c r="S149" s="77">
        <v>25.454571751233516</v>
      </c>
    </row>
    <row r="150" spans="1:19">
      <c r="A150" s="33" t="s">
        <v>231</v>
      </c>
      <c r="B150" s="70" t="s">
        <v>145</v>
      </c>
      <c r="C150" s="77">
        <v>0</v>
      </c>
      <c r="D150" s="77">
        <v>1.0071378920305598</v>
      </c>
      <c r="E150" s="77">
        <v>0</v>
      </c>
      <c r="F150" s="77">
        <v>18.780955899878393</v>
      </c>
      <c r="G150" s="77">
        <v>1.2963603308077154</v>
      </c>
      <c r="H150" s="77">
        <v>0.14980257512249473</v>
      </c>
      <c r="I150" s="77">
        <v>0</v>
      </c>
      <c r="J150" s="77">
        <v>2.5322962178240473</v>
      </c>
      <c r="K150" s="77">
        <v>0</v>
      </c>
      <c r="L150" s="77">
        <v>0</v>
      </c>
      <c r="M150" s="77">
        <v>2.2818833377478427</v>
      </c>
      <c r="N150" s="77">
        <v>1.6596314808726191</v>
      </c>
      <c r="O150" s="77">
        <v>1.5895108408587362</v>
      </c>
      <c r="P150" s="77">
        <v>0.19368143125042536</v>
      </c>
      <c r="Q150" s="77">
        <v>0.31807953171124836</v>
      </c>
      <c r="R150" s="77">
        <v>3.2857765678205624</v>
      </c>
      <c r="S150" s="77">
        <v>33.095116105925626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  <c r="S151" s="77">
        <v>0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  <c r="S153" s="77">
        <v>0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  <c r="S154" s="77">
        <v>0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  <c r="R155" s="77">
        <v>0</v>
      </c>
      <c r="S155" s="77">
        <v>0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  <c r="S156" s="77">
        <v>0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  <c r="S157" s="77">
        <v>0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  <c r="S158" s="77">
        <v>0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</row>
    <row r="162" spans="1:19">
      <c r="A162" s="33" t="s">
        <v>231</v>
      </c>
      <c r="B162" s="70" t="s">
        <v>157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  <c r="S162" s="77">
        <v>0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  <c r="S163" s="77">
        <v>0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  <c r="S164" s="77">
        <v>0</v>
      </c>
    </row>
    <row r="165" spans="1:19">
      <c r="A165" s="33" t="s">
        <v>231</v>
      </c>
      <c r="B165" s="70" t="s">
        <v>160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  <c r="S165" s="77">
        <v>0</v>
      </c>
    </row>
    <row r="166" spans="1:19">
      <c r="A166" s="33" t="s">
        <v>231</v>
      </c>
      <c r="B166" s="70" t="s">
        <v>161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  <c r="S166" s="77">
        <v>0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  <c r="S168" s="77">
        <v>0</v>
      </c>
    </row>
    <row r="169" spans="1:19">
      <c r="A169" s="33" t="s">
        <v>231</v>
      </c>
      <c r="B169" s="70" t="s">
        <v>164</v>
      </c>
      <c r="C169" s="77">
        <v>0.10404152472790074</v>
      </c>
      <c r="D169" s="77">
        <v>8.3748897423120638E-2</v>
      </c>
      <c r="E169" s="77">
        <v>4.0700507029967525E-2</v>
      </c>
      <c r="F169" s="77">
        <v>4.6594458302761268</v>
      </c>
      <c r="G169" s="77">
        <v>1.060981697360674</v>
      </c>
      <c r="H169" s="77">
        <v>0.12755916042987137</v>
      </c>
      <c r="I169" s="77">
        <v>0.44130118536142504</v>
      </c>
      <c r="J169" s="77">
        <v>0.51106102426899014</v>
      </c>
      <c r="K169" s="77">
        <v>1.407709480161401E-2</v>
      </c>
      <c r="L169" s="77">
        <v>1.2737308000000098</v>
      </c>
      <c r="M169" s="77">
        <v>0.84887311201368476</v>
      </c>
      <c r="N169" s="77">
        <v>0.24160224929172358</v>
      </c>
      <c r="O169" s="77">
        <v>0.49109269825108726</v>
      </c>
      <c r="P169" s="77">
        <v>1.2942890638521476</v>
      </c>
      <c r="Q169" s="77">
        <v>6.8382274731385806E-2</v>
      </c>
      <c r="R169" s="77">
        <v>0.68371214520931289</v>
      </c>
      <c r="S169" s="77">
        <v>11.944599265028955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0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0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  <c r="S177" s="77">
        <v>0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  <c r="S178" s="77">
        <v>0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</row>
    <row r="180" spans="1:19">
      <c r="A180" s="33" t="s">
        <v>231</v>
      </c>
      <c r="B180" s="70" t="s">
        <v>175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  <c r="S180" s="77">
        <v>0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  <c r="S181" s="77">
        <v>0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8671875" defaultRowHeight="14.4"/>
  <cols>
    <col min="1" max="1" width="16.33203125" style="33" customWidth="1"/>
    <col min="2" max="2" width="18.6640625" style="33" customWidth="1"/>
    <col min="3" max="3" width="10.44140625" style="33" customWidth="1"/>
    <col min="4" max="16384" width="8.88671875" style="33"/>
  </cols>
  <sheetData>
    <row r="1" spans="1:20">
      <c r="B1" s="4" t="s">
        <v>221</v>
      </c>
      <c r="C1" s="35" t="s">
        <v>222</v>
      </c>
      <c r="D1" s="36"/>
      <c r="E1" s="36"/>
      <c r="F1" s="36"/>
      <c r="G1" s="5"/>
      <c r="H1" s="6"/>
    </row>
    <row r="2" spans="1:20">
      <c r="B2" s="7" t="s">
        <v>223</v>
      </c>
      <c r="C2" s="32" t="s">
        <v>219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5.6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7.2448683269360605E-3</v>
      </c>
      <c r="D10" s="33">
        <v>3.5949972029769024E-2</v>
      </c>
      <c r="E10" s="33">
        <v>0.31180815148332242</v>
      </c>
      <c r="F10" s="33">
        <v>1.1023582528367503E-2</v>
      </c>
      <c r="G10" s="33">
        <v>6.1330751898374246E-2</v>
      </c>
      <c r="H10" s="33">
        <v>0.10297790391022432</v>
      </c>
      <c r="I10" s="33">
        <v>0.127790650241832</v>
      </c>
      <c r="J10" s="33">
        <v>1.0063953390531672</v>
      </c>
      <c r="K10" s="33">
        <v>3.6359183648702588E-4</v>
      </c>
      <c r="L10" s="33">
        <v>1.2132772774342231</v>
      </c>
      <c r="M10" s="33">
        <v>1.2399085298821828</v>
      </c>
      <c r="N10" s="33">
        <v>0.23177205062543307</v>
      </c>
      <c r="O10" s="33">
        <v>1.4463934194000398</v>
      </c>
      <c r="P10" s="33">
        <v>1.4583162025054113</v>
      </c>
      <c r="Q10" s="33">
        <v>0.53181454338381895</v>
      </c>
      <c r="R10" s="33">
        <v>1.0721664035819607</v>
      </c>
      <c r="S10" s="33">
        <v>8.8585332381215451</v>
      </c>
    </row>
    <row r="11" spans="1:20">
      <c r="A11" s="33" t="s">
        <v>229</v>
      </c>
      <c r="B11" s="2" t="s">
        <v>183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</row>
    <row r="12" spans="1:20">
      <c r="A12" s="33" t="s">
        <v>229</v>
      </c>
      <c r="B12" s="2" t="s">
        <v>184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8.3956744968411545E-2</v>
      </c>
      <c r="Q12" s="33">
        <v>0</v>
      </c>
      <c r="R12" s="33">
        <v>0</v>
      </c>
      <c r="S12" s="33">
        <v>8.3956744968411101E-2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8.8610323266909763E-2</v>
      </c>
      <c r="Q13" s="33">
        <v>0</v>
      </c>
      <c r="R13" s="33">
        <v>0</v>
      </c>
      <c r="S13" s="33">
        <v>8.8610323266911095E-2</v>
      </c>
    </row>
    <row r="14" spans="1:20">
      <c r="A14" s="33" t="s">
        <v>229</v>
      </c>
      <c r="B14" s="2" t="s">
        <v>186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43.787320820835419</v>
      </c>
      <c r="M14" s="33">
        <v>0</v>
      </c>
      <c r="N14" s="33">
        <v>0</v>
      </c>
      <c r="O14" s="33">
        <v>0.46466741619805263</v>
      </c>
      <c r="P14" s="33">
        <v>1.8268980287374337E-2</v>
      </c>
      <c r="Q14" s="33">
        <v>0</v>
      </c>
      <c r="R14" s="33">
        <v>0</v>
      </c>
      <c r="S14" s="33">
        <v>44.27025721732084</v>
      </c>
    </row>
    <row r="15" spans="1:20">
      <c r="A15" s="33" t="s">
        <v>229</v>
      </c>
      <c r="B15" s="2" t="s">
        <v>101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0.27834720777772048</v>
      </c>
      <c r="Q15" s="33">
        <v>0</v>
      </c>
      <c r="R15" s="33">
        <v>0</v>
      </c>
      <c r="S15" s="33">
        <v>0.27834720777772759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8.8033191676195832E-2</v>
      </c>
      <c r="Q16" s="33">
        <v>0</v>
      </c>
      <c r="R16" s="33">
        <v>0</v>
      </c>
      <c r="S16" s="33">
        <v>8.8033191676188949E-2</v>
      </c>
    </row>
    <row r="17" spans="1:19">
      <c r="A17" s="33" t="s">
        <v>229</v>
      </c>
      <c r="B17" s="2" t="s">
        <v>103</v>
      </c>
      <c r="C17" s="33">
        <v>0</v>
      </c>
      <c r="D17" s="33">
        <v>0</v>
      </c>
      <c r="E17" s="33">
        <v>11.253193163252071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6.6418764275061903</v>
      </c>
      <c r="O17" s="33">
        <v>3.2347388630379057</v>
      </c>
      <c r="P17" s="33">
        <v>0.15622140228038495</v>
      </c>
      <c r="Q17" s="33">
        <v>0</v>
      </c>
      <c r="R17" s="33">
        <v>0</v>
      </c>
      <c r="S17" s="33">
        <v>21.286029856076553</v>
      </c>
    </row>
    <row r="18" spans="1:19">
      <c r="A18" s="33" t="s">
        <v>229</v>
      </c>
      <c r="B18" s="2" t="s">
        <v>104</v>
      </c>
      <c r="C18" s="33">
        <v>0</v>
      </c>
      <c r="D18" s="33">
        <v>1.2974387537336016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1.3054901679916009</v>
      </c>
      <c r="O18" s="33">
        <v>0</v>
      </c>
      <c r="P18" s="33">
        <v>0.76931873528810613</v>
      </c>
      <c r="Q18" s="33">
        <v>0</v>
      </c>
      <c r="R18" s="33">
        <v>0</v>
      </c>
      <c r="S18" s="33">
        <v>3.372247657013304</v>
      </c>
    </row>
    <row r="19" spans="1:19">
      <c r="A19" s="33" t="s">
        <v>229</v>
      </c>
      <c r="B19" s="2" t="s">
        <v>105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0.23181225439028985</v>
      </c>
      <c r="O19" s="33">
        <v>9.8158939251696395</v>
      </c>
      <c r="P19" s="33">
        <v>6.1797660128730669E-2</v>
      </c>
      <c r="Q19" s="33">
        <v>0</v>
      </c>
      <c r="R19" s="33">
        <v>0</v>
      </c>
      <c r="S19" s="33">
        <v>10.109503839688671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5.5996083198555535E-2</v>
      </c>
      <c r="Q20" s="33">
        <v>0</v>
      </c>
      <c r="R20" s="33">
        <v>0</v>
      </c>
      <c r="S20" s="33">
        <v>5.5996083198564861E-2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1.3122072495878634E-2</v>
      </c>
      <c r="L21" s="33">
        <v>0</v>
      </c>
      <c r="M21" s="33">
        <v>0</v>
      </c>
      <c r="N21" s="33">
        <v>0</v>
      </c>
      <c r="O21" s="33">
        <v>0.23216165254771148</v>
      </c>
      <c r="P21" s="33">
        <v>0</v>
      </c>
      <c r="Q21" s="33">
        <v>0</v>
      </c>
      <c r="R21" s="33">
        <v>0</v>
      </c>
      <c r="S21" s="33">
        <v>0.24528372504359197</v>
      </c>
    </row>
    <row r="22" spans="1:19">
      <c r="A22" s="33" t="s">
        <v>229</v>
      </c>
      <c r="B22" s="2" t="s">
        <v>108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2.5639498856817422</v>
      </c>
      <c r="N22" s="33">
        <v>0</v>
      </c>
      <c r="O22" s="33">
        <v>6.4782040629007529</v>
      </c>
      <c r="P22" s="33">
        <v>7.0761891669912202E-2</v>
      </c>
      <c r="Q22" s="33">
        <v>3.6022976160804441</v>
      </c>
      <c r="R22" s="33">
        <v>0</v>
      </c>
      <c r="S22" s="33">
        <v>12.715213456332862</v>
      </c>
    </row>
    <row r="23" spans="1:19">
      <c r="A23" s="33" t="s">
        <v>229</v>
      </c>
      <c r="B23" s="2" t="s">
        <v>109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4.4220766226032993E-3</v>
      </c>
      <c r="Q23" s="33">
        <v>0</v>
      </c>
      <c r="R23" s="33">
        <v>0</v>
      </c>
      <c r="S23" s="33">
        <v>4.4220766226032993E-3</v>
      </c>
    </row>
    <row r="24" spans="1:19">
      <c r="A24" s="33" t="s">
        <v>229</v>
      </c>
      <c r="B24" s="2" t="s">
        <v>110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9.4608404900808321</v>
      </c>
      <c r="N24" s="33">
        <v>0</v>
      </c>
      <c r="O24" s="33">
        <v>31.974844108941294</v>
      </c>
      <c r="P24" s="33">
        <v>0</v>
      </c>
      <c r="Q24" s="33">
        <v>0</v>
      </c>
      <c r="R24" s="33">
        <v>0</v>
      </c>
      <c r="S24" s="33">
        <v>41.435684599022082</v>
      </c>
    </row>
    <row r="25" spans="1:19">
      <c r="A25" s="33" t="s">
        <v>229</v>
      </c>
      <c r="B25" s="2" t="s">
        <v>111</v>
      </c>
      <c r="C25" s="33">
        <v>0.261468157062273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4.6119797214661249</v>
      </c>
      <c r="J25" s="33">
        <v>0</v>
      </c>
      <c r="K25" s="33">
        <v>0</v>
      </c>
      <c r="L25" s="33">
        <v>0</v>
      </c>
      <c r="M25" s="33">
        <v>32.72365550402516</v>
      </c>
      <c r="N25" s="33">
        <v>5.4640952780697916E-3</v>
      </c>
      <c r="O25" s="33">
        <v>0</v>
      </c>
      <c r="P25" s="33">
        <v>0.88663250392421844</v>
      </c>
      <c r="Q25" s="33">
        <v>0</v>
      </c>
      <c r="R25" s="33">
        <v>0</v>
      </c>
      <c r="S25" s="33">
        <v>38.48919998175586</v>
      </c>
    </row>
    <row r="26" spans="1:19">
      <c r="A26" s="33" t="s">
        <v>229</v>
      </c>
      <c r="B26" s="2" t="s">
        <v>112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7.4751504567913685E-2</v>
      </c>
      <c r="O26" s="33">
        <v>0</v>
      </c>
      <c r="P26" s="33">
        <v>0</v>
      </c>
      <c r="Q26" s="33">
        <v>0</v>
      </c>
      <c r="R26" s="33">
        <v>0</v>
      </c>
      <c r="S26" s="33">
        <v>7.4751504567927896E-2</v>
      </c>
    </row>
    <row r="27" spans="1:19">
      <c r="A27" s="33" t="s">
        <v>229</v>
      </c>
      <c r="B27" s="2" t="s">
        <v>113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0.15145311436934517</v>
      </c>
      <c r="R27" s="33">
        <v>0</v>
      </c>
      <c r="S27" s="33">
        <v>0.15145311436933184</v>
      </c>
    </row>
    <row r="28" spans="1:19">
      <c r="A28" s="33" t="s">
        <v>229</v>
      </c>
      <c r="B28" s="2" t="s">
        <v>114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</row>
    <row r="29" spans="1:19">
      <c r="A29" s="33" t="s">
        <v>229</v>
      </c>
      <c r="B29" s="2" t="s">
        <v>115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0.1142315102367093</v>
      </c>
      <c r="S29" s="33">
        <v>0.11423151023672062</v>
      </c>
    </row>
    <row r="30" spans="1:19">
      <c r="A30" s="33" t="s">
        <v>229</v>
      </c>
      <c r="B30" s="2" t="s">
        <v>83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1.1761797983924782</v>
      </c>
      <c r="S30" s="33">
        <v>1.176179798392468</v>
      </c>
    </row>
    <row r="31" spans="1:19">
      <c r="A31" s="33" t="s">
        <v>229</v>
      </c>
      <c r="B31" s="2" t="s">
        <v>84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1.338212085906676E-3</v>
      </c>
      <c r="Q31" s="33">
        <v>0</v>
      </c>
      <c r="R31" s="33">
        <v>8.5305204437714721E-2</v>
      </c>
      <c r="S31" s="33">
        <v>8.6643416523628503E-2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0.7727906174307213</v>
      </c>
      <c r="Q32" s="33">
        <v>0</v>
      </c>
      <c r="R32" s="33">
        <v>1.7364845190310341E-2</v>
      </c>
      <c r="S32" s="33">
        <v>0.79015546262104408</v>
      </c>
    </row>
    <row r="33" spans="1:19">
      <c r="A33" s="33" t="s">
        <v>229</v>
      </c>
      <c r="B33" s="2" t="s">
        <v>86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1.7543416008903634E-2</v>
      </c>
      <c r="Q33" s="33">
        <v>0</v>
      </c>
      <c r="R33" s="33">
        <v>2.3468044053836308</v>
      </c>
      <c r="S33" s="33">
        <v>2.3643478213925277</v>
      </c>
    </row>
    <row r="34" spans="1:19">
      <c r="A34" s="33" t="s">
        <v>229</v>
      </c>
      <c r="B34" s="2" t="s">
        <v>87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3.7164847639031242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0.20516256130667543</v>
      </c>
      <c r="Q34" s="33">
        <v>0</v>
      </c>
      <c r="R34" s="33">
        <v>2.3009140486272921</v>
      </c>
      <c r="S34" s="33">
        <v>6.2225613738372374</v>
      </c>
    </row>
    <row r="35" spans="1:19">
      <c r="A35" s="33" t="s">
        <v>229</v>
      </c>
      <c r="B35" s="2" t="s">
        <v>88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0.23175999437558659</v>
      </c>
      <c r="Q35" s="33">
        <v>0</v>
      </c>
      <c r="R35" s="33">
        <v>0.31928375114218888</v>
      </c>
      <c r="S35" s="33">
        <v>0.55104374551783053</v>
      </c>
    </row>
    <row r="36" spans="1:19">
      <c r="A36" s="33" t="s">
        <v>229</v>
      </c>
      <c r="B36" s="2" t="s">
        <v>89</v>
      </c>
      <c r="C36" s="33">
        <v>0</v>
      </c>
      <c r="D36" s="33">
        <v>0</v>
      </c>
      <c r="E36" s="33">
        <v>0</v>
      </c>
      <c r="F36" s="33">
        <v>0</v>
      </c>
      <c r="G36" s="33">
        <v>2.213434109007919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0.18828579747574015</v>
      </c>
      <c r="Q36" s="33">
        <v>0</v>
      </c>
      <c r="R36" s="33">
        <v>1.6062662401009762</v>
      </c>
      <c r="S36" s="33">
        <v>4.0079861465845283</v>
      </c>
    </row>
    <row r="37" spans="1:19">
      <c r="A37" s="33" t="s">
        <v>229</v>
      </c>
      <c r="B37" s="2" t="s">
        <v>90</v>
      </c>
      <c r="C37" s="33">
        <v>0</v>
      </c>
      <c r="D37" s="33">
        <v>0.23135372379069152</v>
      </c>
      <c r="E37" s="33">
        <v>0</v>
      </c>
      <c r="F37" s="33">
        <v>0.39784240069620258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3.7113758980482228</v>
      </c>
      <c r="O37" s="33">
        <v>0</v>
      </c>
      <c r="P37" s="33">
        <v>0.86172995691900844</v>
      </c>
      <c r="Q37" s="33">
        <v>0</v>
      </c>
      <c r="R37" s="33">
        <v>0.55778372661770348</v>
      </c>
      <c r="S37" s="33">
        <v>5.7600857060720045</v>
      </c>
    </row>
    <row r="38" spans="1:19">
      <c r="A38" s="33" t="s">
        <v>229</v>
      </c>
      <c r="B38" s="2" t="s">
        <v>78</v>
      </c>
      <c r="C38" s="33">
        <v>0</v>
      </c>
      <c r="D38" s="33">
        <v>0.2860496523353937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3.4317181138295947</v>
      </c>
      <c r="O38" s="33">
        <v>0</v>
      </c>
      <c r="P38" s="33">
        <v>1.0980184846111847</v>
      </c>
      <c r="Q38" s="33">
        <v>0</v>
      </c>
      <c r="R38" s="33">
        <v>4.8990028964190913E-4</v>
      </c>
      <c r="S38" s="33">
        <v>4.8162761510657788</v>
      </c>
    </row>
    <row r="39" spans="1:19">
      <c r="A39" s="33" t="s">
        <v>229</v>
      </c>
      <c r="B39" s="2" t="s">
        <v>79</v>
      </c>
      <c r="C39" s="33">
        <v>0</v>
      </c>
      <c r="D39" s="33">
        <v>0.26725518240803603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2.1872720768475483E-2</v>
      </c>
      <c r="L39" s="33">
        <v>0</v>
      </c>
      <c r="M39" s="33">
        <v>0</v>
      </c>
      <c r="N39" s="33">
        <v>3.1975196151644134</v>
      </c>
      <c r="O39" s="33">
        <v>0</v>
      </c>
      <c r="P39" s="33">
        <v>0.87484608878170889</v>
      </c>
      <c r="Q39" s="33">
        <v>3.5977444218262233</v>
      </c>
      <c r="R39" s="33">
        <v>5.2381069361615573E-3</v>
      </c>
      <c r="S39" s="33">
        <v>7.9644761358850644</v>
      </c>
    </row>
    <row r="40" spans="1:19">
      <c r="A40" s="33" t="s">
        <v>229</v>
      </c>
      <c r="B40" s="2" t="s">
        <v>80</v>
      </c>
      <c r="C40" s="33">
        <v>0</v>
      </c>
      <c r="D40" s="33">
        <v>0.10950000091914003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1.5019095539657926E-2</v>
      </c>
      <c r="L40" s="33">
        <v>0</v>
      </c>
      <c r="M40" s="33">
        <v>0</v>
      </c>
      <c r="N40" s="33">
        <v>1.0735478725572207</v>
      </c>
      <c r="O40" s="33">
        <v>0</v>
      </c>
      <c r="P40" s="33">
        <v>0.50881092829742869</v>
      </c>
      <c r="Q40" s="33">
        <v>2.4649067696953368</v>
      </c>
      <c r="R40" s="33">
        <v>0.1157444260614735</v>
      </c>
      <c r="S40" s="33">
        <v>4.2875290930703045</v>
      </c>
    </row>
    <row r="41" spans="1:19">
      <c r="A41" s="33" t="s">
        <v>229</v>
      </c>
      <c r="B41" s="2" t="s">
        <v>77</v>
      </c>
      <c r="C41" s="33">
        <v>0</v>
      </c>
      <c r="D41" s="33">
        <v>7.2686428527157787E-4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0.22568856873287285</v>
      </c>
      <c r="L41" s="33">
        <v>0</v>
      </c>
      <c r="M41" s="33">
        <v>6.5474956805065219</v>
      </c>
      <c r="N41" s="33">
        <v>1.7385439298955419E-2</v>
      </c>
      <c r="O41" s="33">
        <v>0</v>
      </c>
      <c r="P41" s="33">
        <v>0.40836824740901179</v>
      </c>
      <c r="Q41" s="33">
        <v>2.4748827557327786</v>
      </c>
      <c r="R41" s="33">
        <v>8.5419922291270822E-2</v>
      </c>
      <c r="S41" s="33">
        <v>9.7599674782566694</v>
      </c>
    </row>
    <row r="42" spans="1:19">
      <c r="A42" s="33" t="s">
        <v>229</v>
      </c>
      <c r="B42" s="2" t="s">
        <v>76</v>
      </c>
      <c r="C42" s="33">
        <v>0</v>
      </c>
      <c r="D42" s="33">
        <v>9.4736285088682592E-2</v>
      </c>
      <c r="E42" s="33">
        <v>0</v>
      </c>
      <c r="F42" s="33">
        <v>0</v>
      </c>
      <c r="G42" s="33">
        <v>0</v>
      </c>
      <c r="H42" s="33">
        <v>0</v>
      </c>
      <c r="I42" s="33">
        <v>1.3021178860418399</v>
      </c>
      <c r="J42" s="33">
        <v>0</v>
      </c>
      <c r="K42" s="33">
        <v>6.7686614117223876E-4</v>
      </c>
      <c r="L42" s="33">
        <v>2.2312282150423357E-2</v>
      </c>
      <c r="M42" s="33">
        <v>13.023647670955356</v>
      </c>
      <c r="N42" s="33">
        <v>0.44319669859604005</v>
      </c>
      <c r="O42" s="33">
        <v>0</v>
      </c>
      <c r="P42" s="33">
        <v>0.56311976104042749</v>
      </c>
      <c r="Q42" s="33">
        <v>1.1409216192426186E-3</v>
      </c>
      <c r="R42" s="33">
        <v>0.17280595463050119</v>
      </c>
      <c r="S42" s="33">
        <v>15.623754326263793</v>
      </c>
    </row>
    <row r="43" spans="1:19">
      <c r="A43" s="33" t="s">
        <v>229</v>
      </c>
      <c r="B43" s="2" t="s">
        <v>71</v>
      </c>
      <c r="C43" s="33">
        <v>0</v>
      </c>
      <c r="D43" s="33">
        <v>6.3614665489018396E-2</v>
      </c>
      <c r="E43" s="33">
        <v>0</v>
      </c>
      <c r="F43" s="33">
        <v>0</v>
      </c>
      <c r="G43" s="33">
        <v>0</v>
      </c>
      <c r="H43" s="33">
        <v>0</v>
      </c>
      <c r="I43" s="33">
        <v>1.1310112905373098</v>
      </c>
      <c r="J43" s="33">
        <v>0</v>
      </c>
      <c r="K43" s="33">
        <v>1.9436370536068948E-4</v>
      </c>
      <c r="L43" s="33">
        <v>19.072219591099945</v>
      </c>
      <c r="M43" s="33">
        <v>14.119176372395529</v>
      </c>
      <c r="N43" s="33">
        <v>1.3868727464633608</v>
      </c>
      <c r="O43" s="33">
        <v>37.719006484949766</v>
      </c>
      <c r="P43" s="33">
        <v>0.95858331032531652</v>
      </c>
      <c r="Q43" s="33">
        <v>0.31366091208740698</v>
      </c>
      <c r="R43" s="33">
        <v>1.6511184888372554E-3</v>
      </c>
      <c r="S43" s="33">
        <v>74.765990855541389</v>
      </c>
    </row>
    <row r="44" spans="1:19">
      <c r="A44" s="33" t="s">
        <v>229</v>
      </c>
      <c r="B44" s="2" t="s">
        <v>72</v>
      </c>
      <c r="C44" s="33">
        <v>0</v>
      </c>
      <c r="D44" s="33">
        <v>0.38934348545736697</v>
      </c>
      <c r="E44" s="33">
        <v>0</v>
      </c>
      <c r="F44" s="33">
        <v>0</v>
      </c>
      <c r="G44" s="33">
        <v>0</v>
      </c>
      <c r="H44" s="33">
        <v>0</v>
      </c>
      <c r="I44" s="33">
        <v>0.48104713277121292</v>
      </c>
      <c r="J44" s="33">
        <v>0</v>
      </c>
      <c r="K44" s="33">
        <v>0.16906876940837395</v>
      </c>
      <c r="L44" s="33">
        <v>0.56007374826670286</v>
      </c>
      <c r="M44" s="33">
        <v>2.0541890089218384</v>
      </c>
      <c r="N44" s="33">
        <v>0.59348120187601694</v>
      </c>
      <c r="O44" s="33">
        <v>8.8175631055725034</v>
      </c>
      <c r="P44" s="33">
        <v>0.49553442067536402</v>
      </c>
      <c r="Q44" s="33">
        <v>0.96463744536676899</v>
      </c>
      <c r="R44" s="33">
        <v>0.52687539290537977</v>
      </c>
      <c r="S44" s="33">
        <v>15.051813711221939</v>
      </c>
    </row>
    <row r="45" spans="1:19">
      <c r="A45" s="33" t="s">
        <v>229</v>
      </c>
      <c r="B45" s="2" t="s">
        <v>73</v>
      </c>
      <c r="C45" s="33">
        <v>0</v>
      </c>
      <c r="D45" s="33">
        <v>0.4596833549842243</v>
      </c>
      <c r="E45" s="33">
        <v>1.5507006216353201</v>
      </c>
      <c r="F45" s="33">
        <v>0</v>
      </c>
      <c r="G45" s="33">
        <v>0</v>
      </c>
      <c r="H45" s="33">
        <v>0</v>
      </c>
      <c r="I45" s="33">
        <v>3.2594647970913826E-3</v>
      </c>
      <c r="J45" s="33">
        <v>0</v>
      </c>
      <c r="K45" s="33">
        <v>3.7698533360636666E-3</v>
      </c>
      <c r="L45" s="33">
        <v>4.573348351417124</v>
      </c>
      <c r="M45" s="33">
        <v>1.0742535060793728</v>
      </c>
      <c r="N45" s="33">
        <v>4.9329997672636665</v>
      </c>
      <c r="O45" s="33">
        <v>14.645906635130416</v>
      </c>
      <c r="P45" s="33">
        <v>1.2684013003544887</v>
      </c>
      <c r="Q45" s="33">
        <v>0.15185513689073815</v>
      </c>
      <c r="R45" s="33">
        <v>0</v>
      </c>
      <c r="S45" s="33">
        <v>28.664177991888778</v>
      </c>
    </row>
    <row r="46" spans="1:19">
      <c r="A46" s="33" t="s">
        <v>229</v>
      </c>
      <c r="B46" s="2" t="s">
        <v>74</v>
      </c>
      <c r="C46" s="33">
        <v>0</v>
      </c>
      <c r="D46" s="33">
        <v>1.375550413817983E-4</v>
      </c>
      <c r="E46" s="33">
        <v>1.6335123813673409</v>
      </c>
      <c r="F46" s="33">
        <v>0</v>
      </c>
      <c r="G46" s="33">
        <v>0</v>
      </c>
      <c r="H46" s="33">
        <v>0</v>
      </c>
      <c r="I46" s="33">
        <v>0.314569234201028</v>
      </c>
      <c r="J46" s="33">
        <v>0</v>
      </c>
      <c r="K46" s="33">
        <v>8.8540005811560407E-3</v>
      </c>
      <c r="L46" s="33">
        <v>5.8899032203807451</v>
      </c>
      <c r="M46" s="33">
        <v>2.4574252446772391</v>
      </c>
      <c r="N46" s="33">
        <v>8.0141680049763409E-3</v>
      </c>
      <c r="O46" s="33">
        <v>4.206047135409591</v>
      </c>
      <c r="P46" s="33">
        <v>0.3442992396108675</v>
      </c>
      <c r="Q46" s="33">
        <v>2.3372011311809473</v>
      </c>
      <c r="R46" s="33">
        <v>1.6695640773711773E-4</v>
      </c>
      <c r="S46" s="33">
        <v>17.200130266863027</v>
      </c>
    </row>
    <row r="47" spans="1:19">
      <c r="A47" s="33" t="s">
        <v>229</v>
      </c>
      <c r="B47" s="2" t="s">
        <v>75</v>
      </c>
      <c r="C47" s="33">
        <v>0</v>
      </c>
      <c r="D47" s="33">
        <v>4.9910434903353007E-3</v>
      </c>
      <c r="E47" s="33">
        <v>0.97719009740408502</v>
      </c>
      <c r="F47" s="33">
        <v>0</v>
      </c>
      <c r="G47" s="33">
        <v>0</v>
      </c>
      <c r="H47" s="33">
        <v>0</v>
      </c>
      <c r="I47" s="33">
        <v>0.208371454834408</v>
      </c>
      <c r="J47" s="33">
        <v>36.320927131270324</v>
      </c>
      <c r="K47" s="33">
        <v>3.4240466268209424E-5</v>
      </c>
      <c r="L47" s="33">
        <v>0</v>
      </c>
      <c r="M47" s="33">
        <v>1.8274344219829572</v>
      </c>
      <c r="N47" s="33">
        <v>5.1767850048264563E-2</v>
      </c>
      <c r="O47" s="33">
        <v>0.73176671893300238</v>
      </c>
      <c r="P47" s="33">
        <v>0.24091660366300083</v>
      </c>
      <c r="Q47" s="33">
        <v>5.6753132529444983</v>
      </c>
      <c r="R47" s="33">
        <v>0.90256827212349577</v>
      </c>
      <c r="S47" s="33">
        <v>46.941281087160974</v>
      </c>
    </row>
    <row r="48" spans="1:19">
      <c r="A48" s="33" t="s">
        <v>229</v>
      </c>
      <c r="B48" s="2" t="s">
        <v>65</v>
      </c>
      <c r="C48" s="33">
        <v>0</v>
      </c>
      <c r="D48" s="33">
        <v>9.3572647878385151E-2</v>
      </c>
      <c r="E48" s="33">
        <v>2.0819875483290087</v>
      </c>
      <c r="F48" s="33">
        <v>0</v>
      </c>
      <c r="G48" s="33">
        <v>1.565720610651411E-3</v>
      </c>
      <c r="H48" s="33">
        <v>1.4091660809913975E-3</v>
      </c>
      <c r="I48" s="33">
        <v>2.9971043111076714</v>
      </c>
      <c r="J48" s="33">
        <v>0</v>
      </c>
      <c r="K48" s="33">
        <v>5.5518270823562421E-5</v>
      </c>
      <c r="L48" s="33">
        <v>3.5585595155311012E-2</v>
      </c>
      <c r="M48" s="33">
        <v>27.399462351527092</v>
      </c>
      <c r="N48" s="33">
        <v>0.74238319487164972</v>
      </c>
      <c r="O48" s="33">
        <v>2.5989310570686683</v>
      </c>
      <c r="P48" s="33">
        <v>0.38040378558239496</v>
      </c>
      <c r="Q48" s="33">
        <v>9.8265815930419507</v>
      </c>
      <c r="R48" s="33">
        <v>2.4318243121630534</v>
      </c>
      <c r="S48" s="33">
        <v>48.590866801687412</v>
      </c>
    </row>
    <row r="49" spans="1:19">
      <c r="A49" s="33" t="s">
        <v>229</v>
      </c>
      <c r="B49" s="2" t="s">
        <v>66</v>
      </c>
      <c r="C49" s="33">
        <v>0</v>
      </c>
      <c r="D49" s="33">
        <v>2.1807822299146018E-2</v>
      </c>
      <c r="E49" s="33">
        <v>0.86931488809590363</v>
      </c>
      <c r="F49" s="33">
        <v>0.33213584914255229</v>
      </c>
      <c r="G49" s="33">
        <v>2.0759441054212502</v>
      </c>
      <c r="H49" s="33">
        <v>2.7620449427935529</v>
      </c>
      <c r="I49" s="33">
        <v>2.4882576116951327E-3</v>
      </c>
      <c r="J49" s="33">
        <v>0</v>
      </c>
      <c r="K49" s="33">
        <v>2.3460935093188584E-3</v>
      </c>
      <c r="L49" s="33">
        <v>0</v>
      </c>
      <c r="M49" s="33">
        <v>1.6737023839921363</v>
      </c>
      <c r="N49" s="33">
        <v>6.3273383326503563E-2</v>
      </c>
      <c r="O49" s="33">
        <v>4.8720508992706186</v>
      </c>
      <c r="P49" s="33">
        <v>0.40612524976121378</v>
      </c>
      <c r="Q49" s="33">
        <v>0.5695392576856122</v>
      </c>
      <c r="R49" s="33">
        <v>2.1786166078170748</v>
      </c>
      <c r="S49" s="33">
        <v>15.829389740726185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0</v>
      </c>
      <c r="F50" s="33">
        <v>0.49616930850973184</v>
      </c>
      <c r="G50" s="33">
        <v>2.1410623823758312</v>
      </c>
      <c r="H50" s="33">
        <v>3.4866286142020657</v>
      </c>
      <c r="I50" s="33">
        <v>1.762937169679013E-2</v>
      </c>
      <c r="J50" s="33">
        <v>0</v>
      </c>
      <c r="K50" s="33">
        <v>0</v>
      </c>
      <c r="L50" s="33">
        <v>3.934282186035162</v>
      </c>
      <c r="M50" s="33">
        <v>0.15410124411508264</v>
      </c>
      <c r="N50" s="33">
        <v>0.25135400534141183</v>
      </c>
      <c r="O50" s="33">
        <v>22.385043441798047</v>
      </c>
      <c r="P50" s="33">
        <v>0.73628523484148189</v>
      </c>
      <c r="Q50" s="33">
        <v>0.1473045377674822</v>
      </c>
      <c r="R50" s="33">
        <v>6.2904350026586648</v>
      </c>
      <c r="S50" s="33">
        <v>40.04029532933987</v>
      </c>
    </row>
    <row r="51" spans="1:19">
      <c r="A51" s="33" t="s">
        <v>230</v>
      </c>
      <c r="B51" s="2" t="s">
        <v>68</v>
      </c>
      <c r="C51" s="33">
        <v>7.7226390210916041E-4</v>
      </c>
      <c r="D51" s="33">
        <v>0.11167824180417796</v>
      </c>
      <c r="E51" s="33">
        <v>5.8893973978548786E-3</v>
      </c>
      <c r="F51" s="33">
        <v>0.12378744249256401</v>
      </c>
      <c r="G51" s="33">
        <v>0.25257232105855909</v>
      </c>
      <c r="H51" s="33">
        <v>2.0616896061126155E-2</v>
      </c>
      <c r="I51" s="33">
        <v>0.32216776312136197</v>
      </c>
      <c r="J51" s="33">
        <v>0</v>
      </c>
      <c r="K51" s="33">
        <v>6.4878364865074256E-2</v>
      </c>
      <c r="L51" s="33">
        <v>1.6043823844002247</v>
      </c>
      <c r="M51" s="33">
        <v>3.2048938369435547</v>
      </c>
      <c r="N51" s="33">
        <v>0.11944938142032413</v>
      </c>
      <c r="O51" s="33">
        <v>4.7859651303227508</v>
      </c>
      <c r="P51" s="33">
        <v>0.23169885175728844</v>
      </c>
      <c r="Q51" s="33">
        <v>1.6114961003907524E-2</v>
      </c>
      <c r="R51" s="33">
        <v>0.89112731404768297</v>
      </c>
      <c r="S51" s="33">
        <v>11.755994550599667</v>
      </c>
    </row>
    <row r="52" spans="1:19">
      <c r="A52" s="33" t="s">
        <v>229</v>
      </c>
      <c r="B52" s="2" t="s">
        <v>69</v>
      </c>
      <c r="C52" s="33">
        <v>0.64330688682965531</v>
      </c>
      <c r="D52" s="33">
        <v>0</v>
      </c>
      <c r="E52" s="33">
        <v>0.32169634635963007</v>
      </c>
      <c r="F52" s="33">
        <v>8.9257573588026329E-3</v>
      </c>
      <c r="G52" s="33">
        <v>0.72053997603929432</v>
      </c>
      <c r="H52" s="33">
        <v>0.80605807617016012</v>
      </c>
      <c r="I52" s="33">
        <v>5.9642144654574736E-3</v>
      </c>
      <c r="J52" s="33">
        <v>0</v>
      </c>
      <c r="K52" s="33">
        <v>1.1363741169697628E-3</v>
      </c>
      <c r="L52" s="33">
        <v>0.24534789899226439</v>
      </c>
      <c r="M52" s="33">
        <v>0.51091737790532932</v>
      </c>
      <c r="N52" s="33">
        <v>0.57491816699011622</v>
      </c>
      <c r="O52" s="33">
        <v>6.5076226679605043</v>
      </c>
      <c r="P52" s="33">
        <v>0.14397876052789549</v>
      </c>
      <c r="Q52" s="33">
        <v>0.31595024986822295</v>
      </c>
      <c r="R52" s="33">
        <v>1.9803275335035551</v>
      </c>
      <c r="S52" s="33">
        <v>12.786690287087708</v>
      </c>
    </row>
    <row r="53" spans="1:19">
      <c r="A53" s="33" t="s">
        <v>229</v>
      </c>
      <c r="B53" s="2" t="s">
        <v>70</v>
      </c>
      <c r="C53" s="33">
        <v>0.26272130489214118</v>
      </c>
      <c r="D53" s="33">
        <v>4.4998260186490668E-4</v>
      </c>
      <c r="E53" s="33">
        <v>0.45452617077168966</v>
      </c>
      <c r="F53" s="33">
        <v>0.11765797459758764</v>
      </c>
      <c r="G53" s="33">
        <v>1.440934265685117</v>
      </c>
      <c r="H53" s="33">
        <v>0.6382461128447332</v>
      </c>
      <c r="I53" s="33">
        <v>7.1491537293184138E-2</v>
      </c>
      <c r="J53" s="33">
        <v>0</v>
      </c>
      <c r="K53" s="33">
        <v>1.2801565195674769E-6</v>
      </c>
      <c r="L53" s="33">
        <v>8.007755761856572E-2</v>
      </c>
      <c r="M53" s="33">
        <v>2.356647848648592</v>
      </c>
      <c r="N53" s="33">
        <v>7.4731493416635431E-3</v>
      </c>
      <c r="O53" s="33">
        <v>4.2264734451493382</v>
      </c>
      <c r="P53" s="33">
        <v>8.6225051569499556E-2</v>
      </c>
      <c r="Q53" s="33">
        <v>1.4348591722438186E-2</v>
      </c>
      <c r="R53" s="33">
        <v>1.5990082780204311</v>
      </c>
      <c r="S53" s="33">
        <v>11.356282550913534</v>
      </c>
    </row>
    <row r="54" spans="1:19">
      <c r="A54" s="33" t="s">
        <v>230</v>
      </c>
      <c r="B54" s="2" t="s">
        <v>9</v>
      </c>
      <c r="C54" s="33">
        <v>0.63504525747328167</v>
      </c>
      <c r="D54" s="33">
        <v>7.7791695510853742E-4</v>
      </c>
      <c r="E54" s="33">
        <v>0.50856471440706841</v>
      </c>
      <c r="F54" s="33">
        <v>0.26078855856002114</v>
      </c>
      <c r="G54" s="33">
        <v>0</v>
      </c>
      <c r="H54" s="33">
        <v>2.4150348543180922</v>
      </c>
      <c r="I54" s="33">
        <v>0.39687457981856866</v>
      </c>
      <c r="J54" s="33">
        <v>0</v>
      </c>
      <c r="K54" s="33">
        <v>4.1505481737535987E-5</v>
      </c>
      <c r="L54" s="33">
        <v>0</v>
      </c>
      <c r="M54" s="33">
        <v>1.3789514446597053</v>
      </c>
      <c r="N54" s="33">
        <v>7.1209221457060323E-3</v>
      </c>
      <c r="O54" s="33">
        <v>0.93492339164399141</v>
      </c>
      <c r="P54" s="33">
        <v>0.28973077204620346</v>
      </c>
      <c r="Q54" s="33">
        <v>2.5168675921698025E-2</v>
      </c>
      <c r="R54" s="33">
        <v>2.2606701916462875</v>
      </c>
      <c r="S54" s="33">
        <v>9.1136927850776601</v>
      </c>
    </row>
    <row r="55" spans="1:19">
      <c r="A55" s="33" t="s">
        <v>229</v>
      </c>
      <c r="B55" s="2" t="s">
        <v>10</v>
      </c>
      <c r="C55" s="33">
        <v>8.615644064926653E-2</v>
      </c>
      <c r="D55" s="33">
        <v>0</v>
      </c>
      <c r="E55" s="33">
        <v>1.3137433786031494E-2</v>
      </c>
      <c r="F55" s="33">
        <v>0</v>
      </c>
      <c r="G55" s="33">
        <v>0.1467998169592768</v>
      </c>
      <c r="H55" s="33">
        <v>7.6094241985273925E-3</v>
      </c>
      <c r="I55" s="33">
        <v>0</v>
      </c>
      <c r="J55" s="33">
        <v>0</v>
      </c>
      <c r="K55" s="33">
        <v>7.4295063611673484E-5</v>
      </c>
      <c r="L55" s="33">
        <v>0</v>
      </c>
      <c r="M55" s="33">
        <v>0.23674539608782652</v>
      </c>
      <c r="N55" s="33">
        <v>8.4406842575297958E-2</v>
      </c>
      <c r="O55" s="33">
        <v>1.2966087416418759</v>
      </c>
      <c r="P55" s="33">
        <v>0.11340044136223781</v>
      </c>
      <c r="Q55" s="33">
        <v>2.9656596062466178E-5</v>
      </c>
      <c r="R55" s="33">
        <v>0.12027104910228559</v>
      </c>
      <c r="S55" s="33">
        <v>2.1052395380220332</v>
      </c>
    </row>
    <row r="56" spans="1:19">
      <c r="A56" s="33" t="s">
        <v>229</v>
      </c>
      <c r="B56" s="2" t="s">
        <v>11</v>
      </c>
      <c r="C56" s="33">
        <v>0</v>
      </c>
      <c r="D56" s="33">
        <v>8.6902462414362169E-3</v>
      </c>
      <c r="E56" s="33">
        <v>7.2972024136511315</v>
      </c>
      <c r="F56" s="33">
        <v>5.2868131885410286E-2</v>
      </c>
      <c r="G56" s="33">
        <v>0.18467184076573417</v>
      </c>
      <c r="H56" s="33">
        <v>1.6364810543587183E-2</v>
      </c>
      <c r="I56" s="33">
        <v>1.4506207110258629E-3</v>
      </c>
      <c r="J56" s="33">
        <v>0</v>
      </c>
      <c r="K56" s="33">
        <v>0</v>
      </c>
      <c r="L56" s="33">
        <v>0</v>
      </c>
      <c r="M56" s="33">
        <v>3.0726306814926829E-2</v>
      </c>
      <c r="N56" s="33">
        <v>8.1003244600342583E-2</v>
      </c>
      <c r="O56" s="33">
        <v>3.479778955055906</v>
      </c>
      <c r="P56" s="33">
        <v>0.15842724181043444</v>
      </c>
      <c r="Q56" s="33">
        <v>3.0258027973673052E-4</v>
      </c>
      <c r="R56" s="33">
        <v>1.1233886616069384</v>
      </c>
      <c r="S56" s="33">
        <v>12.43487505396763</v>
      </c>
    </row>
    <row r="57" spans="1:19">
      <c r="A57" s="33" t="s">
        <v>230</v>
      </c>
      <c r="B57" s="2" t="s">
        <v>12</v>
      </c>
      <c r="C57" s="33">
        <v>1.2316745722487088E-3</v>
      </c>
      <c r="D57" s="33">
        <v>5.1834372136116968E-4</v>
      </c>
      <c r="E57" s="33">
        <v>0</v>
      </c>
      <c r="F57" s="33">
        <v>2.2911754043288379E-2</v>
      </c>
      <c r="G57" s="33">
        <v>0.1900380780047044</v>
      </c>
      <c r="H57" s="33">
        <v>0.27191851171025938</v>
      </c>
      <c r="I57" s="33">
        <v>2.5502078219581392E-3</v>
      </c>
      <c r="J57" s="33">
        <v>63.742371234424965</v>
      </c>
      <c r="K57" s="33">
        <v>0</v>
      </c>
      <c r="L57" s="33">
        <v>0</v>
      </c>
      <c r="M57" s="33">
        <v>8.0668723814909526E-3</v>
      </c>
      <c r="N57" s="33">
        <v>4.3584429927818746E-3</v>
      </c>
      <c r="O57" s="33">
        <v>0.8681446555616219</v>
      </c>
      <c r="P57" s="33">
        <v>6.1080203746818995E-2</v>
      </c>
      <c r="Q57" s="33">
        <v>26.205182729995549</v>
      </c>
      <c r="R57" s="33">
        <v>0.23625089627187279</v>
      </c>
      <c r="S57" s="33">
        <v>91.614623605248312</v>
      </c>
    </row>
    <row r="58" spans="1:19">
      <c r="A58" s="33" t="s">
        <v>230</v>
      </c>
      <c r="B58" s="2" t="s">
        <v>13</v>
      </c>
      <c r="C58" s="33">
        <v>8.9382409072434221E-2</v>
      </c>
      <c r="D58" s="33">
        <v>0</v>
      </c>
      <c r="E58" s="33">
        <v>0</v>
      </c>
      <c r="F58" s="33">
        <v>3.4321736567876071E-2</v>
      </c>
      <c r="G58" s="33">
        <v>8.1958371400148167E-4</v>
      </c>
      <c r="H58" s="33">
        <v>0.11101396895320903</v>
      </c>
      <c r="I58" s="33">
        <v>6.773764436474039E-6</v>
      </c>
      <c r="J58" s="33">
        <v>26.267561270714907</v>
      </c>
      <c r="K58" s="33">
        <v>4.788221251214031E-4</v>
      </c>
      <c r="L58" s="33">
        <v>0</v>
      </c>
      <c r="M58" s="33">
        <v>1.9301458172833463E-3</v>
      </c>
      <c r="N58" s="33">
        <v>1.8170404766646442E-2</v>
      </c>
      <c r="O58" s="33">
        <v>1.1995764760079908</v>
      </c>
      <c r="P58" s="33">
        <v>2.4760984788347429E-2</v>
      </c>
      <c r="Q58" s="33">
        <v>12.942745983834222</v>
      </c>
      <c r="R58" s="33">
        <v>0.13956067448711806</v>
      </c>
      <c r="S58" s="33">
        <v>40.830329234613032</v>
      </c>
    </row>
    <row r="59" spans="1:19">
      <c r="A59" s="33" t="s">
        <v>230</v>
      </c>
      <c r="B59" s="2" t="s">
        <v>14</v>
      </c>
      <c r="C59" s="33">
        <v>2.5697948513631275E-2</v>
      </c>
      <c r="D59" s="33">
        <v>0</v>
      </c>
      <c r="E59" s="33">
        <v>4.2992926473353066E-2</v>
      </c>
      <c r="F59" s="33">
        <v>1.167656065790279E-4</v>
      </c>
      <c r="G59" s="33">
        <v>4.2053290167434199E-3</v>
      </c>
      <c r="H59" s="33">
        <v>0.31918920706582377</v>
      </c>
      <c r="I59" s="33">
        <v>0</v>
      </c>
      <c r="J59" s="33">
        <v>1.3299671178448023</v>
      </c>
      <c r="K59" s="33">
        <v>2.8560116170472938E-5</v>
      </c>
      <c r="L59" s="33">
        <v>3.4093336292151832</v>
      </c>
      <c r="M59" s="33">
        <v>0</v>
      </c>
      <c r="N59" s="33">
        <v>6.4208818513723287E-2</v>
      </c>
      <c r="O59" s="33">
        <v>9.2250751053171598E-2</v>
      </c>
      <c r="P59" s="33">
        <v>8.3609057316092361E-2</v>
      </c>
      <c r="Q59" s="33">
        <v>0.12864407801293964</v>
      </c>
      <c r="R59" s="33">
        <v>0.20118207987407288</v>
      </c>
      <c r="S59" s="33">
        <v>5.7014262686222992</v>
      </c>
    </row>
    <row r="60" spans="1:19">
      <c r="A60" s="33" t="s">
        <v>229</v>
      </c>
      <c r="B60" s="2" t="s">
        <v>187</v>
      </c>
      <c r="C60" s="33">
        <v>0.15833258953013019</v>
      </c>
      <c r="D60" s="33">
        <v>2.54059775028459E-3</v>
      </c>
      <c r="E60" s="33">
        <v>0</v>
      </c>
      <c r="F60" s="33">
        <v>2.0956450864746401E-3</v>
      </c>
      <c r="G60" s="33">
        <v>0</v>
      </c>
      <c r="H60" s="33">
        <v>6.9274038936661952E-4</v>
      </c>
      <c r="I60" s="33">
        <v>0</v>
      </c>
      <c r="J60" s="33">
        <v>9.6484651284519032</v>
      </c>
      <c r="K60" s="33">
        <v>0</v>
      </c>
      <c r="L60" s="33">
        <v>0</v>
      </c>
      <c r="M60" s="33">
        <v>2.3800208345633678E-2</v>
      </c>
      <c r="N60" s="33">
        <v>7.207578313622065E-3</v>
      </c>
      <c r="O60" s="33">
        <v>0.88704139430376472</v>
      </c>
      <c r="P60" s="33">
        <v>1.6479392157860318E-2</v>
      </c>
      <c r="Q60" s="33">
        <v>5.5849603595634676</v>
      </c>
      <c r="R60" s="33">
        <v>0.20922811711382039</v>
      </c>
      <c r="S60" s="33">
        <v>16.540843751006378</v>
      </c>
    </row>
    <row r="61" spans="1:19">
      <c r="A61" s="33" t="s">
        <v>229</v>
      </c>
      <c r="B61" s="2" t="s">
        <v>15</v>
      </c>
      <c r="C61" s="33">
        <v>2.5073267699321722E-2</v>
      </c>
      <c r="D61" s="33">
        <v>0.11061094689699669</v>
      </c>
      <c r="E61" s="33">
        <v>1.7598337629164291</v>
      </c>
      <c r="F61" s="33">
        <v>3.3917381094211496E-2</v>
      </c>
      <c r="G61" s="33">
        <v>0.18870258190372269</v>
      </c>
      <c r="H61" s="33">
        <v>0.31819804919428485</v>
      </c>
      <c r="I61" s="33">
        <v>0.39847899734879277</v>
      </c>
      <c r="J61" s="33">
        <v>27.762467391347769</v>
      </c>
      <c r="K61" s="33">
        <v>1.1262372252691666E-3</v>
      </c>
      <c r="L61" s="33">
        <v>5.1260513165613304</v>
      </c>
      <c r="M61" s="33">
        <v>3.8417644680022818</v>
      </c>
      <c r="N61" s="33">
        <v>0.75099205044080364</v>
      </c>
      <c r="O61" s="33">
        <v>4.730738958707434</v>
      </c>
      <c r="P61" s="33">
        <v>0.35085305801320565</v>
      </c>
      <c r="Q61" s="33">
        <v>11.760845147386178</v>
      </c>
      <c r="R61" s="33">
        <v>0.71585781747977251</v>
      </c>
      <c r="S61" s="33">
        <v>57.875511432218332</v>
      </c>
    </row>
    <row r="62" spans="1:19">
      <c r="A62" s="33" t="s">
        <v>229</v>
      </c>
      <c r="B62" s="2" t="s">
        <v>16</v>
      </c>
      <c r="C62" s="33">
        <v>0.16955304925402981</v>
      </c>
      <c r="D62" s="33">
        <v>3.1755087176014385E-2</v>
      </c>
      <c r="E62" s="33">
        <v>0</v>
      </c>
      <c r="F62" s="33">
        <v>0</v>
      </c>
      <c r="G62" s="33">
        <v>0</v>
      </c>
      <c r="H62" s="33">
        <v>2.4053170435429649E-3</v>
      </c>
      <c r="I62" s="33">
        <v>8.2524336666391918E-3</v>
      </c>
      <c r="J62" s="33">
        <v>0.13865773984807106</v>
      </c>
      <c r="K62" s="33">
        <v>2.5765908410191329E-6</v>
      </c>
      <c r="L62" s="33">
        <v>0</v>
      </c>
      <c r="M62" s="33">
        <v>5.0171859806411589E-2</v>
      </c>
      <c r="N62" s="33">
        <v>1.6212966257729278E-2</v>
      </c>
      <c r="O62" s="33">
        <v>0.13111830364911725</v>
      </c>
      <c r="P62" s="33">
        <v>3.1643675820621553E-2</v>
      </c>
      <c r="Q62" s="33">
        <v>5.9110284963281856E-2</v>
      </c>
      <c r="R62" s="33">
        <v>0.10104945277711863</v>
      </c>
      <c r="S62" s="33">
        <v>0.73993274685392407</v>
      </c>
    </row>
    <row r="63" spans="1:19">
      <c r="A63" s="33" t="s">
        <v>229</v>
      </c>
      <c r="B63" s="2" t="s">
        <v>17</v>
      </c>
      <c r="C63" s="33">
        <v>0</v>
      </c>
      <c r="D63" s="33">
        <v>1.28689856899733E-5</v>
      </c>
      <c r="E63" s="33">
        <v>0.1744387719125271</v>
      </c>
      <c r="F63" s="33">
        <v>0</v>
      </c>
      <c r="G63" s="33">
        <v>3.3776977456767554E-5</v>
      </c>
      <c r="H63" s="33">
        <v>3.7201382678375694E-5</v>
      </c>
      <c r="I63" s="33">
        <v>0</v>
      </c>
      <c r="J63" s="33">
        <v>4.9255274561911619</v>
      </c>
      <c r="K63" s="33">
        <v>9.5973507597046925E-5</v>
      </c>
      <c r="L63" s="33">
        <v>3.7572490107353929</v>
      </c>
      <c r="M63" s="33">
        <v>0.96469502977640786</v>
      </c>
      <c r="N63" s="33">
        <v>0.28320311739257065</v>
      </c>
      <c r="O63" s="33">
        <v>2.0690647873095713E-2</v>
      </c>
      <c r="P63" s="33">
        <v>1.2556032445427689E-2</v>
      </c>
      <c r="Q63" s="33">
        <v>3.1630622780470929</v>
      </c>
      <c r="R63" s="33">
        <v>4.0489377912173552E-2</v>
      </c>
      <c r="S63" s="33">
        <v>13.342091543138963</v>
      </c>
    </row>
    <row r="64" spans="1:19">
      <c r="A64" s="33" t="s">
        <v>229</v>
      </c>
      <c r="B64" s="2" t="s">
        <v>18</v>
      </c>
      <c r="C64" s="33">
        <v>0</v>
      </c>
      <c r="D64" s="33">
        <v>6.8577447811168923E-3</v>
      </c>
      <c r="E64" s="33">
        <v>1.2480477154063863E-2</v>
      </c>
      <c r="F64" s="33">
        <v>1.2198213343861397E-5</v>
      </c>
      <c r="G64" s="33">
        <v>2.3823278852283636E-2</v>
      </c>
      <c r="H64" s="33">
        <v>0</v>
      </c>
      <c r="I64" s="33">
        <v>0.10411828504749465</v>
      </c>
      <c r="J64" s="33">
        <v>1.4323952819114254</v>
      </c>
      <c r="K64" s="33">
        <v>6.493072147140122E-4</v>
      </c>
      <c r="L64" s="33">
        <v>1.2280513994312514E-2</v>
      </c>
      <c r="M64" s="33">
        <v>6.9596218903882345E-2</v>
      </c>
      <c r="N64" s="33">
        <v>1.8864745228537316E-2</v>
      </c>
      <c r="O64" s="33">
        <v>7.3503600840041372E-2</v>
      </c>
      <c r="P64" s="33">
        <v>4.7737527838695115E-2</v>
      </c>
      <c r="Q64" s="33">
        <v>1.4134839806796577</v>
      </c>
      <c r="R64" s="33">
        <v>0.32848629452682943</v>
      </c>
      <c r="S64" s="33">
        <v>3.5442894551866857</v>
      </c>
    </row>
    <row r="65" spans="1:19">
      <c r="A65" s="33" t="s">
        <v>229</v>
      </c>
      <c r="B65" s="2" t="s">
        <v>19</v>
      </c>
      <c r="C65" s="33">
        <v>9.9817341031727125E-4</v>
      </c>
      <c r="D65" s="33">
        <v>9.6517392673689528E-6</v>
      </c>
      <c r="E65" s="33">
        <v>0.96689421427175404</v>
      </c>
      <c r="F65" s="33">
        <v>0</v>
      </c>
      <c r="G65" s="33">
        <v>1.0383596089279301</v>
      </c>
      <c r="H65" s="33">
        <v>1.8600691339187847E-5</v>
      </c>
      <c r="I65" s="33">
        <v>1.0160646654711059E-5</v>
      </c>
      <c r="J65" s="33">
        <v>13.100691044115536</v>
      </c>
      <c r="K65" s="33">
        <v>7.0906564730854882E-7</v>
      </c>
      <c r="L65" s="33">
        <v>0</v>
      </c>
      <c r="M65" s="33">
        <v>0.44700856770572273</v>
      </c>
      <c r="N65" s="33">
        <v>0.11753435910258503</v>
      </c>
      <c r="O65" s="33">
        <v>4.3685797714175578E-2</v>
      </c>
      <c r="P65" s="33">
        <v>3.4386604557177236E-3</v>
      </c>
      <c r="Q65" s="33">
        <v>4.1263216326671994</v>
      </c>
      <c r="R65" s="33">
        <v>0.4565930746067508</v>
      </c>
      <c r="S65" s="33">
        <v>20.301564255120866</v>
      </c>
    </row>
    <row r="66" spans="1:19">
      <c r="A66" s="33" t="s">
        <v>229</v>
      </c>
      <c r="B66" s="2" t="s">
        <v>20</v>
      </c>
      <c r="C66" s="33">
        <v>1.5529870699093173E-2</v>
      </c>
      <c r="D66" s="33">
        <v>1.9363841655462011E-5</v>
      </c>
      <c r="E66" s="33">
        <v>2.0975577484527719E-3</v>
      </c>
      <c r="F66" s="33">
        <v>0.1012912867031357</v>
      </c>
      <c r="G66" s="33">
        <v>0.22645078575406608</v>
      </c>
      <c r="H66" s="33">
        <v>1.5561930089634206</v>
      </c>
      <c r="I66" s="33">
        <v>2.2481415615050793E-2</v>
      </c>
      <c r="J66" s="33">
        <v>7.6066861832941868E-2</v>
      </c>
      <c r="K66" s="33">
        <v>1.4960957317455836E-7</v>
      </c>
      <c r="L66" s="33">
        <v>0</v>
      </c>
      <c r="M66" s="33">
        <v>6.1993903193922506E-2</v>
      </c>
      <c r="N66" s="33">
        <v>5.6006852910215343E-3</v>
      </c>
      <c r="O66" s="33">
        <v>1.552730127454538E-2</v>
      </c>
      <c r="P66" s="33">
        <v>1.3116720699660078E-2</v>
      </c>
      <c r="Q66" s="33">
        <v>5.5497706091131249E-2</v>
      </c>
      <c r="R66" s="33">
        <v>1.3195268634247341</v>
      </c>
      <c r="S66" s="33">
        <v>3.471393480742222</v>
      </c>
    </row>
    <row r="67" spans="1:19">
      <c r="A67" s="33" t="s">
        <v>230</v>
      </c>
      <c r="B67" s="2" t="s">
        <v>21</v>
      </c>
      <c r="C67" s="33">
        <v>2.8004264144612101E-2</v>
      </c>
      <c r="D67" s="33">
        <v>6.4344928447646055E-6</v>
      </c>
      <c r="E67" s="33">
        <v>0</v>
      </c>
      <c r="F67" s="33">
        <v>1.1761312407841729E-2</v>
      </c>
      <c r="G67" s="33">
        <v>3.1848104301898772E-2</v>
      </c>
      <c r="H67" s="33">
        <v>0.24529827640201063</v>
      </c>
      <c r="I67" s="33">
        <v>0.25529198160157129</v>
      </c>
      <c r="J67" s="33">
        <v>1.1986054236236896</v>
      </c>
      <c r="K67" s="33">
        <v>5.3179923542590046E-7</v>
      </c>
      <c r="L67" s="33">
        <v>2.1461370503104149E-2</v>
      </c>
      <c r="M67" s="33">
        <v>2.3960819473118988</v>
      </c>
      <c r="N67" s="33">
        <v>6.7246915261556239E-3</v>
      </c>
      <c r="O67" s="33">
        <v>0.57988941714100406</v>
      </c>
      <c r="P67" s="33">
        <v>4.5930920380747864E-3</v>
      </c>
      <c r="Q67" s="33">
        <v>0.46156779806089787</v>
      </c>
      <c r="R67" s="33">
        <v>1.0176948135649297</v>
      </c>
      <c r="S67" s="33">
        <v>6.2588294589195357</v>
      </c>
    </row>
    <row r="68" spans="1:19">
      <c r="A68" s="33" t="s">
        <v>229</v>
      </c>
      <c r="B68" s="2" t="s">
        <v>22</v>
      </c>
      <c r="C68" s="33">
        <v>1.5214898150262002E-6</v>
      </c>
      <c r="D68" s="33">
        <v>7.785609345540756E-2</v>
      </c>
      <c r="E68" s="33">
        <v>3.5729789666305578E-3</v>
      </c>
      <c r="F68" s="33">
        <v>4.3245080980875983E-3</v>
      </c>
      <c r="G68" s="33">
        <v>2.069987773014148E-3</v>
      </c>
      <c r="H68" s="33">
        <v>0.68845298923813658</v>
      </c>
      <c r="I68" s="33">
        <v>0.190598061650185</v>
      </c>
      <c r="J68" s="33">
        <v>0</v>
      </c>
      <c r="K68" s="33">
        <v>3.1959624078781168E-4</v>
      </c>
      <c r="L68" s="33">
        <v>3.808501585491797E-2</v>
      </c>
      <c r="M68" s="33">
        <v>3.3674886002737878</v>
      </c>
      <c r="N68" s="33">
        <v>0.71384315126487863</v>
      </c>
      <c r="O68" s="33">
        <v>1.977797916754497</v>
      </c>
      <c r="P68" s="33">
        <v>2.6917146878020048E-2</v>
      </c>
      <c r="Q68" s="33">
        <v>1.074176174004279</v>
      </c>
      <c r="R68" s="33">
        <v>0.72499347459293517</v>
      </c>
      <c r="S68" s="33">
        <v>8.8904972165355503</v>
      </c>
    </row>
    <row r="69" spans="1:19">
      <c r="A69" s="33" t="s">
        <v>230</v>
      </c>
      <c r="B69" s="2" t="s">
        <v>23</v>
      </c>
      <c r="C69" s="33">
        <v>9.7983044972118627E-3</v>
      </c>
      <c r="D69" s="33">
        <v>6.6867803792306724E-2</v>
      </c>
      <c r="E69" s="33">
        <v>0</v>
      </c>
      <c r="F69" s="33">
        <v>1.1450145352940755E-2</v>
      </c>
      <c r="G69" s="33">
        <v>5.2045866314525568E-2</v>
      </c>
      <c r="H69" s="33">
        <v>2.1352072936043243E-2</v>
      </c>
      <c r="I69" s="33">
        <v>7.1083997930134757E-3</v>
      </c>
      <c r="J69" s="33">
        <v>0</v>
      </c>
      <c r="K69" s="33">
        <v>6.3305735586224321E-3</v>
      </c>
      <c r="L69" s="33">
        <v>0</v>
      </c>
      <c r="M69" s="33">
        <v>0.49904415745481856</v>
      </c>
      <c r="N69" s="33">
        <v>0.43748062575454938</v>
      </c>
      <c r="O69" s="33">
        <v>3.7380019341515265</v>
      </c>
      <c r="P69" s="33">
        <v>0.28070294323296352</v>
      </c>
      <c r="Q69" s="33">
        <v>6.4843954187097097E-3</v>
      </c>
      <c r="R69" s="33">
        <v>0.59149510393432791</v>
      </c>
      <c r="S69" s="33">
        <v>5.7281623261908408</v>
      </c>
    </row>
    <row r="70" spans="1:19">
      <c r="A70" s="33" t="s">
        <v>229</v>
      </c>
      <c r="B70" s="2" t="s">
        <v>24</v>
      </c>
      <c r="C70" s="33">
        <v>1.0022817466190936E-3</v>
      </c>
      <c r="D70" s="33">
        <v>2.1666338926999984E-3</v>
      </c>
      <c r="E70" s="33">
        <v>6.2224864288431547E-3</v>
      </c>
      <c r="F70" s="33">
        <v>1.4950531466130013E-2</v>
      </c>
      <c r="G70" s="33">
        <v>0</v>
      </c>
      <c r="H70" s="33">
        <v>1.9715168149957663E-2</v>
      </c>
      <c r="I70" s="33">
        <v>2.8577517533834751E-2</v>
      </c>
      <c r="J70" s="33">
        <v>2.1483200359568855E-3</v>
      </c>
      <c r="K70" s="33">
        <v>6.5482249571591211E-6</v>
      </c>
      <c r="L70" s="33">
        <v>0</v>
      </c>
      <c r="M70" s="33">
        <v>2.4684526977807764E-2</v>
      </c>
      <c r="N70" s="33">
        <v>0.67878898763520823</v>
      </c>
      <c r="O70" s="33">
        <v>0.57150941148626089</v>
      </c>
      <c r="P70" s="33">
        <v>5.5861600420989532E-2</v>
      </c>
      <c r="Q70" s="33">
        <v>6.1666778436801906E-3</v>
      </c>
      <c r="R70" s="33">
        <v>4.2625812836028842E-2</v>
      </c>
      <c r="S70" s="33">
        <v>1.4544265046787359</v>
      </c>
    </row>
    <row r="71" spans="1:19">
      <c r="A71" s="33" t="s">
        <v>229</v>
      </c>
      <c r="B71" s="2" t="s">
        <v>25</v>
      </c>
      <c r="C71" s="33">
        <v>0.30581298648074906</v>
      </c>
      <c r="D71" s="33">
        <v>2.7076838024608918E-5</v>
      </c>
      <c r="E71" s="33">
        <v>1.8309304305574869E-5</v>
      </c>
      <c r="F71" s="33">
        <v>0</v>
      </c>
      <c r="G71" s="33">
        <v>6.7983445321218028E-5</v>
      </c>
      <c r="H71" s="33">
        <v>1.1724880793906323E-4</v>
      </c>
      <c r="I71" s="33">
        <v>6.4173999856365072E-6</v>
      </c>
      <c r="J71" s="33">
        <v>2.7485432722954783E-2</v>
      </c>
      <c r="K71" s="33">
        <v>5.7032494171771475E-7</v>
      </c>
      <c r="L71" s="33">
        <v>0</v>
      </c>
      <c r="M71" s="33">
        <v>0.27288563653499409</v>
      </c>
      <c r="N71" s="33">
        <v>2.5286975619692953E-2</v>
      </c>
      <c r="O71" s="33">
        <v>2.7614761520540299</v>
      </c>
      <c r="P71" s="33">
        <v>8.8147450516551373E-3</v>
      </c>
      <c r="Q71" s="33">
        <v>0.44712440815490595</v>
      </c>
      <c r="R71" s="33">
        <v>0.33580714184967064</v>
      </c>
      <c r="S71" s="33">
        <v>4.1849310845897207</v>
      </c>
    </row>
    <row r="72" spans="1:19">
      <c r="A72" s="33" t="s">
        <v>230</v>
      </c>
      <c r="B72" s="2" t="s">
        <v>26</v>
      </c>
      <c r="C72" s="33">
        <v>9.8530827942599597E-2</v>
      </c>
      <c r="D72" s="33">
        <v>0</v>
      </c>
      <c r="E72" s="33">
        <v>0.62276375614083079</v>
      </c>
      <c r="F72" s="33">
        <v>2.4551532799232945E-5</v>
      </c>
      <c r="G72" s="33">
        <v>0</v>
      </c>
      <c r="H72" s="33">
        <v>0</v>
      </c>
      <c r="I72" s="33">
        <v>2.0902764632300119E-2</v>
      </c>
      <c r="J72" s="33">
        <v>1.1487487092251172</v>
      </c>
      <c r="K72" s="33">
        <v>6.0371268943271161E-4</v>
      </c>
      <c r="L72" s="33">
        <v>2.2340950437288996</v>
      </c>
      <c r="M72" s="33">
        <v>7.7406419017194139E-2</v>
      </c>
      <c r="N72" s="33">
        <v>1.2175353281662638E-4</v>
      </c>
      <c r="O72" s="33">
        <v>0.15999771324811718</v>
      </c>
      <c r="P72" s="33">
        <v>2.8745849044454985E-2</v>
      </c>
      <c r="Q72" s="33">
        <v>0.12847837334955159</v>
      </c>
      <c r="R72" s="33">
        <v>7.2027579634713845E-2</v>
      </c>
      <c r="S72" s="33">
        <v>4.5924470537195248</v>
      </c>
    </row>
    <row r="73" spans="1:19">
      <c r="A73" s="33" t="s">
        <v>229</v>
      </c>
      <c r="B73" s="2" t="s">
        <v>27</v>
      </c>
      <c r="C73" s="33">
        <v>7.4281248406560252E-4</v>
      </c>
      <c r="D73" s="33">
        <v>6.3761921189726678E-3</v>
      </c>
      <c r="E73" s="33">
        <v>0.46507145855668597</v>
      </c>
      <c r="F73" s="33">
        <v>0</v>
      </c>
      <c r="G73" s="33">
        <v>0</v>
      </c>
      <c r="H73" s="33">
        <v>2.6953877795541814E-2</v>
      </c>
      <c r="I73" s="33">
        <v>0</v>
      </c>
      <c r="J73" s="33">
        <v>4.7907533564739424E-4</v>
      </c>
      <c r="K73" s="33">
        <v>1.4919012377712093E-6</v>
      </c>
      <c r="L73" s="33">
        <v>0</v>
      </c>
      <c r="M73" s="33">
        <v>3.6827537253259379E-2</v>
      </c>
      <c r="N73" s="33">
        <v>1.4476504227182829E-2</v>
      </c>
      <c r="O73" s="33">
        <v>0.33060588667663637</v>
      </c>
      <c r="P73" s="33">
        <v>0.10032174051744036</v>
      </c>
      <c r="Q73" s="33">
        <v>0.41689969809480942</v>
      </c>
      <c r="R73" s="33">
        <v>0.21751108850782686</v>
      </c>
      <c r="S73" s="33">
        <v>1.6162673634695466</v>
      </c>
    </row>
    <row r="74" spans="1:19">
      <c r="A74" s="33" t="s">
        <v>229</v>
      </c>
      <c r="B74" s="2" t="s">
        <v>28</v>
      </c>
      <c r="C74" s="33">
        <v>7.9315851692616235E-3</v>
      </c>
      <c r="D74" s="33">
        <v>1.9660694103862397E-5</v>
      </c>
      <c r="E74" s="33">
        <v>6.5037518304222885E-6</v>
      </c>
      <c r="F74" s="33">
        <v>0</v>
      </c>
      <c r="G74" s="33">
        <v>1.8708723517946169E-5</v>
      </c>
      <c r="H74" s="33">
        <v>2.0605466666268057E-5</v>
      </c>
      <c r="I74" s="33">
        <v>6.0355851001503424E-6</v>
      </c>
      <c r="J74" s="33">
        <v>0</v>
      </c>
      <c r="K74" s="33">
        <v>0</v>
      </c>
      <c r="L74" s="33">
        <v>2.8464073152639173</v>
      </c>
      <c r="M74" s="33">
        <v>0</v>
      </c>
      <c r="N74" s="33">
        <v>8.9725687206048121E-2</v>
      </c>
      <c r="O74" s="33">
        <v>0.39095697659453776</v>
      </c>
      <c r="P74" s="33">
        <v>0.11720764457509247</v>
      </c>
      <c r="Q74" s="33">
        <v>0.18327058857063605</v>
      </c>
      <c r="R74" s="33">
        <v>7.8849164272057237E-2</v>
      </c>
      <c r="S74" s="33">
        <v>3.714420475872771</v>
      </c>
    </row>
    <row r="75" spans="1:19">
      <c r="A75" s="33" t="s">
        <v>230</v>
      </c>
      <c r="B75" s="2" t="s">
        <v>29</v>
      </c>
      <c r="C75" s="33">
        <v>1.3181835348672344E-3</v>
      </c>
      <c r="D75" s="33">
        <v>0</v>
      </c>
      <c r="E75" s="33">
        <v>1.7339860590698919E-2</v>
      </c>
      <c r="F75" s="33">
        <v>6.7564660324315184E-6</v>
      </c>
      <c r="G75" s="33">
        <v>0.20209545294305542</v>
      </c>
      <c r="H75" s="33">
        <v>0</v>
      </c>
      <c r="I75" s="33">
        <v>0</v>
      </c>
      <c r="J75" s="33">
        <v>1.4602455175407272</v>
      </c>
      <c r="K75" s="33">
        <v>0</v>
      </c>
      <c r="L75" s="33">
        <v>6.1648800908699286E-2</v>
      </c>
      <c r="M75" s="33">
        <v>0</v>
      </c>
      <c r="N75" s="33">
        <v>1.4533040737774172E-4</v>
      </c>
      <c r="O75" s="33">
        <v>9.2440732234535972E-2</v>
      </c>
      <c r="P75" s="33">
        <v>2.3039524156438063E-2</v>
      </c>
      <c r="Q75" s="33">
        <v>0.66842495597475704</v>
      </c>
      <c r="R75" s="33">
        <v>0.21499836290431062</v>
      </c>
      <c r="S75" s="33">
        <v>2.7417034776613036</v>
      </c>
    </row>
    <row r="76" spans="1:19">
      <c r="A76" s="33" t="s">
        <v>229</v>
      </c>
      <c r="B76" s="1" t="s">
        <v>30</v>
      </c>
      <c r="C76" s="33">
        <v>0</v>
      </c>
      <c r="D76" s="33">
        <v>4.8372861982670656E-6</v>
      </c>
      <c r="E76" s="33">
        <v>0</v>
      </c>
      <c r="F76" s="33">
        <v>8.3431000704317082E-2</v>
      </c>
      <c r="G76" s="33">
        <v>0.15450209581952201</v>
      </c>
      <c r="H76" s="33">
        <v>1.5454099997924686E-5</v>
      </c>
      <c r="I76" s="33">
        <v>1.5788362428992286E-5</v>
      </c>
      <c r="J76" s="33">
        <v>4.8599808331573513E-2</v>
      </c>
      <c r="K76" s="33">
        <v>1.0832806194294164E-6</v>
      </c>
      <c r="L76" s="33">
        <v>0</v>
      </c>
      <c r="M76" s="33">
        <v>1.3066108014459417</v>
      </c>
      <c r="N76" s="33">
        <v>2.3964334895779871E-2</v>
      </c>
      <c r="O76" s="33">
        <v>0.66986143284484001</v>
      </c>
      <c r="P76" s="33">
        <v>0.11575202142605789</v>
      </c>
      <c r="Q76" s="33">
        <v>0.16394570814357223</v>
      </c>
      <c r="R76" s="33">
        <v>0.13592949029602153</v>
      </c>
      <c r="S76" s="33">
        <v>2.7026338569371546</v>
      </c>
    </row>
    <row r="77" spans="1:19">
      <c r="A77" s="33" t="s">
        <v>229</v>
      </c>
      <c r="B77" s="1" t="s">
        <v>31</v>
      </c>
      <c r="C77" s="33">
        <v>1.6854753992490146E-6</v>
      </c>
      <c r="D77" s="33">
        <v>4.8195263251393783E-6</v>
      </c>
      <c r="E77" s="33">
        <v>1.4726778758245018E-5</v>
      </c>
      <c r="F77" s="33">
        <v>7.7127056133033278E-2</v>
      </c>
      <c r="G77" s="33">
        <v>0</v>
      </c>
      <c r="H77" s="33">
        <v>7.3193846858998768E-6</v>
      </c>
      <c r="I77" s="33">
        <v>0</v>
      </c>
      <c r="J77" s="33">
        <v>1.1811535650764426E-2</v>
      </c>
      <c r="K77" s="33">
        <v>4.0637526874154339E-3</v>
      </c>
      <c r="L77" s="33">
        <v>0</v>
      </c>
      <c r="M77" s="33">
        <v>1.2363735943235383</v>
      </c>
      <c r="N77" s="33">
        <v>3.2281092635656705E-2</v>
      </c>
      <c r="O77" s="33">
        <v>1.0472973864580126E-2</v>
      </c>
      <c r="P77" s="33">
        <v>2.3935030317787209E-2</v>
      </c>
      <c r="Q77" s="33">
        <v>2.47974653230699</v>
      </c>
      <c r="R77" s="33">
        <v>0.17846786587647756</v>
      </c>
      <c r="S77" s="33">
        <v>4.0543079849609285</v>
      </c>
    </row>
    <row r="78" spans="1:19">
      <c r="A78" s="33" t="s">
        <v>229</v>
      </c>
      <c r="B78" s="1" t="s">
        <v>32</v>
      </c>
      <c r="C78" s="33">
        <v>1.0804484220565236E-2</v>
      </c>
      <c r="D78" s="33">
        <v>4.2919866208705582E-2</v>
      </c>
      <c r="E78" s="33">
        <v>0</v>
      </c>
      <c r="F78" s="33">
        <v>2.4000026206394409E-6</v>
      </c>
      <c r="G78" s="33">
        <v>0.18237688518713924</v>
      </c>
      <c r="H78" s="33">
        <v>1.0302733333134029E-5</v>
      </c>
      <c r="I78" s="33">
        <v>0.25457118806547818</v>
      </c>
      <c r="J78" s="33">
        <v>0</v>
      </c>
      <c r="K78" s="33">
        <v>4.5818923309071113E-3</v>
      </c>
      <c r="L78" s="33">
        <v>0</v>
      </c>
      <c r="M78" s="33">
        <v>1.2320808645535521</v>
      </c>
      <c r="N78" s="33">
        <v>4.9881167976067786E-2</v>
      </c>
      <c r="O78" s="33">
        <v>4.1709893464457082E-2</v>
      </c>
      <c r="P78" s="33">
        <v>0.14021606924846708</v>
      </c>
      <c r="Q78" s="33">
        <v>3.2469260346069291</v>
      </c>
      <c r="R78" s="33">
        <v>0.13040689062476218</v>
      </c>
      <c r="S78" s="33">
        <v>5.3364879392229341</v>
      </c>
    </row>
    <row r="79" spans="1:19">
      <c r="A79" s="33" t="s">
        <v>229</v>
      </c>
      <c r="B79" s="1" t="s">
        <v>33</v>
      </c>
      <c r="C79" s="33">
        <v>1.2641065496588055E-6</v>
      </c>
      <c r="D79" s="33">
        <v>7.699835139020017E-2</v>
      </c>
      <c r="E79" s="33">
        <v>7.0989054644783778E-2</v>
      </c>
      <c r="F79" s="33">
        <v>3.3782330159937146E-6</v>
      </c>
      <c r="G79" s="33">
        <v>6.7556091259390882E-4</v>
      </c>
      <c r="H79" s="33">
        <v>0</v>
      </c>
      <c r="I79" s="33">
        <v>0.14741649764745546</v>
      </c>
      <c r="J79" s="33">
        <v>7.1895561122558718</v>
      </c>
      <c r="K79" s="33">
        <v>2.6555010901319065E-7</v>
      </c>
      <c r="L79" s="33">
        <v>0.31216362665750808</v>
      </c>
      <c r="M79" s="33">
        <v>0.38687149253087227</v>
      </c>
      <c r="N79" s="33">
        <v>0.67184106434380197</v>
      </c>
      <c r="O79" s="33">
        <v>1.4383884872302133E-3</v>
      </c>
      <c r="P79" s="33">
        <v>4.296372197703846E-2</v>
      </c>
      <c r="Q79" s="33">
        <v>1.2129584451876951</v>
      </c>
      <c r="R79" s="33">
        <v>7.7189100264817512E-2</v>
      </c>
      <c r="S79" s="33">
        <v>10.191066324189592</v>
      </c>
    </row>
    <row r="80" spans="1:19">
      <c r="A80" s="33" t="s">
        <v>229</v>
      </c>
      <c r="B80" s="1" t="s">
        <v>34</v>
      </c>
      <c r="C80" s="33">
        <v>5.9870727620037201E-7</v>
      </c>
      <c r="D80" s="33">
        <v>0</v>
      </c>
      <c r="E80" s="33">
        <v>0</v>
      </c>
      <c r="F80" s="33">
        <v>4.2849850229043085E-4</v>
      </c>
      <c r="G80" s="33">
        <v>1.9784031021963244E-4</v>
      </c>
      <c r="H80" s="33">
        <v>0.1327246796074526</v>
      </c>
      <c r="I80" s="33">
        <v>0</v>
      </c>
      <c r="J80" s="33">
        <v>8.429573674367191</v>
      </c>
      <c r="K80" s="33">
        <v>0</v>
      </c>
      <c r="L80" s="33">
        <v>0</v>
      </c>
      <c r="M80" s="33">
        <v>1.0751777623608518</v>
      </c>
      <c r="N80" s="33">
        <v>0.23773033372363273</v>
      </c>
      <c r="O80" s="33">
        <v>3.9685143946428525E-3</v>
      </c>
      <c r="P80" s="33">
        <v>0.20618572911081401</v>
      </c>
      <c r="Q80" s="33">
        <v>0.2158494109842195</v>
      </c>
      <c r="R80" s="33">
        <v>1.3130894880397648E-2</v>
      </c>
      <c r="S80" s="33">
        <v>10.314967936949415</v>
      </c>
    </row>
    <row r="81" spans="1:19">
      <c r="A81" s="33" t="s">
        <v>229</v>
      </c>
      <c r="B81" s="1" t="s">
        <v>35</v>
      </c>
      <c r="C81" s="33">
        <v>8.4273769962450729E-7</v>
      </c>
      <c r="D81" s="33">
        <v>0</v>
      </c>
      <c r="E81" s="33">
        <v>0.25400603200879601</v>
      </c>
      <c r="F81" s="33">
        <v>5.4344489979207822E-6</v>
      </c>
      <c r="G81" s="33">
        <v>0</v>
      </c>
      <c r="H81" s="33">
        <v>0.23079117096624202</v>
      </c>
      <c r="I81" s="33">
        <v>5.630836801273631E-6</v>
      </c>
      <c r="J81" s="33">
        <v>0</v>
      </c>
      <c r="K81" s="33">
        <v>5.7694693401333375E-5</v>
      </c>
      <c r="L81" s="33">
        <v>0</v>
      </c>
      <c r="M81" s="33">
        <v>0.12656049078555043</v>
      </c>
      <c r="N81" s="33">
        <v>0.609661276194565</v>
      </c>
      <c r="O81" s="33">
        <v>1.5634916851212211E-2</v>
      </c>
      <c r="P81" s="33">
        <v>8.3744502104281082E-2</v>
      </c>
      <c r="Q81" s="33">
        <v>1.7121897179663392E-2</v>
      </c>
      <c r="R81" s="33">
        <v>5.3722447731274769E-4</v>
      </c>
      <c r="S81" s="33">
        <v>1.3381271132841448</v>
      </c>
    </row>
    <row r="82" spans="1:19">
      <c r="A82" s="33" t="s">
        <v>229</v>
      </c>
      <c r="B82" s="1" t="s">
        <v>36</v>
      </c>
      <c r="C82" s="33">
        <v>0</v>
      </c>
      <c r="D82" s="33">
        <v>1.9089643219502683E-2</v>
      </c>
      <c r="E82" s="33">
        <v>2.7972183655577965E-5</v>
      </c>
      <c r="F82" s="33">
        <v>0</v>
      </c>
      <c r="G82" s="33">
        <v>8.8288620331908874E-3</v>
      </c>
      <c r="H82" s="33">
        <v>0</v>
      </c>
      <c r="I82" s="33">
        <v>6.2580661260895454E-2</v>
      </c>
      <c r="J82" s="33">
        <v>7.163767592868453E-2</v>
      </c>
      <c r="K82" s="33">
        <v>0</v>
      </c>
      <c r="L82" s="33">
        <v>0</v>
      </c>
      <c r="M82" s="33">
        <v>0.11166140543531355</v>
      </c>
      <c r="N82" s="33">
        <v>3.6492560049737222E-2</v>
      </c>
      <c r="O82" s="33">
        <v>1.5947876033817465</v>
      </c>
      <c r="P82" s="33">
        <v>6.4118051954235256E-2</v>
      </c>
      <c r="Q82" s="33">
        <v>9.7101106439367868E-4</v>
      </c>
      <c r="R82" s="33">
        <v>0.10002203530899578</v>
      </c>
      <c r="S82" s="33">
        <v>2.0702174818212598</v>
      </c>
    </row>
    <row r="83" spans="1:19">
      <c r="A83" s="33" t="s">
        <v>229</v>
      </c>
      <c r="B83" s="1" t="s">
        <v>37</v>
      </c>
      <c r="C83" s="33">
        <v>1.3556835853911764E-6</v>
      </c>
      <c r="D83" s="33">
        <v>0</v>
      </c>
      <c r="E83" s="33">
        <v>0</v>
      </c>
      <c r="F83" s="33">
        <v>4.4074563422240587E-3</v>
      </c>
      <c r="G83" s="33">
        <v>3.936386973713013E-5</v>
      </c>
      <c r="H83" s="33">
        <v>4.3354689850616523E-5</v>
      </c>
      <c r="I83" s="33">
        <v>6.4463765630051739E-4</v>
      </c>
      <c r="J83" s="33">
        <v>3.3011473042222406E-2</v>
      </c>
      <c r="K83" s="33">
        <v>1.8618395223879425E-5</v>
      </c>
      <c r="L83" s="33">
        <v>0.33573933181764914</v>
      </c>
      <c r="M83" s="33">
        <v>0.23041311996999525</v>
      </c>
      <c r="N83" s="33">
        <v>7.1034907585882934E-3</v>
      </c>
      <c r="O83" s="33">
        <v>1.5778717966830413</v>
      </c>
      <c r="P83" s="33">
        <v>2.7458897298707541E-2</v>
      </c>
      <c r="Q83" s="33">
        <v>0.10851011190285931</v>
      </c>
      <c r="R83" s="33">
        <v>3.8721593738912929E-2</v>
      </c>
      <c r="S83" s="33">
        <v>2.3639846018486423</v>
      </c>
    </row>
    <row r="84" spans="1:19">
      <c r="A84" s="33" t="s">
        <v>229</v>
      </c>
      <c r="B84" s="1" t="s">
        <v>38</v>
      </c>
      <c r="C84" s="33">
        <v>9.1223478462123531E-3</v>
      </c>
      <c r="D84" s="33">
        <v>1.9664066529045954E-4</v>
      </c>
      <c r="E84" s="33">
        <v>5.486821119701446E-2</v>
      </c>
      <c r="F84" s="33">
        <v>1.4215862911282073E-5</v>
      </c>
      <c r="G84" s="33">
        <v>0</v>
      </c>
      <c r="H84" s="33">
        <v>0.38627663171305571</v>
      </c>
      <c r="I84" s="33">
        <v>0</v>
      </c>
      <c r="J84" s="33">
        <v>0</v>
      </c>
      <c r="K84" s="33">
        <v>0</v>
      </c>
      <c r="L84" s="33">
        <v>0</v>
      </c>
      <c r="M84" s="33">
        <v>0.10964373520661752</v>
      </c>
      <c r="N84" s="33">
        <v>0.15507875671865889</v>
      </c>
      <c r="O84" s="33">
        <v>1.9773671337993051</v>
      </c>
      <c r="P84" s="33">
        <v>1.5221689900407398E-2</v>
      </c>
      <c r="Q84" s="33">
        <v>5.7508783310638023E-2</v>
      </c>
      <c r="R84" s="33">
        <v>2.9911356349998641E-5</v>
      </c>
      <c r="S84" s="33">
        <v>2.765328057576653</v>
      </c>
    </row>
    <row r="85" spans="1:19">
      <c r="A85" s="33" t="s">
        <v>229</v>
      </c>
      <c r="B85" s="1" t="s">
        <v>39</v>
      </c>
      <c r="C85" s="33">
        <v>0</v>
      </c>
      <c r="D85" s="33">
        <v>0</v>
      </c>
      <c r="E85" s="33">
        <v>0</v>
      </c>
      <c r="F85" s="33">
        <v>0</v>
      </c>
      <c r="G85" s="33">
        <v>1.1605404281098686E-3</v>
      </c>
      <c r="H85" s="33">
        <v>6.3949254936446209E-4</v>
      </c>
      <c r="I85" s="33">
        <v>0</v>
      </c>
      <c r="J85" s="33">
        <v>5.3976914500708517E-5</v>
      </c>
      <c r="K85" s="33">
        <v>0</v>
      </c>
      <c r="L85" s="33">
        <v>0</v>
      </c>
      <c r="M85" s="33">
        <v>2.1143092855027135E-3</v>
      </c>
      <c r="N85" s="33">
        <v>8.7372199749466972E-3</v>
      </c>
      <c r="O85" s="33">
        <v>0.47780174146859622</v>
      </c>
      <c r="P85" s="33">
        <v>4.8702345353532905E-3</v>
      </c>
      <c r="Q85" s="33">
        <v>1.3030809529041676E-2</v>
      </c>
      <c r="R85" s="33">
        <v>0.24128661831510101</v>
      </c>
      <c r="S85" s="33">
        <v>0.74969494300057704</v>
      </c>
    </row>
    <row r="86" spans="1:19">
      <c r="A86" s="33" t="s">
        <v>230</v>
      </c>
      <c r="B86" s="1" t="s">
        <v>40</v>
      </c>
      <c r="C86" s="33">
        <v>0.11616239089647706</v>
      </c>
      <c r="D86" s="33">
        <v>0</v>
      </c>
      <c r="E86" s="33">
        <v>0</v>
      </c>
      <c r="F86" s="33">
        <v>5.7540702781899711E-4</v>
      </c>
      <c r="G86" s="33">
        <v>0</v>
      </c>
      <c r="H86" s="33">
        <v>0</v>
      </c>
      <c r="I86" s="33">
        <v>0</v>
      </c>
      <c r="J86" s="33">
        <v>0.43050981741654937</v>
      </c>
      <c r="K86" s="33">
        <v>0</v>
      </c>
      <c r="L86" s="33">
        <v>4.99235343880855E-4</v>
      </c>
      <c r="M86" s="33">
        <v>7.9133908729517088E-2</v>
      </c>
      <c r="N86" s="33">
        <v>2.6654329362401086E-3</v>
      </c>
      <c r="O86" s="33">
        <v>0</v>
      </c>
      <c r="P86" s="33">
        <v>3.6385597694881255E-3</v>
      </c>
      <c r="Q86" s="33">
        <v>3.9724181606402453E-2</v>
      </c>
      <c r="R86" s="33">
        <v>3.8495299070717692E-4</v>
      </c>
      <c r="S86" s="33">
        <v>0.67329388671669221</v>
      </c>
    </row>
    <row r="87" spans="1:19">
      <c r="A87" s="33" t="s">
        <v>229</v>
      </c>
      <c r="B87" s="1" t="s">
        <v>41</v>
      </c>
      <c r="C87" s="33">
        <v>0</v>
      </c>
      <c r="D87" s="33">
        <v>0</v>
      </c>
      <c r="E87" s="33">
        <v>1.2830179269229802E-4</v>
      </c>
      <c r="F87" s="33">
        <v>0</v>
      </c>
      <c r="G87" s="33">
        <v>0</v>
      </c>
      <c r="H87" s="33">
        <v>0</v>
      </c>
      <c r="I87" s="33">
        <v>1.74425096762576E-4</v>
      </c>
      <c r="J87" s="33">
        <v>3.5984609667139011E-5</v>
      </c>
      <c r="K87" s="33">
        <v>0</v>
      </c>
      <c r="L87" s="33">
        <v>0</v>
      </c>
      <c r="M87" s="33">
        <v>5.4470648586487869E-2</v>
      </c>
      <c r="N87" s="33">
        <v>1.1884204686296584E-3</v>
      </c>
      <c r="O87" s="33">
        <v>0.5008796380284366</v>
      </c>
      <c r="P87" s="33">
        <v>1.4670053552766404E-2</v>
      </c>
      <c r="Q87" s="33">
        <v>4.7426381854620558E-5</v>
      </c>
      <c r="R87" s="33">
        <v>9.1623225303294475E-4</v>
      </c>
      <c r="S87" s="33">
        <v>0.57251113077052196</v>
      </c>
    </row>
    <row r="88" spans="1:19">
      <c r="A88" s="33" t="s">
        <v>230</v>
      </c>
      <c r="B88" s="1" t="s">
        <v>42</v>
      </c>
      <c r="C88" s="33">
        <v>2.5749982976996932E-6</v>
      </c>
      <c r="D88" s="33">
        <v>2.6082378439262754E-6</v>
      </c>
      <c r="E88" s="33">
        <v>0</v>
      </c>
      <c r="F88" s="33">
        <v>0</v>
      </c>
      <c r="G88" s="33">
        <v>1.4038918056513694E-5</v>
      </c>
      <c r="H88" s="33">
        <v>1.5462223156958999E-5</v>
      </c>
      <c r="I88" s="33">
        <v>8.4247279894249516E-3</v>
      </c>
      <c r="J88" s="33">
        <v>0</v>
      </c>
      <c r="K88" s="33">
        <v>2.4332260740167477E-4</v>
      </c>
      <c r="L88" s="33">
        <v>0</v>
      </c>
      <c r="M88" s="33">
        <v>1.0644733424953756E-3</v>
      </c>
      <c r="N88" s="33">
        <v>4.4609662722905341E-5</v>
      </c>
      <c r="O88" s="33">
        <v>0.256431644016061</v>
      </c>
      <c r="P88" s="33">
        <v>2.8702453282036799E-4</v>
      </c>
      <c r="Q88" s="33">
        <v>7.8490644266082654E-4</v>
      </c>
      <c r="R88" s="33">
        <v>1.84376380261142E-5</v>
      </c>
      <c r="S88" s="33">
        <v>0.26733383060877713</v>
      </c>
    </row>
    <row r="89" spans="1:19">
      <c r="A89" s="33" t="s">
        <v>229</v>
      </c>
      <c r="B89" s="1" t="s">
        <v>43</v>
      </c>
      <c r="C89" s="33">
        <v>1.1620477221156111E-2</v>
      </c>
      <c r="D89" s="33">
        <v>2.5698841830550379E-3</v>
      </c>
      <c r="E89" s="33">
        <v>0</v>
      </c>
      <c r="F89" s="33">
        <v>5.0700130813652322E-6</v>
      </c>
      <c r="G89" s="33">
        <v>0</v>
      </c>
      <c r="H89" s="33">
        <v>7.9460746868171839E-3</v>
      </c>
      <c r="I89" s="33">
        <v>0</v>
      </c>
      <c r="J89" s="33">
        <v>5.7887222425279106E-5</v>
      </c>
      <c r="K89" s="33">
        <v>5.037737644930651E-6</v>
      </c>
      <c r="L89" s="33">
        <v>0</v>
      </c>
      <c r="M89" s="33">
        <v>2.3012278069103331E-2</v>
      </c>
      <c r="N89" s="33">
        <v>1.6062417196565093E-3</v>
      </c>
      <c r="O89" s="33">
        <v>0.16181772588669219</v>
      </c>
      <c r="P89" s="33">
        <v>1.9898835279363425E-2</v>
      </c>
      <c r="Q89" s="33">
        <v>2.2243802229866105E-2</v>
      </c>
      <c r="R89" s="33">
        <v>0.13136168181689811</v>
      </c>
      <c r="S89" s="33">
        <v>0.38214499606510799</v>
      </c>
    </row>
    <row r="90" spans="1:19">
      <c r="A90" s="33" t="s">
        <v>229</v>
      </c>
      <c r="B90" s="1" t="s">
        <v>44</v>
      </c>
      <c r="C90" s="33">
        <v>0</v>
      </c>
      <c r="D90" s="33">
        <v>0</v>
      </c>
      <c r="E90" s="33">
        <v>0</v>
      </c>
      <c r="F90" s="33">
        <v>0</v>
      </c>
      <c r="G90" s="33">
        <v>2.493073119093836E-2</v>
      </c>
      <c r="H90" s="33">
        <v>0</v>
      </c>
      <c r="I90" s="33">
        <v>0</v>
      </c>
      <c r="J90" s="33">
        <v>0</v>
      </c>
      <c r="K90" s="33">
        <v>1.4371077095010065E-7</v>
      </c>
      <c r="L90" s="33">
        <v>0</v>
      </c>
      <c r="M90" s="33">
        <v>0</v>
      </c>
      <c r="N90" s="33">
        <v>2.5838054526658993E-3</v>
      </c>
      <c r="O90" s="33">
        <v>1.8492932734716305E-2</v>
      </c>
      <c r="P90" s="33">
        <v>8.2545900968256092E-3</v>
      </c>
      <c r="Q90" s="33">
        <v>1.2216236282839077E-2</v>
      </c>
      <c r="R90" s="33">
        <v>0.1074903263207716</v>
      </c>
      <c r="S90" s="33">
        <v>0.17396876578936826</v>
      </c>
    </row>
    <row r="91" spans="1:19">
      <c r="A91" s="33" t="s">
        <v>230</v>
      </c>
      <c r="B91" s="1" t="s">
        <v>45</v>
      </c>
      <c r="C91" s="33">
        <v>4.2458655959975999E-6</v>
      </c>
      <c r="D91" s="33">
        <v>5.9301758819962913E-5</v>
      </c>
      <c r="E91" s="33">
        <v>6.9728911304110852E-2</v>
      </c>
      <c r="F91" s="33">
        <v>9.0305536820256549E-4</v>
      </c>
      <c r="G91" s="33">
        <v>0</v>
      </c>
      <c r="H91" s="33">
        <v>1.0187749003058855E-3</v>
      </c>
      <c r="I91" s="33">
        <v>0</v>
      </c>
      <c r="J91" s="33">
        <v>1.5142598977035959E-4</v>
      </c>
      <c r="K91" s="33">
        <v>0</v>
      </c>
      <c r="L91" s="33">
        <v>0.42677902522262912</v>
      </c>
      <c r="M91" s="33">
        <v>1.2971681118756351E-4</v>
      </c>
      <c r="N91" s="33">
        <v>3.4500518587719853E-2</v>
      </c>
      <c r="O91" s="33">
        <v>5.7314574207225633E-3</v>
      </c>
      <c r="P91" s="33">
        <v>1.2700409904098819E-2</v>
      </c>
      <c r="Q91" s="33">
        <v>2.2518514182650051E-3</v>
      </c>
      <c r="R91" s="33">
        <v>6.0572076616175252E-2</v>
      </c>
      <c r="S91" s="33">
        <v>0.61453077116755139</v>
      </c>
    </row>
    <row r="92" spans="1:19">
      <c r="A92" s="33" t="s">
        <v>229</v>
      </c>
      <c r="B92" s="1" t="s">
        <v>46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9.0288114428233257E-2</v>
      </c>
      <c r="K92" s="33">
        <v>0</v>
      </c>
      <c r="L92" s="33">
        <v>0</v>
      </c>
      <c r="M92" s="33">
        <v>7.5443579135026084E-6</v>
      </c>
      <c r="N92" s="33">
        <v>2.7121718345455292E-3</v>
      </c>
      <c r="O92" s="33">
        <v>0.14091302020156604</v>
      </c>
      <c r="P92" s="33">
        <v>3.240779207253297E-3</v>
      </c>
      <c r="Q92" s="33">
        <v>0</v>
      </c>
      <c r="R92" s="33">
        <v>1.9013066086372987E-2</v>
      </c>
      <c r="S92" s="33">
        <v>0.2561746961158633</v>
      </c>
    </row>
    <row r="93" spans="1:19">
      <c r="A93" s="33" t="s">
        <v>229</v>
      </c>
      <c r="B93" s="1" t="s">
        <v>47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1.520849824743209E-6</v>
      </c>
      <c r="J93" s="33">
        <v>0</v>
      </c>
      <c r="K93" s="33">
        <v>3.3582830705203293E-7</v>
      </c>
      <c r="L93" s="33">
        <v>0</v>
      </c>
      <c r="M93" s="33">
        <v>6.7015726361319139E-3</v>
      </c>
      <c r="N93" s="33">
        <v>4.7240792440561563E-5</v>
      </c>
      <c r="O93" s="33">
        <v>1.9123910984488646</v>
      </c>
      <c r="P93" s="33">
        <v>1.1805316513999742E-3</v>
      </c>
      <c r="Q93" s="33">
        <v>2.2817592702040201E-4</v>
      </c>
      <c r="R93" s="33">
        <v>0.11408261885793536</v>
      </c>
      <c r="S93" s="33">
        <v>2.0346330949918183</v>
      </c>
    </row>
    <row r="94" spans="1:19">
      <c r="A94" s="33" t="s">
        <v>229</v>
      </c>
      <c r="B94" s="1" t="s">
        <v>48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1.0995154087822812E-4</v>
      </c>
      <c r="K94" s="33">
        <v>0</v>
      </c>
      <c r="L94" s="33">
        <v>0</v>
      </c>
      <c r="M94" s="33">
        <v>1.0676734122057496E-2</v>
      </c>
      <c r="N94" s="33">
        <v>3.131761445729353E-7</v>
      </c>
      <c r="O94" s="33">
        <v>3.5647687185928589E-2</v>
      </c>
      <c r="P94" s="33">
        <v>1.949406243966223E-4</v>
      </c>
      <c r="Q94" s="33">
        <v>1.1401454713677595E-5</v>
      </c>
      <c r="R94" s="33">
        <v>0</v>
      </c>
      <c r="S94" s="33">
        <v>4.6641028104318139E-2</v>
      </c>
    </row>
    <row r="95" spans="1:19">
      <c r="A95" s="33" t="s">
        <v>229</v>
      </c>
      <c r="B95" s="1" t="s">
        <v>49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1.0801435621772271E-3</v>
      </c>
      <c r="J95" s="33">
        <v>0</v>
      </c>
      <c r="K95" s="33">
        <v>0</v>
      </c>
      <c r="L95" s="33">
        <v>0</v>
      </c>
      <c r="M95" s="33">
        <v>1.3644182359939805E-5</v>
      </c>
      <c r="N95" s="33">
        <v>5.5846383020252688E-6</v>
      </c>
      <c r="O95" s="33">
        <v>2.1490662924979915</v>
      </c>
      <c r="P95" s="33">
        <v>2.9173133776829729E-3</v>
      </c>
      <c r="Q95" s="33">
        <v>5.1312815725452765E-3</v>
      </c>
      <c r="R95" s="33">
        <v>9.6732225799925686E-2</v>
      </c>
      <c r="S95" s="33">
        <v>2.2549464856307395</v>
      </c>
    </row>
    <row r="96" spans="1:19">
      <c r="A96" s="33" t="s">
        <v>229</v>
      </c>
      <c r="B96" s="1" t="s">
        <v>50</v>
      </c>
      <c r="C96" s="33">
        <v>1.4771507151745134E-2</v>
      </c>
      <c r="D96" s="33">
        <v>0</v>
      </c>
      <c r="E96" s="33">
        <v>3.7108612538361285E-6</v>
      </c>
      <c r="F96" s="33">
        <v>0</v>
      </c>
      <c r="G96" s="33">
        <v>0</v>
      </c>
      <c r="H96" s="33">
        <v>0</v>
      </c>
      <c r="I96" s="33">
        <v>3.5539745457668914E-6</v>
      </c>
      <c r="J96" s="33">
        <v>2.7052303863683846E-5</v>
      </c>
      <c r="K96" s="33">
        <v>0</v>
      </c>
      <c r="L96" s="33">
        <v>0</v>
      </c>
      <c r="M96" s="33">
        <v>2.4468691726269753E-2</v>
      </c>
      <c r="N96" s="33">
        <v>2.8942169403478601E-4</v>
      </c>
      <c r="O96" s="33">
        <v>1.9581904581400522E-5</v>
      </c>
      <c r="P96" s="33">
        <v>1.1420828486158996E-2</v>
      </c>
      <c r="Q96" s="33">
        <v>3.4299830080810096</v>
      </c>
      <c r="R96" s="33">
        <v>4.0888947631572137E-3</v>
      </c>
      <c r="S96" s="33">
        <v>3.4850762509463493</v>
      </c>
    </row>
    <row r="97" spans="1:19">
      <c r="A97" s="33" t="s">
        <v>229</v>
      </c>
      <c r="B97" s="1" t="s">
        <v>51</v>
      </c>
      <c r="C97" s="33">
        <v>0</v>
      </c>
      <c r="D97" s="33">
        <v>2.2273957354101981E-6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2.6952982580041862E-5</v>
      </c>
      <c r="K97" s="33">
        <v>3.1196656823384572E-5</v>
      </c>
      <c r="L97" s="33">
        <v>0</v>
      </c>
      <c r="M97" s="33">
        <v>5.0470921846454075E-2</v>
      </c>
      <c r="N97" s="33">
        <v>1.5530086313475522E-4</v>
      </c>
      <c r="O97" s="33">
        <v>6.8104288039563698E-2</v>
      </c>
      <c r="P97" s="33">
        <v>4.3798940286592369E-3</v>
      </c>
      <c r="Q97" s="33">
        <v>1.8253046206304617</v>
      </c>
      <c r="R97" s="33">
        <v>2.4847527667333225E-3</v>
      </c>
      <c r="S97" s="33">
        <v>1.9509601552100548</v>
      </c>
    </row>
    <row r="98" spans="1:19">
      <c r="A98" s="33" t="s">
        <v>229</v>
      </c>
      <c r="B98" s="1" t="s">
        <v>52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5.0583725370021426E-2</v>
      </c>
      <c r="I98" s="33">
        <v>0</v>
      </c>
      <c r="J98" s="33">
        <v>0</v>
      </c>
      <c r="K98" s="33">
        <v>0</v>
      </c>
      <c r="L98" s="33">
        <v>0</v>
      </c>
      <c r="M98" s="33">
        <v>1.7654116699134192E-2</v>
      </c>
      <c r="N98" s="33">
        <v>8.0867921753480232E-4</v>
      </c>
      <c r="O98" s="33">
        <v>9.5395922271933387E-2</v>
      </c>
      <c r="P98" s="33">
        <v>1.2539973572014418E-2</v>
      </c>
      <c r="Q98" s="33">
        <v>0</v>
      </c>
      <c r="R98" s="33">
        <v>1.1113054151081769E-3</v>
      </c>
      <c r="S98" s="33">
        <v>0.17809372254566824</v>
      </c>
    </row>
    <row r="99" spans="1:19">
      <c r="A99" s="33" t="s">
        <v>229</v>
      </c>
      <c r="B99" s="1" t="s">
        <v>53</v>
      </c>
      <c r="C99" s="33">
        <v>0</v>
      </c>
      <c r="D99" s="33">
        <v>3.3253516367670599E-4</v>
      </c>
      <c r="E99" s="33">
        <v>8.6716691072297181E-6</v>
      </c>
      <c r="F99" s="33">
        <v>0</v>
      </c>
      <c r="G99" s="33">
        <v>0.27903521080051341</v>
      </c>
      <c r="H99" s="33">
        <v>4.1762388462984745E-6</v>
      </c>
      <c r="I99" s="33">
        <v>9.6608442591765709E-3</v>
      </c>
      <c r="J99" s="33">
        <v>0</v>
      </c>
      <c r="K99" s="33">
        <v>5.7292919955043153E-5</v>
      </c>
      <c r="L99" s="33">
        <v>0</v>
      </c>
      <c r="M99" s="33">
        <v>9.2305758712996067E-4</v>
      </c>
      <c r="N99" s="33">
        <v>2.105969738650515E-4</v>
      </c>
      <c r="O99" s="33">
        <v>7.7200520748988311E-2</v>
      </c>
      <c r="P99" s="33">
        <v>2.9213469852393814E-3</v>
      </c>
      <c r="Q99" s="33">
        <v>0.3449333020716665</v>
      </c>
      <c r="R99" s="33">
        <v>6.0769216852534669E-2</v>
      </c>
      <c r="S99" s="33">
        <v>0.77605677227029446</v>
      </c>
    </row>
    <row r="100" spans="1:19">
      <c r="A100" s="33" t="s">
        <v>229</v>
      </c>
      <c r="B100" s="1" t="s">
        <v>54</v>
      </c>
      <c r="C100" s="33">
        <v>0</v>
      </c>
      <c r="D100" s="33">
        <v>0</v>
      </c>
      <c r="E100" s="33">
        <v>0</v>
      </c>
      <c r="F100" s="33">
        <v>0.13929664804966668</v>
      </c>
      <c r="G100" s="33">
        <v>0</v>
      </c>
      <c r="H100" s="33">
        <v>0</v>
      </c>
      <c r="I100" s="33">
        <v>0</v>
      </c>
      <c r="J100" s="33">
        <v>13.60522244709</v>
      </c>
      <c r="K100" s="33">
        <v>0</v>
      </c>
      <c r="L100" s="33">
        <v>0</v>
      </c>
      <c r="M100" s="33">
        <v>6.7529793028597851E-5</v>
      </c>
      <c r="N100" s="33">
        <v>1.4291848481754243E-2</v>
      </c>
      <c r="O100" s="33">
        <v>6.5831086557750496E-3</v>
      </c>
      <c r="P100" s="33">
        <v>6.3964053869781878E-2</v>
      </c>
      <c r="Q100" s="33">
        <v>0</v>
      </c>
      <c r="R100" s="33">
        <v>0.19208323982282849</v>
      </c>
      <c r="S100" s="33">
        <v>14.021508875763061</v>
      </c>
    </row>
    <row r="101" spans="1:19">
      <c r="A101" s="33" t="s">
        <v>229</v>
      </c>
      <c r="B101" s="1" t="s">
        <v>55</v>
      </c>
      <c r="C101" s="33">
        <v>0</v>
      </c>
      <c r="D101" s="33">
        <v>5.2655035625281954E-4</v>
      </c>
      <c r="E101" s="33">
        <v>0</v>
      </c>
      <c r="F101" s="33">
        <v>0</v>
      </c>
      <c r="G101" s="33">
        <v>0</v>
      </c>
      <c r="H101" s="33">
        <v>0</v>
      </c>
      <c r="I101" s="33">
        <v>1.2987827862076529E-6</v>
      </c>
      <c r="J101" s="33">
        <v>0</v>
      </c>
      <c r="K101" s="33">
        <v>1.6791415347050531E-7</v>
      </c>
      <c r="L101" s="33">
        <v>0</v>
      </c>
      <c r="M101" s="33">
        <v>2.5838989911449062E-2</v>
      </c>
      <c r="N101" s="33">
        <v>5.821801839879015E-3</v>
      </c>
      <c r="O101" s="33">
        <v>8.3240625932887724E-3</v>
      </c>
      <c r="P101" s="33">
        <v>3.241736626549141E-4</v>
      </c>
      <c r="Q101" s="33">
        <v>3.7415084364056383E-7</v>
      </c>
      <c r="R101" s="33">
        <v>0.1052690558625784</v>
      </c>
      <c r="S101" s="33">
        <v>0.14610647507413432</v>
      </c>
    </row>
    <row r="102" spans="1:19">
      <c r="A102" s="33" t="s">
        <v>229</v>
      </c>
      <c r="B102" s="1" t="s">
        <v>56</v>
      </c>
      <c r="C102" s="33">
        <v>9.0500646468427703E-5</v>
      </c>
      <c r="D102" s="33">
        <v>2.4203994904112847E-3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3.1160266871665954E-5</v>
      </c>
      <c r="P102" s="33">
        <v>1.4001579405540809E-2</v>
      </c>
      <c r="Q102" s="33">
        <v>3.8234276189541561E-8</v>
      </c>
      <c r="R102" s="33">
        <v>3.8476458104241829E-4</v>
      </c>
      <c r="S102" s="33">
        <v>1.6928442624703166E-2</v>
      </c>
    </row>
    <row r="103" spans="1:19">
      <c r="A103" s="33" t="s">
        <v>229</v>
      </c>
      <c r="B103" s="1" t="s">
        <v>57</v>
      </c>
      <c r="C103" s="33">
        <v>0</v>
      </c>
      <c r="D103" s="33">
        <v>0</v>
      </c>
      <c r="E103" s="33">
        <v>0</v>
      </c>
      <c r="F103" s="33">
        <v>0</v>
      </c>
      <c r="G103" s="33">
        <v>8.8608423904901201E-6</v>
      </c>
      <c r="H103" s="33">
        <v>9.7591795800155978E-6</v>
      </c>
      <c r="I103" s="33">
        <v>0</v>
      </c>
      <c r="J103" s="33">
        <v>0</v>
      </c>
      <c r="K103" s="33">
        <v>0</v>
      </c>
      <c r="L103" s="33">
        <v>2.1012574341194181</v>
      </c>
      <c r="M103" s="33">
        <v>0</v>
      </c>
      <c r="N103" s="33">
        <v>1.4149567122743179E-3</v>
      </c>
      <c r="O103" s="33">
        <v>6.738765427803628E-2</v>
      </c>
      <c r="P103" s="33">
        <v>8.1695801183112593E-2</v>
      </c>
      <c r="Q103" s="33">
        <v>0</v>
      </c>
      <c r="R103" s="33">
        <v>9.7119394766309597E-6</v>
      </c>
      <c r="S103" s="33">
        <v>2.2517841782539563</v>
      </c>
    </row>
    <row r="104" spans="1:19">
      <c r="A104" s="33" t="s">
        <v>229</v>
      </c>
      <c r="B104" s="1" t="s">
        <v>58</v>
      </c>
      <c r="C104" s="33">
        <v>0</v>
      </c>
      <c r="D104" s="33">
        <v>0</v>
      </c>
      <c r="E104" s="33">
        <v>0.3437376720771752</v>
      </c>
      <c r="F104" s="33">
        <v>3.2000034941859212E-6</v>
      </c>
      <c r="G104" s="33">
        <v>0</v>
      </c>
      <c r="H104" s="33">
        <v>0</v>
      </c>
      <c r="I104" s="33">
        <v>1.7769872737716241E-6</v>
      </c>
      <c r="J104" s="33">
        <v>0</v>
      </c>
      <c r="K104" s="33">
        <v>0</v>
      </c>
      <c r="L104" s="33">
        <v>0</v>
      </c>
      <c r="M104" s="33">
        <v>8.8149583916674601E-6</v>
      </c>
      <c r="N104" s="33">
        <v>2.6674249378906723E-2</v>
      </c>
      <c r="O104" s="33">
        <v>0</v>
      </c>
      <c r="P104" s="33">
        <v>0.13292061004531419</v>
      </c>
      <c r="Q104" s="33">
        <v>1.4464214923748386E-4</v>
      </c>
      <c r="R104" s="33">
        <v>2.5254463600177246E-3</v>
      </c>
      <c r="S104" s="33">
        <v>0.50601641195987668</v>
      </c>
    </row>
    <row r="105" spans="1:19">
      <c r="A105" s="33" t="s">
        <v>229</v>
      </c>
      <c r="B105" s="1" t="s">
        <v>59</v>
      </c>
      <c r="C105" s="33">
        <v>0</v>
      </c>
      <c r="D105" s="33">
        <v>0</v>
      </c>
      <c r="E105" s="33">
        <v>0.2778147574300931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1.0809931877118686</v>
      </c>
      <c r="M105" s="33">
        <v>0</v>
      </c>
      <c r="N105" s="33">
        <v>2.5370292460635824E-3</v>
      </c>
      <c r="O105" s="33">
        <v>6.4709791845842801E-2</v>
      </c>
      <c r="P105" s="33">
        <v>2.1872344225386087E-2</v>
      </c>
      <c r="Q105" s="33">
        <v>7.6715802123317189E-5</v>
      </c>
      <c r="R105" s="33">
        <v>4.2739290993623058E-3</v>
      </c>
      <c r="S105" s="33">
        <v>1.4522777553606829</v>
      </c>
    </row>
    <row r="106" spans="1:19">
      <c r="A106" s="33" t="s">
        <v>229</v>
      </c>
      <c r="B106" s="1" t="s">
        <v>60</v>
      </c>
      <c r="C106" s="33">
        <v>7.9827636856322215E-7</v>
      </c>
      <c r="D106" s="33">
        <v>0</v>
      </c>
      <c r="E106" s="33">
        <v>0.35969506018329156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2.2041351235603202</v>
      </c>
      <c r="M106" s="33">
        <v>7.0515504913828408E-3</v>
      </c>
      <c r="N106" s="33">
        <v>8.4586702087108279E-8</v>
      </c>
      <c r="O106" s="33">
        <v>1.6688739116432316E-2</v>
      </c>
      <c r="P106" s="33">
        <v>6.8550762973536905E-2</v>
      </c>
      <c r="Q106" s="33">
        <v>0</v>
      </c>
      <c r="R106" s="33">
        <v>9.281391868398714E-7</v>
      </c>
      <c r="S106" s="33">
        <v>2.656123047327128</v>
      </c>
    </row>
    <row r="107" spans="1:19">
      <c r="A107" s="33" t="s">
        <v>229</v>
      </c>
      <c r="B107" s="1" t="s">
        <v>61</v>
      </c>
      <c r="C107" s="33">
        <v>7.272789284703185E-2</v>
      </c>
      <c r="D107" s="33">
        <v>0</v>
      </c>
      <c r="E107" s="33">
        <v>4.335834553614859E-6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1.0917625603383385E-2</v>
      </c>
      <c r="O107" s="33">
        <v>2.0885119128593033E-2</v>
      </c>
      <c r="P107" s="33">
        <v>8.5074260505045629E-2</v>
      </c>
      <c r="Q107" s="33">
        <v>1.4549256874829553E-5</v>
      </c>
      <c r="R107" s="33">
        <v>2.4600246730699382E-4</v>
      </c>
      <c r="S107" s="33">
        <v>0.18986978564305446</v>
      </c>
    </row>
    <row r="108" spans="1:19">
      <c r="A108" s="33" t="s">
        <v>229</v>
      </c>
      <c r="B108" s="1" t="s">
        <v>62</v>
      </c>
      <c r="C108" s="33">
        <v>0</v>
      </c>
      <c r="D108" s="33">
        <v>0</v>
      </c>
      <c r="E108" s="33">
        <v>0</v>
      </c>
      <c r="F108" s="33">
        <v>0</v>
      </c>
      <c r="G108" s="33">
        <v>3.2381519403656966E-6</v>
      </c>
      <c r="H108" s="33">
        <v>3.5664449136163512E-6</v>
      </c>
      <c r="I108" s="33">
        <v>0</v>
      </c>
      <c r="J108" s="33">
        <v>5.8845401434837186E-4</v>
      </c>
      <c r="K108" s="33">
        <v>0</v>
      </c>
      <c r="L108" s="33">
        <v>0</v>
      </c>
      <c r="M108" s="33">
        <v>0.79885611097714104</v>
      </c>
      <c r="N108" s="33">
        <v>7.9214835624696889E-4</v>
      </c>
      <c r="O108" s="33">
        <v>0.10878663762468932</v>
      </c>
      <c r="P108" s="33">
        <v>6.7079733120962715E-3</v>
      </c>
      <c r="Q108" s="33">
        <v>2.0052429155207534</v>
      </c>
      <c r="R108" s="33">
        <v>3.549181244011379E-6</v>
      </c>
      <c r="S108" s="33">
        <v>2.9209845935833982</v>
      </c>
    </row>
    <row r="109" spans="1:19">
      <c r="A109" s="33" t="s">
        <v>229</v>
      </c>
      <c r="B109" s="1" t="s">
        <v>63</v>
      </c>
      <c r="C109" s="33">
        <v>8.265345332048657E-2</v>
      </c>
      <c r="D109" s="33">
        <v>1.8441749456421519E-6</v>
      </c>
      <c r="E109" s="33">
        <v>0</v>
      </c>
      <c r="F109" s="33">
        <v>1.1694257797678631E-6</v>
      </c>
      <c r="G109" s="33">
        <v>0</v>
      </c>
      <c r="H109" s="33">
        <v>0.25113140140817691</v>
      </c>
      <c r="I109" s="33">
        <v>0</v>
      </c>
      <c r="J109" s="33">
        <v>0</v>
      </c>
      <c r="K109" s="33">
        <v>0</v>
      </c>
      <c r="L109" s="33">
        <v>0</v>
      </c>
      <c r="M109" s="33">
        <v>1.6851849756054946</v>
      </c>
      <c r="N109" s="33">
        <v>4.3968618115286517E-6</v>
      </c>
      <c r="O109" s="33">
        <v>1.3947653435025131E-2</v>
      </c>
      <c r="P109" s="33">
        <v>1.1062380404151639E-2</v>
      </c>
      <c r="Q109" s="33">
        <v>2.1958988654535148</v>
      </c>
      <c r="R109" s="33">
        <v>3.7455067172231793E-6</v>
      </c>
      <c r="S109" s="33">
        <v>4.2398898855960852</v>
      </c>
    </row>
    <row r="110" spans="1:19">
      <c r="A110" s="33" t="s">
        <v>229</v>
      </c>
      <c r="B110" s="1" t="s">
        <v>64</v>
      </c>
      <c r="C110" s="33">
        <v>0</v>
      </c>
      <c r="D110" s="33">
        <v>0</v>
      </c>
      <c r="E110" s="33">
        <v>0.15269630657201105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0.54317142283372277</v>
      </c>
      <c r="M110" s="33">
        <v>0.25534739045278343</v>
      </c>
      <c r="N110" s="33">
        <v>0</v>
      </c>
      <c r="O110" s="33">
        <v>0</v>
      </c>
      <c r="P110" s="33">
        <v>5.058993037152959E-3</v>
      </c>
      <c r="Q110" s="33">
        <v>0</v>
      </c>
      <c r="R110" s="33">
        <v>2.807345232724856E-6</v>
      </c>
      <c r="S110" s="33">
        <v>0.95627692024095268</v>
      </c>
    </row>
    <row r="111" spans="1:19">
      <c r="A111" s="33" t="s">
        <v>229</v>
      </c>
      <c r="B111" s="1" t="s">
        <v>91</v>
      </c>
      <c r="C111" s="33">
        <v>2.9172623294826394E-7</v>
      </c>
      <c r="D111" s="33">
        <v>0</v>
      </c>
      <c r="E111" s="33">
        <v>0</v>
      </c>
      <c r="F111" s="33">
        <v>0</v>
      </c>
      <c r="G111" s="33">
        <v>4.4304211961332385E-6</v>
      </c>
      <c r="H111" s="33">
        <v>4.8795897882314421E-6</v>
      </c>
      <c r="I111" s="33">
        <v>0.26625898067349851</v>
      </c>
      <c r="J111" s="33">
        <v>3.4086126134980077E-5</v>
      </c>
      <c r="K111" s="33">
        <v>1.0161182339984975E-7</v>
      </c>
      <c r="L111" s="33">
        <v>0</v>
      </c>
      <c r="M111" s="33">
        <v>3.3633363322849164E-3</v>
      </c>
      <c r="N111" s="33">
        <v>3.3579931601586566E-2</v>
      </c>
      <c r="O111" s="33">
        <v>0</v>
      </c>
      <c r="P111" s="33">
        <v>3.1655709068704851E-2</v>
      </c>
      <c r="Q111" s="33">
        <v>3.7471045999382113E-6</v>
      </c>
      <c r="R111" s="33">
        <v>4.9354512228205749E-6</v>
      </c>
      <c r="S111" s="33">
        <v>0.33491042970695162</v>
      </c>
    </row>
    <row r="112" spans="1:19">
      <c r="A112" s="33" t="s">
        <v>230</v>
      </c>
      <c r="B112" s="1" t="s">
        <v>92</v>
      </c>
      <c r="C112" s="33">
        <v>0</v>
      </c>
      <c r="D112" s="33">
        <v>0</v>
      </c>
      <c r="E112" s="33">
        <v>0</v>
      </c>
      <c r="F112" s="33">
        <v>1.6000017470929606E-6</v>
      </c>
      <c r="G112" s="33">
        <v>0</v>
      </c>
      <c r="H112" s="33">
        <v>0</v>
      </c>
      <c r="I112" s="33">
        <v>0</v>
      </c>
      <c r="J112" s="33">
        <v>0</v>
      </c>
      <c r="K112" s="33">
        <v>7.6900796682005668E-3</v>
      </c>
      <c r="L112" s="33">
        <v>0</v>
      </c>
      <c r="M112" s="33">
        <v>1.8962795223274043E-3</v>
      </c>
      <c r="N112" s="33">
        <v>2.7263106673558468E-5</v>
      </c>
      <c r="O112" s="33">
        <v>1.3966805017417983E-2</v>
      </c>
      <c r="P112" s="33">
        <v>4.458983555267082E-3</v>
      </c>
      <c r="Q112" s="33">
        <v>0.18935251267984654</v>
      </c>
      <c r="R112" s="33">
        <v>7.9921449296421088E-2</v>
      </c>
      <c r="S112" s="33">
        <v>0.29731497284785746</v>
      </c>
    </row>
    <row r="113" spans="1:19">
      <c r="A113" s="33" t="s">
        <v>230</v>
      </c>
      <c r="B113" s="1" t="s">
        <v>93</v>
      </c>
      <c r="C113" s="33">
        <v>0</v>
      </c>
      <c r="D113" s="33">
        <v>0</v>
      </c>
      <c r="E113" s="33">
        <v>1.5729106598030285E-3</v>
      </c>
      <c r="F113" s="33">
        <v>0</v>
      </c>
      <c r="G113" s="33">
        <v>0</v>
      </c>
      <c r="H113" s="33">
        <v>0</v>
      </c>
      <c r="I113" s="33">
        <v>0</v>
      </c>
      <c r="J113" s="33">
        <v>7.4686470771381437</v>
      </c>
      <c r="K113" s="33">
        <v>0</v>
      </c>
      <c r="L113" s="33">
        <v>9.6270724093585613E-3</v>
      </c>
      <c r="M113" s="33">
        <v>0.72539968176570824</v>
      </c>
      <c r="N113" s="33">
        <v>1.4392424608260512E-3</v>
      </c>
      <c r="O113" s="33">
        <v>1.7530099436726232E-2</v>
      </c>
      <c r="P113" s="33">
        <v>5.3477119638074555E-3</v>
      </c>
      <c r="Q113" s="33">
        <v>0</v>
      </c>
      <c r="R113" s="33">
        <v>3.4036904276746327E-4</v>
      </c>
      <c r="S113" s="33">
        <v>8.2299041648773255</v>
      </c>
    </row>
    <row r="114" spans="1:19">
      <c r="A114" s="33" t="s">
        <v>229</v>
      </c>
      <c r="B114" s="1" t="s">
        <v>94</v>
      </c>
      <c r="C114" s="33">
        <v>7.0387872206571167E-2</v>
      </c>
      <c r="D114" s="33">
        <v>0</v>
      </c>
      <c r="E114" s="33">
        <v>0</v>
      </c>
      <c r="F114" s="33">
        <v>0</v>
      </c>
      <c r="G114" s="33">
        <v>0.15317553240658199</v>
      </c>
      <c r="H114" s="33">
        <v>0</v>
      </c>
      <c r="I114" s="33">
        <v>1.0753287504883247E-6</v>
      </c>
      <c r="J114" s="33">
        <v>0</v>
      </c>
      <c r="K114" s="33">
        <v>0</v>
      </c>
      <c r="L114" s="33">
        <v>0</v>
      </c>
      <c r="M114" s="33">
        <v>0</v>
      </c>
      <c r="N114" s="33">
        <v>6.2247026691792939E-3</v>
      </c>
      <c r="O114" s="33">
        <v>0</v>
      </c>
      <c r="P114" s="33">
        <v>5.792959259462549E-3</v>
      </c>
      <c r="Q114" s="33">
        <v>0</v>
      </c>
      <c r="R114" s="33">
        <v>1.9600447490539352E-2</v>
      </c>
      <c r="S114" s="33">
        <v>0.2551825893615387</v>
      </c>
    </row>
    <row r="115" spans="1:19">
      <c r="A115" s="33" t="s">
        <v>229</v>
      </c>
      <c r="B115" s="1" t="s">
        <v>95</v>
      </c>
      <c r="C115" s="33">
        <v>0</v>
      </c>
      <c r="D115" s="33">
        <v>8.121980245391569E-2</v>
      </c>
      <c r="E115" s="33">
        <v>0</v>
      </c>
      <c r="F115" s="33">
        <v>7.6466759729709288E-2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5.0040933052962089E-2</v>
      </c>
      <c r="O115" s="33">
        <v>4.3893235215364257E-5</v>
      </c>
      <c r="P115" s="33">
        <v>5.6115915897024138E-2</v>
      </c>
      <c r="Q115" s="33">
        <v>3.1656114174438699E-8</v>
      </c>
      <c r="R115" s="33">
        <v>1.0323012787452512E-2</v>
      </c>
      <c r="S115" s="33">
        <v>0.27421034881240303</v>
      </c>
    </row>
    <row r="116" spans="1:19">
      <c r="A116" s="33" t="s">
        <v>229</v>
      </c>
      <c r="B116" s="1" t="s">
        <v>96</v>
      </c>
      <c r="C116" s="33">
        <v>3.3320842998652012E-4</v>
      </c>
      <c r="D116" s="33">
        <v>0</v>
      </c>
      <c r="E116" s="33">
        <v>2.6355415425243223E-3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0.26191342946628993</v>
      </c>
      <c r="Q116" s="33">
        <v>0</v>
      </c>
      <c r="R116" s="33">
        <v>0.10291922932140096</v>
      </c>
      <c r="S116" s="33">
        <v>0.36780140875998768</v>
      </c>
    </row>
    <row r="117" spans="1:19">
      <c r="A117" s="33" t="s">
        <v>229</v>
      </c>
      <c r="B117" s="1" t="s">
        <v>97</v>
      </c>
      <c r="C117" s="33">
        <v>0</v>
      </c>
      <c r="D117" s="33">
        <v>0</v>
      </c>
      <c r="E117" s="33">
        <v>2.6237934420692E-6</v>
      </c>
      <c r="F117" s="33">
        <v>5.8754674787664385E-6</v>
      </c>
      <c r="G117" s="33">
        <v>1.1769530477323542E-5</v>
      </c>
      <c r="H117" s="33">
        <v>0</v>
      </c>
      <c r="I117" s="33">
        <v>0</v>
      </c>
      <c r="J117" s="33">
        <v>1.2456609709943223E-5</v>
      </c>
      <c r="K117" s="33">
        <v>0</v>
      </c>
      <c r="L117" s="33">
        <v>0</v>
      </c>
      <c r="M117" s="33">
        <v>0</v>
      </c>
      <c r="N117" s="33">
        <v>8.15792796566015E-2</v>
      </c>
      <c r="O117" s="33">
        <v>1.2243062522543369E-4</v>
      </c>
      <c r="P117" s="33">
        <v>1.8724192323460898E-2</v>
      </c>
      <c r="Q117" s="33">
        <v>1.2866192520277764E-6</v>
      </c>
      <c r="R117" s="33">
        <v>4.0767393637175076E-2</v>
      </c>
      <c r="S117" s="33">
        <v>0.14122730826284169</v>
      </c>
    </row>
    <row r="118" spans="1:19">
      <c r="A118" s="33" t="s">
        <v>229</v>
      </c>
      <c r="B118" s="1" t="s">
        <v>98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1.0867210304619945</v>
      </c>
      <c r="O118" s="33">
        <v>4.747310330799337E-4</v>
      </c>
      <c r="P118" s="33">
        <v>4.2229400444711018E-3</v>
      </c>
      <c r="Q118" s="33">
        <v>0</v>
      </c>
      <c r="R118" s="33">
        <v>6.718464149457759E-7</v>
      </c>
      <c r="S118" s="33">
        <v>1.091419373385861</v>
      </c>
    </row>
    <row r="119" spans="1:19">
      <c r="A119" s="33" t="s">
        <v>229</v>
      </c>
      <c r="B119" s="1" t="s">
        <v>99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1.6130953852808716E-2</v>
      </c>
      <c r="M119" s="33">
        <v>0</v>
      </c>
      <c r="N119" s="33">
        <v>4.8556837042923462E-4</v>
      </c>
      <c r="O119" s="33">
        <v>3.2751563776368187</v>
      </c>
      <c r="P119" s="33">
        <v>8.3732288960192136E-5</v>
      </c>
      <c r="Q119" s="33">
        <v>1.2549715134963719</v>
      </c>
      <c r="R119" s="33">
        <v>1.022820067930752E-5</v>
      </c>
      <c r="S119" s="33">
        <v>4.5468383738459579</v>
      </c>
    </row>
    <row r="120" spans="1:19">
      <c r="A120" s="33" t="s">
        <v>229</v>
      </c>
      <c r="B120" s="1" t="s">
        <v>100</v>
      </c>
      <c r="C120" s="33">
        <v>0</v>
      </c>
      <c r="D120" s="33">
        <v>0</v>
      </c>
      <c r="E120" s="33">
        <v>2.0556268053738336E-2</v>
      </c>
      <c r="F120" s="33">
        <v>0</v>
      </c>
      <c r="G120" s="33">
        <v>0</v>
      </c>
      <c r="H120" s="33">
        <v>2.9528423048930108E-6</v>
      </c>
      <c r="I120" s="33">
        <v>0</v>
      </c>
      <c r="J120" s="33">
        <v>1.7043063053279184E-5</v>
      </c>
      <c r="K120" s="33">
        <v>0</v>
      </c>
      <c r="L120" s="33">
        <v>0</v>
      </c>
      <c r="M120" s="33">
        <v>0.19801202099316129</v>
      </c>
      <c r="N120" s="33">
        <v>5.2190910342687857E-2</v>
      </c>
      <c r="O120" s="33">
        <v>0.84175359434777874</v>
      </c>
      <c r="P120" s="33">
        <v>3.856475574567142E-2</v>
      </c>
      <c r="Q120" s="33">
        <v>1.7603452135972475E-6</v>
      </c>
      <c r="R120" s="33">
        <v>1.5037837082374494E-3</v>
      </c>
      <c r="S120" s="33">
        <v>1.1526030894417545</v>
      </c>
    </row>
    <row r="121" spans="1:19">
      <c r="A121" s="33" t="s">
        <v>229</v>
      </c>
      <c r="B121" s="1" t="s">
        <v>116</v>
      </c>
      <c r="C121" s="33">
        <v>0</v>
      </c>
      <c r="D121" s="33">
        <v>0</v>
      </c>
      <c r="E121" s="33">
        <v>0</v>
      </c>
      <c r="F121" s="33">
        <v>9.6822746398217419E-7</v>
      </c>
      <c r="G121" s="33">
        <v>2.6810317468317635E-6</v>
      </c>
      <c r="H121" s="33">
        <v>0</v>
      </c>
      <c r="I121" s="33">
        <v>0</v>
      </c>
      <c r="J121" s="33">
        <v>0</v>
      </c>
      <c r="K121" s="33">
        <v>0</v>
      </c>
      <c r="L121" s="33">
        <v>0.1258155889445618</v>
      </c>
      <c r="M121" s="33">
        <v>0</v>
      </c>
      <c r="N121" s="33">
        <v>0</v>
      </c>
      <c r="O121" s="33">
        <v>0</v>
      </c>
      <c r="P121" s="33">
        <v>2.5507973449997223E-2</v>
      </c>
      <c r="Q121" s="33">
        <v>0.66516224239282451</v>
      </c>
      <c r="R121" s="33">
        <v>1.0082847010103535E-2</v>
      </c>
      <c r="S121" s="33">
        <v>0.82657230105667168</v>
      </c>
    </row>
    <row r="122" spans="1:19">
      <c r="A122" s="33" t="s">
        <v>229</v>
      </c>
      <c r="B122" s="1" t="s">
        <v>117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1.3761311046241786E-2</v>
      </c>
      <c r="Q122" s="33">
        <v>0</v>
      </c>
      <c r="R122" s="33">
        <v>0</v>
      </c>
      <c r="S122" s="33">
        <v>1.3761311045982438E-2</v>
      </c>
    </row>
    <row r="123" spans="1:19">
      <c r="A123" s="33" t="s">
        <v>229</v>
      </c>
      <c r="B123" s="1" t="s">
        <v>118</v>
      </c>
      <c r="C123" s="33">
        <v>4.3549210344457912E-3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4.4271743107060502E-5</v>
      </c>
      <c r="O123" s="33">
        <v>2.2526051484220488E-2</v>
      </c>
      <c r="P123" s="33">
        <v>5.5037473434040862E-3</v>
      </c>
      <c r="Q123" s="33">
        <v>0</v>
      </c>
      <c r="R123" s="33">
        <v>6.5806787574729242E-8</v>
      </c>
      <c r="S123" s="33">
        <v>3.2429057412059592E-2</v>
      </c>
    </row>
    <row r="124" spans="1:19">
      <c r="A124" s="33" t="s">
        <v>229</v>
      </c>
      <c r="B124" s="1" t="s">
        <v>119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1.6340293310435072E-5</v>
      </c>
      <c r="Q124" s="33">
        <v>0.12623500845324997</v>
      </c>
      <c r="R124" s="33">
        <v>1.7384745277126967E-5</v>
      </c>
      <c r="S124" s="33">
        <v>0.12626873349177004</v>
      </c>
    </row>
    <row r="125" spans="1:19">
      <c r="A125" s="33" t="s">
        <v>229</v>
      </c>
      <c r="B125" s="1" t="s">
        <v>120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4.9790980514253818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5.7241823245099965E-3</v>
      </c>
      <c r="Q125" s="33">
        <v>0</v>
      </c>
      <c r="R125" s="33">
        <v>7.2028811359814426E-8</v>
      </c>
      <c r="S125" s="33">
        <v>4.9848223057788346</v>
      </c>
    </row>
    <row r="126" spans="1:19">
      <c r="A126" s="33" t="s">
        <v>229</v>
      </c>
      <c r="B126" s="1" t="s">
        <v>121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1.0871003709169713E-3</v>
      </c>
      <c r="O126" s="33">
        <v>0</v>
      </c>
      <c r="P126" s="33">
        <v>7.6337884488353325E-4</v>
      </c>
      <c r="Q126" s="33">
        <v>0</v>
      </c>
      <c r="R126" s="33">
        <v>0.11438788147296464</v>
      </c>
      <c r="S126" s="33">
        <v>0.11623836068861237</v>
      </c>
    </row>
    <row r="127" spans="1:19">
      <c r="A127" s="33" t="s">
        <v>229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9.9712329643253383E-3</v>
      </c>
      <c r="O127" s="33">
        <v>0</v>
      </c>
      <c r="P127" s="33">
        <v>6.9419582336855967E-3</v>
      </c>
      <c r="Q127" s="33">
        <v>3.0775299709603132E-2</v>
      </c>
      <c r="R127" s="33">
        <v>0</v>
      </c>
      <c r="S127" s="33">
        <v>4.7688490907489722E-2</v>
      </c>
    </row>
    <row r="128" spans="1:19">
      <c r="A128" s="33" t="s">
        <v>229</v>
      </c>
      <c r="B128" s="1" t="s">
        <v>123</v>
      </c>
      <c r="C128" s="33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0.13785969427541289</v>
      </c>
      <c r="I128" s="33">
        <v>0</v>
      </c>
      <c r="J128" s="33">
        <v>0</v>
      </c>
      <c r="K128" s="33">
        <v>0</v>
      </c>
      <c r="L128" s="33">
        <v>0</v>
      </c>
      <c r="M128" s="33">
        <v>0.30759451217772948</v>
      </c>
      <c r="N128" s="33">
        <v>4.3485334609982829E-4</v>
      </c>
      <c r="O128" s="33">
        <v>0.29657319100945756</v>
      </c>
      <c r="P128" s="33">
        <v>4.6085333829424258E-3</v>
      </c>
      <c r="Q128" s="33">
        <v>0</v>
      </c>
      <c r="R128" s="33">
        <v>1.3078175503544287E-2</v>
      </c>
      <c r="S128" s="33">
        <v>0.76014895969547069</v>
      </c>
    </row>
    <row r="129" spans="1:19">
      <c r="A129" s="33" t="s">
        <v>229</v>
      </c>
      <c r="B129" s="1" t="s">
        <v>124</v>
      </c>
      <c r="C129" s="33">
        <v>0</v>
      </c>
      <c r="D129" s="33">
        <v>0</v>
      </c>
      <c r="E129" s="33">
        <v>0</v>
      </c>
      <c r="F129" s="33">
        <v>0</v>
      </c>
      <c r="G129" s="33">
        <v>0.1021170216043874</v>
      </c>
      <c r="H129" s="33">
        <v>1.0592709212886575E-5</v>
      </c>
      <c r="I129" s="33">
        <v>0</v>
      </c>
      <c r="J129" s="33">
        <v>1.0313464827049756E-5</v>
      </c>
      <c r="K129" s="33">
        <v>0</v>
      </c>
      <c r="L129" s="33">
        <v>0</v>
      </c>
      <c r="M129" s="33">
        <v>1.0496561783924676</v>
      </c>
      <c r="N129" s="33">
        <v>0</v>
      </c>
      <c r="O129" s="33">
        <v>0</v>
      </c>
      <c r="P129" s="33">
        <v>5.8836060020439618E-5</v>
      </c>
      <c r="Q129" s="33">
        <v>0.24378262083796187</v>
      </c>
      <c r="R129" s="33">
        <v>1.3401015763747637E-6</v>
      </c>
      <c r="S129" s="33">
        <v>1.3956369031702707</v>
      </c>
    </row>
    <row r="130" spans="1:19">
      <c r="A130" s="33" t="s">
        <v>229</v>
      </c>
      <c r="B130" s="1" t="s">
        <v>125</v>
      </c>
      <c r="C130" s="33">
        <v>0</v>
      </c>
      <c r="D130" s="33">
        <v>0</v>
      </c>
      <c r="E130" s="33">
        <v>0</v>
      </c>
      <c r="F130" s="33">
        <v>5.0977839819806192E-2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6.374657927096905E-3</v>
      </c>
      <c r="N130" s="33">
        <v>0</v>
      </c>
      <c r="O130" s="33">
        <v>0</v>
      </c>
      <c r="P130" s="33">
        <v>6.2399095499543478E-4</v>
      </c>
      <c r="Q130" s="33">
        <v>0.65974072559122021</v>
      </c>
      <c r="R130" s="33">
        <v>1.7074951540053007E-2</v>
      </c>
      <c r="S130" s="33">
        <v>0.73479216583325524</v>
      </c>
    </row>
    <row r="131" spans="1:19">
      <c r="A131" s="33" t="s">
        <v>229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0.1401740801208291</v>
      </c>
      <c r="N131" s="33">
        <v>0</v>
      </c>
      <c r="O131" s="33">
        <v>0</v>
      </c>
      <c r="P131" s="33">
        <v>0</v>
      </c>
      <c r="Q131" s="33">
        <v>2.775085185851367E-2</v>
      </c>
      <c r="R131" s="33">
        <v>6.8539367032855125E-2</v>
      </c>
      <c r="S131" s="33">
        <v>0.23646429901214105</v>
      </c>
    </row>
    <row r="132" spans="1:19">
      <c r="A132" s="33" t="s">
        <v>229</v>
      </c>
      <c r="B132" s="1" t="s">
        <v>127</v>
      </c>
      <c r="C132" s="33">
        <v>0</v>
      </c>
      <c r="D132" s="33">
        <v>3.4776504582723078E-6</v>
      </c>
      <c r="E132" s="33">
        <v>0</v>
      </c>
      <c r="F132" s="33">
        <v>0</v>
      </c>
      <c r="G132" s="33">
        <v>0</v>
      </c>
      <c r="H132" s="33">
        <v>0</v>
      </c>
      <c r="I132" s="33">
        <v>0.14616404586565324</v>
      </c>
      <c r="J132" s="33">
        <v>0</v>
      </c>
      <c r="K132" s="33">
        <v>0</v>
      </c>
      <c r="L132" s="33">
        <v>0</v>
      </c>
      <c r="M132" s="33">
        <v>0</v>
      </c>
      <c r="N132" s="33">
        <v>7.9186295849353883E-6</v>
      </c>
      <c r="O132" s="33">
        <v>0</v>
      </c>
      <c r="P132" s="33">
        <v>6.9521835932562226E-6</v>
      </c>
      <c r="Q132" s="33">
        <v>8.3109521873623748E-2</v>
      </c>
      <c r="R132" s="33">
        <v>6.2711217325770008E-2</v>
      </c>
      <c r="S132" s="33">
        <v>0.29200313352862395</v>
      </c>
    </row>
    <row r="133" spans="1:19">
      <c r="A133" s="33" t="s">
        <v>229</v>
      </c>
      <c r="B133" s="1" t="s">
        <v>128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1.8463183652670523E-3</v>
      </c>
      <c r="N133" s="33">
        <v>9.8048005270356953E-9</v>
      </c>
      <c r="O133" s="33">
        <v>0</v>
      </c>
      <c r="P133" s="33">
        <v>2.0816575304394291E-5</v>
      </c>
      <c r="Q133" s="33">
        <v>2.364678110211571E-6</v>
      </c>
      <c r="R133" s="33">
        <v>0</v>
      </c>
      <c r="S133" s="33">
        <v>1.8695094234999488E-3</v>
      </c>
    </row>
    <row r="134" spans="1:19">
      <c r="A134" s="33" t="s">
        <v>229</v>
      </c>
      <c r="B134" s="1" t="s">
        <v>129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4.2216948834350454E-3</v>
      </c>
      <c r="L134" s="33">
        <v>0</v>
      </c>
      <c r="M134" s="33">
        <v>1.0409710364456259E-3</v>
      </c>
      <c r="N134" s="33">
        <v>1.8448942311323435E-2</v>
      </c>
      <c r="O134" s="33">
        <v>2.9891672983126227E-2</v>
      </c>
      <c r="P134" s="33">
        <v>9.0397418949699215E-3</v>
      </c>
      <c r="Q134" s="33">
        <v>2.1039595035830416E-2</v>
      </c>
      <c r="R134" s="33">
        <v>7.3831103592709724E-3</v>
      </c>
      <c r="S134" s="33">
        <v>9.1065728504190702E-2</v>
      </c>
    </row>
    <row r="135" spans="1:19">
      <c r="A135" s="33" t="s">
        <v>229</v>
      </c>
      <c r="B135" s="1" t="s">
        <v>130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0.39824213324502011</v>
      </c>
      <c r="N135" s="33">
        <v>4.4730914608948069E-4</v>
      </c>
      <c r="O135" s="33">
        <v>0</v>
      </c>
      <c r="P135" s="33">
        <v>2.3661445953173654E-3</v>
      </c>
      <c r="Q135" s="33">
        <v>0</v>
      </c>
      <c r="R135" s="33">
        <v>0</v>
      </c>
      <c r="S135" s="33">
        <v>0.40105558698655841</v>
      </c>
    </row>
    <row r="136" spans="1:19">
      <c r="A136" s="33" t="s">
        <v>229</v>
      </c>
      <c r="B136" s="1" t="s">
        <v>131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8.1140156851233769E-5</v>
      </c>
      <c r="N136" s="33">
        <v>0</v>
      </c>
      <c r="O136" s="33">
        <v>0</v>
      </c>
      <c r="P136" s="33">
        <v>2.5328885695579118E-3</v>
      </c>
      <c r="Q136" s="33">
        <v>0</v>
      </c>
      <c r="R136" s="33">
        <v>5.696791178309013E-4</v>
      </c>
      <c r="S136" s="33">
        <v>3.183707844300443E-3</v>
      </c>
    </row>
    <row r="137" spans="1:19">
      <c r="A137" s="33" t="s">
        <v>229</v>
      </c>
      <c r="B137" s="1" t="s">
        <v>132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2.0277997663242786E-6</v>
      </c>
      <c r="J137" s="33">
        <v>0.82984967523756836</v>
      </c>
      <c r="K137" s="33">
        <v>0</v>
      </c>
      <c r="L137" s="33">
        <v>0</v>
      </c>
      <c r="M137" s="33">
        <v>1.077053943276951E-5</v>
      </c>
      <c r="N137" s="33">
        <v>8.5926593840213172E-8</v>
      </c>
      <c r="O137" s="33">
        <v>0</v>
      </c>
      <c r="P137" s="33">
        <v>9.0849486586463968E-4</v>
      </c>
      <c r="Q137" s="33">
        <v>0</v>
      </c>
      <c r="R137" s="33">
        <v>0</v>
      </c>
      <c r="S137" s="33">
        <v>0.83077105436939291</v>
      </c>
    </row>
    <row r="138" spans="1:19">
      <c r="A138" s="33" t="s">
        <v>229</v>
      </c>
      <c r="B138" s="1" t="s">
        <v>133</v>
      </c>
      <c r="C138" s="33">
        <v>0</v>
      </c>
      <c r="D138" s="33">
        <v>0</v>
      </c>
      <c r="E138" s="33">
        <v>2.3572381739370485E-2</v>
      </c>
      <c r="F138" s="33">
        <v>0</v>
      </c>
      <c r="G138" s="33">
        <v>0</v>
      </c>
      <c r="H138" s="33">
        <v>0</v>
      </c>
      <c r="I138" s="33">
        <v>1.1230789706218047E-5</v>
      </c>
      <c r="J138" s="33">
        <v>0</v>
      </c>
      <c r="K138" s="33">
        <v>0</v>
      </c>
      <c r="L138" s="33">
        <v>0</v>
      </c>
      <c r="M138" s="33">
        <v>0</v>
      </c>
      <c r="N138" s="33">
        <v>8.8105889137324311E-4</v>
      </c>
      <c r="O138" s="33">
        <v>4.8650769514324566E-5</v>
      </c>
      <c r="P138" s="33">
        <v>3.520902689448846E-2</v>
      </c>
      <c r="Q138" s="33">
        <v>2.8740458475340347E-6</v>
      </c>
      <c r="R138" s="33">
        <v>0</v>
      </c>
      <c r="S138" s="33">
        <v>5.9725223130044469E-2</v>
      </c>
    </row>
    <row r="139" spans="1:19">
      <c r="A139" s="33" t="s">
        <v>229</v>
      </c>
      <c r="B139" s="1" t="s">
        <v>134</v>
      </c>
      <c r="C139" s="33">
        <v>0</v>
      </c>
      <c r="D139" s="33">
        <v>4.4585970024540345E-2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2.5778688245083003E-2</v>
      </c>
      <c r="M139" s="33">
        <v>1.4186534258442407E-7</v>
      </c>
      <c r="N139" s="33">
        <v>2.7470152019432703E-2</v>
      </c>
      <c r="O139" s="33">
        <v>0</v>
      </c>
      <c r="P139" s="33">
        <v>6.3014237970548947E-4</v>
      </c>
      <c r="Q139" s="33">
        <v>5.0538135624833558E-5</v>
      </c>
      <c r="R139" s="33">
        <v>7.9730188913856637E-2</v>
      </c>
      <c r="S139" s="33">
        <v>0.17824582158368685</v>
      </c>
    </row>
    <row r="140" spans="1:19">
      <c r="A140" s="33" t="s">
        <v>229</v>
      </c>
      <c r="B140" s="1" t="s">
        <v>135</v>
      </c>
      <c r="C140" s="33">
        <v>9.7459667515651383E-3</v>
      </c>
      <c r="D140" s="33">
        <v>0</v>
      </c>
      <c r="E140" s="33">
        <v>4.9478150074833138E-6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7.9984971534940996E-8</v>
      </c>
      <c r="N140" s="33">
        <v>0</v>
      </c>
      <c r="O140" s="33">
        <v>3.4381429621469977</v>
      </c>
      <c r="P140" s="33">
        <v>0.13781684505571334</v>
      </c>
      <c r="Q140" s="33">
        <v>0</v>
      </c>
      <c r="R140" s="33">
        <v>1.8805012160783008E-6</v>
      </c>
      <c r="S140" s="33">
        <v>3.5857126822555756</v>
      </c>
    </row>
    <row r="141" spans="1:19">
      <c r="A141" s="33" t="s">
        <v>229</v>
      </c>
      <c r="B141" s="1" t="s">
        <v>136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3.0597095189932588E-5</v>
      </c>
      <c r="N141" s="33">
        <v>4.4783224072276084E-2</v>
      </c>
      <c r="O141" s="33">
        <v>1.2373464434460857E-3</v>
      </c>
      <c r="P141" s="33">
        <v>9.472196356920648E-3</v>
      </c>
      <c r="Q141" s="33">
        <v>9.5169353633650644E-4</v>
      </c>
      <c r="R141" s="33">
        <v>2.1778769275613286E-3</v>
      </c>
      <c r="S141" s="33">
        <v>5.8652934431847825E-2</v>
      </c>
    </row>
    <row r="142" spans="1:19">
      <c r="A142" s="33" t="s">
        <v>229</v>
      </c>
      <c r="B142" s="1" t="s">
        <v>137</v>
      </c>
      <c r="C142" s="33">
        <v>0</v>
      </c>
      <c r="D142" s="33">
        <v>0</v>
      </c>
      <c r="E142" s="33">
        <v>0</v>
      </c>
      <c r="F142" s="33">
        <v>0</v>
      </c>
      <c r="G142" s="33">
        <v>1.7019503600732122E-2</v>
      </c>
      <c r="H142" s="33">
        <v>0</v>
      </c>
      <c r="I142" s="33">
        <v>0</v>
      </c>
      <c r="J142" s="33">
        <v>0</v>
      </c>
      <c r="K142" s="33">
        <v>3.243671532482395E-7</v>
      </c>
      <c r="L142" s="33">
        <v>0</v>
      </c>
      <c r="M142" s="33">
        <v>0</v>
      </c>
      <c r="N142" s="33">
        <v>0</v>
      </c>
      <c r="O142" s="33">
        <v>1.7979115888869046</v>
      </c>
      <c r="P142" s="33">
        <v>3.7904794644205708E-4</v>
      </c>
      <c r="Q142" s="33">
        <v>9.2248419321094843E-6</v>
      </c>
      <c r="R142" s="33">
        <v>3.1497250176926173E-6</v>
      </c>
      <c r="S142" s="33">
        <v>1.8153228393681502</v>
      </c>
    </row>
    <row r="143" spans="1:19">
      <c r="A143" s="33" t="s">
        <v>229</v>
      </c>
      <c r="B143" s="1" t="s">
        <v>138</v>
      </c>
      <c r="C143" s="33">
        <v>0</v>
      </c>
      <c r="D143" s="33">
        <v>0</v>
      </c>
      <c r="E143" s="33">
        <v>0</v>
      </c>
      <c r="F143" s="33">
        <v>8.4963066366343654E-3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0.10869957529766339</v>
      </c>
      <c r="N143" s="33">
        <v>0.59656031934711962</v>
      </c>
      <c r="O143" s="33">
        <v>2.0085414475374819E-3</v>
      </c>
      <c r="P143" s="33">
        <v>1.8685521148142925E-6</v>
      </c>
      <c r="Q143" s="33">
        <v>1.2749119774468909E-4</v>
      </c>
      <c r="R143" s="33">
        <v>9.7220349449855803E-4</v>
      </c>
      <c r="S143" s="33">
        <v>0.71686630597343992</v>
      </c>
    </row>
    <row r="144" spans="1:19">
      <c r="A144" s="33" t="s">
        <v>229</v>
      </c>
      <c r="B144" s="1" t="s">
        <v>139</v>
      </c>
      <c r="C144" s="33">
        <v>0</v>
      </c>
      <c r="D144" s="33">
        <v>0</v>
      </c>
      <c r="E144" s="33">
        <v>0</v>
      </c>
      <c r="F144" s="33">
        <v>1.8258336562659849E-6</v>
      </c>
      <c r="G144" s="33">
        <v>5.0557520605565287E-6</v>
      </c>
      <c r="H144" s="33">
        <v>5.5683184605470615E-6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2.679705634847096E-4</v>
      </c>
      <c r="O144" s="33">
        <v>0.46005917640792404</v>
      </c>
      <c r="P144" s="33">
        <v>9.7482314274088822E-6</v>
      </c>
      <c r="Q144" s="33">
        <v>3.8181647687451914E-4</v>
      </c>
      <c r="R144" s="33">
        <v>1.6976844243288269E-5</v>
      </c>
      <c r="S144" s="33">
        <v>0.46074813842801632</v>
      </c>
    </row>
    <row r="145" spans="1:19">
      <c r="A145" s="33" t="s">
        <v>229</v>
      </c>
      <c r="B145" s="1" t="s">
        <v>140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9.1906462850271708E-2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2.836720049688779E-2</v>
      </c>
      <c r="O145" s="33">
        <v>1.2728454075272566E-4</v>
      </c>
      <c r="P145" s="33">
        <v>4.2361832834590274E-2</v>
      </c>
      <c r="Q145" s="33">
        <v>0</v>
      </c>
      <c r="R145" s="33">
        <v>1.5950222185111329E-2</v>
      </c>
      <c r="S145" s="33">
        <v>0.17871300290767067</v>
      </c>
    </row>
    <row r="146" spans="1:19">
      <c r="A146" s="33" t="s">
        <v>229</v>
      </c>
      <c r="B146" s="1" t="s">
        <v>141</v>
      </c>
      <c r="C146" s="33">
        <v>0</v>
      </c>
      <c r="D146" s="33">
        <v>1.7388252295802431E-6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3.8848938179398829E-3</v>
      </c>
      <c r="O146" s="33">
        <v>0.12859032942904491</v>
      </c>
      <c r="P146" s="33">
        <v>4.1763347908840842E-5</v>
      </c>
      <c r="Q146" s="33">
        <v>2.0516866473073492E-2</v>
      </c>
      <c r="R146" s="33">
        <v>8.6901050622145704E-7</v>
      </c>
      <c r="S146" s="33">
        <v>0.15303646090364964</v>
      </c>
    </row>
    <row r="147" spans="1:19">
      <c r="A147" s="33" t="s">
        <v>229</v>
      </c>
      <c r="B147" s="1" t="s">
        <v>142</v>
      </c>
      <c r="C147" s="33">
        <v>4.5547445903793005E-7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3.6523556958428571E-2</v>
      </c>
      <c r="N147" s="33">
        <v>0</v>
      </c>
      <c r="O147" s="33">
        <v>3.5503843236028843E-5</v>
      </c>
      <c r="P147" s="33">
        <v>8.6448442697388828E-3</v>
      </c>
      <c r="Q147" s="33">
        <v>9.6656807187400773E-5</v>
      </c>
      <c r="R147" s="33">
        <v>4.94896983838089E-6</v>
      </c>
      <c r="S147" s="33">
        <v>4.5305966322985114E-2</v>
      </c>
    </row>
    <row r="148" spans="1:19">
      <c r="A148" s="33" t="s">
        <v>229</v>
      </c>
      <c r="B148" s="1" t="s">
        <v>143</v>
      </c>
      <c r="C148" s="33">
        <v>0</v>
      </c>
      <c r="D148" s="33">
        <v>6.3957079472487521E-6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9.5807180633400435E-8</v>
      </c>
      <c r="L148" s="33">
        <v>0</v>
      </c>
      <c r="M148" s="33">
        <v>0.46301333169077452</v>
      </c>
      <c r="N148" s="33">
        <v>3.7332129723921526E-4</v>
      </c>
      <c r="O148" s="33">
        <v>0</v>
      </c>
      <c r="P148" s="33">
        <v>1.1968145839880151E-2</v>
      </c>
      <c r="Q148" s="33">
        <v>2.1348014911382052E-7</v>
      </c>
      <c r="R148" s="33">
        <v>0</v>
      </c>
      <c r="S148" s="33">
        <v>0.47536150382336473</v>
      </c>
    </row>
    <row r="149" spans="1:19">
      <c r="A149" s="33" t="s">
        <v>229</v>
      </c>
      <c r="B149" s="1" t="s">
        <v>144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0.40955502915221587</v>
      </c>
      <c r="N149" s="33">
        <v>0</v>
      </c>
      <c r="O149" s="33">
        <v>0</v>
      </c>
      <c r="P149" s="33">
        <v>3.6578672399052437E-3</v>
      </c>
      <c r="Q149" s="33">
        <v>2.4418397758964261E-2</v>
      </c>
      <c r="R149" s="33">
        <v>6.2793733799324514E-2</v>
      </c>
      <c r="S149" s="33">
        <v>0.50042502795042765</v>
      </c>
    </row>
    <row r="150" spans="1:19">
      <c r="A150" s="33" t="s">
        <v>229</v>
      </c>
      <c r="B150" s="1" t="s">
        <v>145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3.8124425720980071E-3</v>
      </c>
      <c r="K150" s="33">
        <v>1.6363577126643492E-7</v>
      </c>
      <c r="L150" s="33">
        <v>0</v>
      </c>
      <c r="M150" s="33">
        <v>8.8906099759981316E-2</v>
      </c>
      <c r="N150" s="33">
        <v>3.5537856177825233E-6</v>
      </c>
      <c r="O150" s="33">
        <v>0</v>
      </c>
      <c r="P150" s="33">
        <v>1.1977032553289746E-5</v>
      </c>
      <c r="Q150" s="33">
        <v>3.6461764807427244E-7</v>
      </c>
      <c r="R150" s="33">
        <v>2.3683340804559805E-2</v>
      </c>
      <c r="S150" s="33">
        <v>0.11641794220827251</v>
      </c>
    </row>
    <row r="151" spans="1:19">
      <c r="A151" s="33" t="s">
        <v>229</v>
      </c>
      <c r="B151" s="1" t="s">
        <v>146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1.0138998831621393E-6</v>
      </c>
      <c r="J151" s="33">
        <v>0</v>
      </c>
      <c r="K151" s="33">
        <v>0</v>
      </c>
      <c r="L151" s="33">
        <v>0</v>
      </c>
      <c r="M151" s="33">
        <v>4.5483165591804209E-3</v>
      </c>
      <c r="N151" s="33">
        <v>1.5661032698233157E-5</v>
      </c>
      <c r="O151" s="33">
        <v>0</v>
      </c>
      <c r="P151" s="33">
        <v>3.4202406556715914E-5</v>
      </c>
      <c r="Q151" s="33">
        <v>0.43848851041114756</v>
      </c>
      <c r="R151" s="33">
        <v>4.7281744741667353E-7</v>
      </c>
      <c r="S151" s="33">
        <v>0.44308817712692417</v>
      </c>
    </row>
    <row r="152" spans="1:19">
      <c r="A152" s="33" t="s">
        <v>229</v>
      </c>
      <c r="B152" s="1" t="s">
        <v>147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9.7442697243771192E-2</v>
      </c>
      <c r="J152" s="33">
        <v>1.9448602614602351E-5</v>
      </c>
      <c r="K152" s="33">
        <v>0</v>
      </c>
      <c r="L152" s="33">
        <v>0</v>
      </c>
      <c r="M152" s="33">
        <v>0</v>
      </c>
      <c r="N152" s="33">
        <v>3.9071440873783558E-5</v>
      </c>
      <c r="O152" s="33">
        <v>2.4325384714529719E-5</v>
      </c>
      <c r="P152" s="33">
        <v>2.2899262503983664E-6</v>
      </c>
      <c r="Q152" s="33">
        <v>4.203685755328479E-4</v>
      </c>
      <c r="R152" s="33">
        <v>0</v>
      </c>
      <c r="S152" s="33">
        <v>9.7948201173949201E-2</v>
      </c>
    </row>
    <row r="153" spans="1:19">
      <c r="A153" s="33" t="s">
        <v>229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1.7317103822023228E-6</v>
      </c>
      <c r="J153" s="33">
        <v>0</v>
      </c>
      <c r="K153" s="33">
        <v>0</v>
      </c>
      <c r="L153" s="33">
        <v>0</v>
      </c>
      <c r="M153" s="33">
        <v>1.2394692671477969E-3</v>
      </c>
      <c r="N153" s="33">
        <v>2.2464907516450694E-6</v>
      </c>
      <c r="O153" s="33">
        <v>0</v>
      </c>
      <c r="P153" s="33">
        <v>1.7634479760886279E-6</v>
      </c>
      <c r="Q153" s="33">
        <v>0.31617668836773305</v>
      </c>
      <c r="R153" s="33">
        <v>3.1141919976107602E-7</v>
      </c>
      <c r="S153" s="33">
        <v>0.31742221070328469</v>
      </c>
    </row>
    <row r="154" spans="1:19">
      <c r="A154" s="33" t="s">
        <v>229</v>
      </c>
      <c r="B154" s="1" t="s">
        <v>149</v>
      </c>
      <c r="C154" s="33">
        <v>0</v>
      </c>
      <c r="D154" s="33">
        <v>0</v>
      </c>
      <c r="E154" s="33">
        <v>2.4739075001889432E-6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0.15784575482072682</v>
      </c>
      <c r="P154" s="33">
        <v>2.4765054860154123E-6</v>
      </c>
      <c r="Q154" s="33">
        <v>5.0979039656340319E-8</v>
      </c>
      <c r="R154" s="33">
        <v>6.1535219969499622E-3</v>
      </c>
      <c r="S154" s="33">
        <v>0.16400427820974528</v>
      </c>
    </row>
    <row r="155" spans="1:19">
      <c r="A155" s="33" t="s">
        <v>229</v>
      </c>
      <c r="B155" s="1" t="s">
        <v>150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2.8143355127158154E-3</v>
      </c>
      <c r="L155" s="33">
        <v>0</v>
      </c>
      <c r="M155" s="33">
        <v>6.9398069095427672E-4</v>
      </c>
      <c r="N155" s="33">
        <v>0</v>
      </c>
      <c r="O155" s="33">
        <v>0</v>
      </c>
      <c r="P155" s="33">
        <v>5.9087712818453042E-3</v>
      </c>
      <c r="Q155" s="33">
        <v>4.9225060383960795E-2</v>
      </c>
      <c r="R155" s="33">
        <v>0</v>
      </c>
      <c r="S155" s="33">
        <v>5.8642147869477412E-2</v>
      </c>
    </row>
    <row r="156" spans="1:19">
      <c r="A156" s="33" t="s">
        <v>229</v>
      </c>
      <c r="B156" s="1" t="s">
        <v>151</v>
      </c>
      <c r="C156" s="33">
        <v>0</v>
      </c>
      <c r="D156" s="33">
        <v>0</v>
      </c>
      <c r="E156" s="33">
        <v>4.2253593051100324E-6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0.26547229169102593</v>
      </c>
      <c r="N156" s="33">
        <v>1.2298996675305318E-2</v>
      </c>
      <c r="O156" s="33">
        <v>1.2125183474154255E-5</v>
      </c>
      <c r="P156" s="33">
        <v>4.5135738110069212E-3</v>
      </c>
      <c r="Q156" s="33">
        <v>0.1667777613976682</v>
      </c>
      <c r="R156" s="33">
        <v>1.1588682788499227E-5</v>
      </c>
      <c r="S156" s="33">
        <v>0.44909056280084769</v>
      </c>
    </row>
    <row r="157" spans="1:19">
      <c r="A157" s="33" t="s">
        <v>229</v>
      </c>
      <c r="B157" s="1" t="s">
        <v>152</v>
      </c>
      <c r="C157" s="33">
        <v>0</v>
      </c>
      <c r="D157" s="33">
        <v>0</v>
      </c>
      <c r="E157" s="33">
        <v>0</v>
      </c>
      <c r="F157" s="33">
        <v>0</v>
      </c>
      <c r="G157" s="33">
        <v>7.8189920438731519E-5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1.6852935099080923E-3</v>
      </c>
      <c r="Q157" s="33">
        <v>0</v>
      </c>
      <c r="R157" s="33">
        <v>0</v>
      </c>
      <c r="S157" s="33">
        <v>1.7634834302953095E-3</v>
      </c>
    </row>
    <row r="158" spans="1:19">
      <c r="A158" s="33" t="s">
        <v>229</v>
      </c>
      <c r="B158" s="1" t="s">
        <v>153</v>
      </c>
      <c r="C158" s="33">
        <v>0</v>
      </c>
      <c r="D158" s="33">
        <v>0</v>
      </c>
      <c r="E158" s="33">
        <v>0.6496697561404261</v>
      </c>
      <c r="F158" s="33">
        <v>0</v>
      </c>
      <c r="G158" s="33">
        <v>2.5278760293900859E-6</v>
      </c>
      <c r="H158" s="33">
        <v>2.7841592320498876E-6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0.12099826576907802</v>
      </c>
      <c r="Q158" s="33">
        <v>1.9986011065526554E-2</v>
      </c>
      <c r="R158" s="33">
        <v>5.4912556564090664E-6</v>
      </c>
      <c r="S158" s="33">
        <v>0.79066483626615991</v>
      </c>
    </row>
    <row r="159" spans="1:19">
      <c r="A159" s="33" t="s">
        <v>229</v>
      </c>
      <c r="B159" s="1" t="s">
        <v>154</v>
      </c>
      <c r="C159" s="33">
        <v>0.13762729504332682</v>
      </c>
      <c r="D159" s="33">
        <v>0</v>
      </c>
      <c r="E159" s="33">
        <v>0</v>
      </c>
      <c r="F159" s="33">
        <v>3.9946108131960756E-5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1.9253845055455798E-2</v>
      </c>
      <c r="Q159" s="33">
        <v>2.5949032349501522E-2</v>
      </c>
      <c r="R159" s="33">
        <v>8.3436212256273734E-3</v>
      </c>
      <c r="S159" s="33">
        <v>0.1912137397822562</v>
      </c>
    </row>
    <row r="160" spans="1:19">
      <c r="A160" s="33" t="s">
        <v>229</v>
      </c>
      <c r="B160" s="1" t="s">
        <v>155</v>
      </c>
      <c r="C160" s="33">
        <v>0</v>
      </c>
      <c r="D160" s="33">
        <v>0</v>
      </c>
      <c r="E160" s="33">
        <v>0</v>
      </c>
      <c r="F160" s="33">
        <v>0</v>
      </c>
      <c r="G160" s="33">
        <v>4.3175359198954766E-6</v>
      </c>
      <c r="H160" s="33">
        <v>4.7552598871902774E-6</v>
      </c>
      <c r="I160" s="33">
        <v>0</v>
      </c>
      <c r="J160" s="33">
        <v>0</v>
      </c>
      <c r="K160" s="33">
        <v>0</v>
      </c>
      <c r="L160" s="33">
        <v>3.9763337768603719</v>
      </c>
      <c r="M160" s="33">
        <v>0</v>
      </c>
      <c r="N160" s="33">
        <v>0</v>
      </c>
      <c r="O160" s="33">
        <v>0</v>
      </c>
      <c r="P160" s="33">
        <v>0.10055671593912408</v>
      </c>
      <c r="Q160" s="33">
        <v>3.1871037130514424E-2</v>
      </c>
      <c r="R160" s="33">
        <v>4.7599743595583277E-6</v>
      </c>
      <c r="S160" s="33">
        <v>4.1087753627001575</v>
      </c>
    </row>
    <row r="161" spans="1:19">
      <c r="A161" s="33" t="s">
        <v>229</v>
      </c>
      <c r="B161" s="1" t="s">
        <v>156</v>
      </c>
      <c r="C161" s="33">
        <v>7.5558212105032219E-2</v>
      </c>
      <c r="D161" s="33">
        <v>3.4705909302396698E-2</v>
      </c>
      <c r="E161" s="33">
        <v>0.35667385128303408</v>
      </c>
      <c r="F161" s="33">
        <v>1.6067421563488171E-2</v>
      </c>
      <c r="G161" s="33">
        <v>9.0237312194178187E-2</v>
      </c>
      <c r="H161" s="33">
        <v>0.14359988825324166</v>
      </c>
      <c r="I161" s="33">
        <v>1.6318076893170996E-2</v>
      </c>
      <c r="J161" s="33">
        <v>7.3881016316734076</v>
      </c>
      <c r="K161" s="33">
        <v>4.7149586717309955E-4</v>
      </c>
      <c r="L161" s="33">
        <v>2.1829937470517677</v>
      </c>
      <c r="M161" s="33">
        <v>1.3627378131907335</v>
      </c>
      <c r="N161" s="33">
        <v>0.56672354163622174</v>
      </c>
      <c r="O161" s="33">
        <v>5.1838463077565109</v>
      </c>
      <c r="P161" s="33">
        <v>0.54484704210746315</v>
      </c>
      <c r="Q161" s="33">
        <v>3.8081638702556404</v>
      </c>
      <c r="R161" s="33">
        <v>0.38844285103632359</v>
      </c>
      <c r="S161" s="33">
        <v>22.159488972163444</v>
      </c>
    </row>
    <row r="162" spans="1:19">
      <c r="A162" s="33" t="s">
        <v>229</v>
      </c>
      <c r="B162" s="1" t="s">
        <v>157</v>
      </c>
      <c r="C162" s="33">
        <v>5.8761976570232743E-2</v>
      </c>
      <c r="D162" s="33">
        <v>4.4144444792385329E-2</v>
      </c>
      <c r="E162" s="33">
        <v>0.27738595731823779</v>
      </c>
      <c r="F162" s="33">
        <v>0.11003910418226326</v>
      </c>
      <c r="G162" s="33">
        <v>0.58530720023615324</v>
      </c>
      <c r="H162" s="33">
        <v>0.56558639454917525</v>
      </c>
      <c r="I162" s="33">
        <v>0.15631928839863463</v>
      </c>
      <c r="J162" s="33">
        <v>4.7806722564606616</v>
      </c>
      <c r="K162" s="33">
        <v>2.4496376925173813E-3</v>
      </c>
      <c r="L162" s="33">
        <v>1.6977535753916868</v>
      </c>
      <c r="M162" s="33">
        <v>4.5215362354593083</v>
      </c>
      <c r="N162" s="33">
        <v>0.32301947174745749</v>
      </c>
      <c r="O162" s="33">
        <v>1.5737391524529301</v>
      </c>
      <c r="P162" s="33">
        <v>0.33763172571257627</v>
      </c>
      <c r="Q162" s="33">
        <v>1.0170758805367655</v>
      </c>
      <c r="R162" s="33">
        <v>1.2206790012259745</v>
      </c>
      <c r="S162" s="33">
        <v>17.272101302725105</v>
      </c>
    </row>
    <row r="163" spans="1:19">
      <c r="A163" s="33" t="s">
        <v>229</v>
      </c>
      <c r="B163" s="1" t="s">
        <v>158</v>
      </c>
      <c r="C163" s="33">
        <v>3.8641877122547186E-5</v>
      </c>
      <c r="D163" s="33">
        <v>0.1972249404315809</v>
      </c>
      <c r="E163" s="33">
        <v>1.8287637310265836E-4</v>
      </c>
      <c r="F163" s="33">
        <v>6.7740056839737939E-3</v>
      </c>
      <c r="G163" s="33">
        <v>3.76869737980563E-2</v>
      </c>
      <c r="H163" s="33">
        <v>0.427301214367656</v>
      </c>
      <c r="I163" s="33">
        <v>0.76811111747187688</v>
      </c>
      <c r="J163" s="33">
        <v>7.6679314548755428E-3</v>
      </c>
      <c r="K163" s="33">
        <v>2.2331905771945104E-3</v>
      </c>
      <c r="L163" s="33">
        <v>1.1142444918448291E-3</v>
      </c>
      <c r="M163" s="33">
        <v>5.8987496952541392</v>
      </c>
      <c r="N163" s="33">
        <v>1.2815349044402069</v>
      </c>
      <c r="O163" s="33">
        <v>5.4529074863507105</v>
      </c>
      <c r="P163" s="33">
        <v>0.34858200434451803</v>
      </c>
      <c r="Q163" s="33">
        <v>0.66417127348182703</v>
      </c>
      <c r="R163" s="33">
        <v>0.54596754645845635</v>
      </c>
      <c r="S163" s="33">
        <v>15.640248046855504</v>
      </c>
    </row>
    <row r="164" spans="1:19">
      <c r="A164" s="33" t="s">
        <v>230</v>
      </c>
      <c r="B164" s="1" t="s">
        <v>159</v>
      </c>
      <c r="C164" s="33">
        <v>1.1350711423894211E-2</v>
      </c>
      <c r="D164" s="33">
        <v>0.14868232829206462</v>
      </c>
      <c r="E164" s="33">
        <v>0.38141779750340277</v>
      </c>
      <c r="F164" s="33">
        <v>1.0427080986907811E-4</v>
      </c>
      <c r="G164" s="33">
        <v>6.8801312534638726E-4</v>
      </c>
      <c r="H164" s="33">
        <v>6.1874179476614444E-2</v>
      </c>
      <c r="I164" s="33">
        <v>0.53922135630608992</v>
      </c>
      <c r="J164" s="33">
        <v>4.9916786345309845</v>
      </c>
      <c r="K164" s="33">
        <v>1.5087012762819985E-3</v>
      </c>
      <c r="L164" s="33">
        <v>1.5322744980557275</v>
      </c>
      <c r="M164" s="33">
        <v>2.5643028753802071</v>
      </c>
      <c r="N164" s="33">
        <v>0.93129644371340703</v>
      </c>
      <c r="O164" s="33">
        <v>6.287158124073386</v>
      </c>
      <c r="P164" s="33">
        <v>0.26943941626044321</v>
      </c>
      <c r="Q164" s="33">
        <v>2.5391160344258878</v>
      </c>
      <c r="R164" s="33">
        <v>0.18849899822622262</v>
      </c>
      <c r="S164" s="33">
        <v>20.448612382881947</v>
      </c>
    </row>
    <row r="165" spans="1:19">
      <c r="A165" s="33" t="s">
        <v>229</v>
      </c>
      <c r="B165" s="1" t="s">
        <v>160</v>
      </c>
      <c r="C165" s="33">
        <v>4.3955796660167579E-2</v>
      </c>
      <c r="D165" s="33">
        <v>2.2090309512246442E-2</v>
      </c>
      <c r="E165" s="33">
        <v>1.7087020190541224</v>
      </c>
      <c r="F165" s="33">
        <v>5.4676506584987017E-2</v>
      </c>
      <c r="G165" s="33">
        <v>0.3041979548304159</v>
      </c>
      <c r="H165" s="33">
        <v>6.0586624642056108E-4</v>
      </c>
      <c r="I165" s="33">
        <v>0</v>
      </c>
      <c r="J165" s="33">
        <v>3.3277857563540465</v>
      </c>
      <c r="K165" s="33">
        <v>2.1846382275025888E-4</v>
      </c>
      <c r="L165" s="33">
        <v>0</v>
      </c>
      <c r="M165" s="33">
        <v>0.20116356556258097</v>
      </c>
      <c r="N165" s="33">
        <v>0.15760197847399127</v>
      </c>
      <c r="O165" s="33">
        <v>1.9493329021971135</v>
      </c>
      <c r="P165" s="33">
        <v>0.10633622787644015</v>
      </c>
      <c r="Q165" s="33">
        <v>1.4146345289237843</v>
      </c>
      <c r="R165" s="33">
        <v>0.61442997615831274</v>
      </c>
      <c r="S165" s="33">
        <v>9.9057318522579862</v>
      </c>
    </row>
    <row r="166" spans="1:19">
      <c r="A166" s="33" t="s">
        <v>229</v>
      </c>
      <c r="B166" s="1" t="s">
        <v>161</v>
      </c>
      <c r="C166" s="33">
        <v>3.8449787943077851E-3</v>
      </c>
      <c r="D166" s="33">
        <v>3.1820501700252635E-7</v>
      </c>
      <c r="E166" s="33">
        <v>0</v>
      </c>
      <c r="F166" s="33">
        <v>3.6451004389991937E-2</v>
      </c>
      <c r="G166" s="33">
        <v>0.20279863655361119</v>
      </c>
      <c r="H166" s="33">
        <v>0.5107660805156975</v>
      </c>
      <c r="I166" s="33">
        <v>3.9081269152951847E-4</v>
      </c>
      <c r="J166" s="33">
        <v>0.55463095939234108</v>
      </c>
      <c r="K166" s="33">
        <v>3.5451054802793092E-4</v>
      </c>
      <c r="L166" s="33">
        <v>0.13805034443535646</v>
      </c>
      <c r="M166" s="33">
        <v>2.1125128788810343E-3</v>
      </c>
      <c r="N166" s="33">
        <v>1.3149125298397735E-2</v>
      </c>
      <c r="O166" s="33">
        <v>1.5366099045767214</v>
      </c>
      <c r="P166" s="33">
        <v>0.16899962303329374</v>
      </c>
      <c r="Q166" s="33">
        <v>0.4450763107945761</v>
      </c>
      <c r="R166" s="33">
        <v>0.15379255433614247</v>
      </c>
      <c r="S166" s="33">
        <v>3.7670276764440587</v>
      </c>
    </row>
    <row r="167" spans="1:19">
      <c r="A167" s="33" t="s">
        <v>230</v>
      </c>
      <c r="B167" s="1" t="s">
        <v>162</v>
      </c>
      <c r="C167" s="33">
        <v>2.6217286178240151E-2</v>
      </c>
      <c r="D167" s="33">
        <v>1.199317289728441E-4</v>
      </c>
      <c r="E167" s="33">
        <v>1.289581471670445</v>
      </c>
      <c r="F167" s="33">
        <v>5.7373569228857946E-7</v>
      </c>
      <c r="G167" s="33">
        <v>1.5886799964448528E-6</v>
      </c>
      <c r="H167" s="33">
        <v>1.749744853896118E-6</v>
      </c>
      <c r="I167" s="33">
        <v>0.63383671236979389</v>
      </c>
      <c r="J167" s="33">
        <v>0.5073305769620049</v>
      </c>
      <c r="K167" s="33">
        <v>4.267868458640578E-8</v>
      </c>
      <c r="L167" s="33">
        <v>0.64390754846510845</v>
      </c>
      <c r="M167" s="33">
        <v>4.5067772308899805</v>
      </c>
      <c r="N167" s="33">
        <v>1.4383210212812969E-2</v>
      </c>
      <c r="O167" s="33">
        <v>0.17580569683934755</v>
      </c>
      <c r="P167" s="33">
        <v>0.15435156168160447</v>
      </c>
      <c r="Q167" s="33">
        <v>3.4676467167645342</v>
      </c>
      <c r="R167" s="33">
        <v>0.57332461838250737</v>
      </c>
      <c r="S167" s="33">
        <v>11.993286516984199</v>
      </c>
    </row>
    <row r="168" spans="1:19">
      <c r="A168" s="33" t="s">
        <v>229</v>
      </c>
      <c r="B168" s="1" t="s">
        <v>163</v>
      </c>
      <c r="C168" s="33">
        <v>4.3531232392290953E-3</v>
      </c>
      <c r="D168" s="33">
        <v>0.17831073942673203</v>
      </c>
      <c r="E168" s="33">
        <v>4.2487921996183786E-3</v>
      </c>
      <c r="F168" s="33">
        <v>1.1269545477616383E-2</v>
      </c>
      <c r="G168" s="33">
        <v>4.4205124552689767E-2</v>
      </c>
      <c r="H168" s="33">
        <v>0.34051134046565679</v>
      </c>
      <c r="I168" s="33">
        <v>2.2582813130611612E-7</v>
      </c>
      <c r="J168" s="33">
        <v>4.1332804790019111</v>
      </c>
      <c r="K168" s="33">
        <v>1.803421585203635E-3</v>
      </c>
      <c r="L168" s="33">
        <v>1.6530339149909423E-2</v>
      </c>
      <c r="M168" s="33">
        <v>1.6432393611162581</v>
      </c>
      <c r="N168" s="33">
        <v>0.21882509767202407</v>
      </c>
      <c r="O168" s="33">
        <v>4.4953169688432126</v>
      </c>
      <c r="P168" s="33">
        <v>0.32757773041313243</v>
      </c>
      <c r="Q168" s="33">
        <v>0.15288082265462322</v>
      </c>
      <c r="R168" s="33">
        <v>0.44629308723528283</v>
      </c>
      <c r="S168" s="33">
        <v>12.018646198861006</v>
      </c>
    </row>
    <row r="169" spans="1:19">
      <c r="A169" s="33" t="s">
        <v>229</v>
      </c>
      <c r="B169" s="1" t="s">
        <v>164</v>
      </c>
      <c r="C169" s="33">
        <v>0</v>
      </c>
      <c r="D169" s="33">
        <v>0</v>
      </c>
      <c r="E169" s="33">
        <v>0.18734964292893608</v>
      </c>
      <c r="F169" s="33">
        <v>5.1628255216123797E-2</v>
      </c>
      <c r="G169" s="33">
        <v>0.34066022189736778</v>
      </c>
      <c r="H169" s="33">
        <v>0</v>
      </c>
      <c r="I169" s="33">
        <v>0.42255750714235063</v>
      </c>
      <c r="J169" s="33">
        <v>0</v>
      </c>
      <c r="K169" s="33">
        <v>0</v>
      </c>
      <c r="L169" s="33">
        <v>0</v>
      </c>
      <c r="M169" s="33">
        <v>3.0044373450619162</v>
      </c>
      <c r="N169" s="33">
        <v>0.92099154681718431</v>
      </c>
      <c r="O169" s="33">
        <v>0.90145424371263516</v>
      </c>
      <c r="P169" s="33">
        <v>0.13212246005398143</v>
      </c>
      <c r="Q169" s="33">
        <v>0.35178692371425768</v>
      </c>
      <c r="R169" s="33">
        <v>0.37169746989330577</v>
      </c>
      <c r="S169" s="33">
        <v>6.6846856164386281</v>
      </c>
    </row>
    <row r="170" spans="1:19">
      <c r="A170" s="33" t="s">
        <v>229</v>
      </c>
      <c r="B170" s="1" t="s">
        <v>165</v>
      </c>
      <c r="C170" s="33">
        <v>5.3537577795026436E-5</v>
      </c>
      <c r="D170" s="33">
        <v>0</v>
      </c>
      <c r="E170" s="33">
        <v>0</v>
      </c>
      <c r="F170" s="33">
        <v>3.4627831622193739E-3</v>
      </c>
      <c r="G170" s="33">
        <v>6.9365258362754645E-3</v>
      </c>
      <c r="H170" s="33">
        <v>6.6116213105562593E-2</v>
      </c>
      <c r="I170" s="33">
        <v>0</v>
      </c>
      <c r="J170" s="33">
        <v>5.6369385065011102E-2</v>
      </c>
      <c r="K170" s="33">
        <v>1.2022668305742279E-3</v>
      </c>
      <c r="L170" s="33">
        <v>0</v>
      </c>
      <c r="M170" s="33">
        <v>0.88922184296691853</v>
      </c>
      <c r="N170" s="33">
        <v>5.4161340140545633E-2</v>
      </c>
      <c r="O170" s="33">
        <v>2.3653322940082546</v>
      </c>
      <c r="P170" s="33">
        <v>0.10462247603691921</v>
      </c>
      <c r="Q170" s="33">
        <v>3.7418647216327372E-3</v>
      </c>
      <c r="R170" s="33">
        <v>0.10557927649836074</v>
      </c>
      <c r="S170" s="33">
        <v>3.6567998059506408</v>
      </c>
    </row>
    <row r="171" spans="1:19">
      <c r="A171" s="33" t="s">
        <v>229</v>
      </c>
      <c r="B171" s="1" t="s">
        <v>166</v>
      </c>
      <c r="C171" s="33">
        <v>0</v>
      </c>
      <c r="D171" s="33">
        <v>0.11887356808959826</v>
      </c>
      <c r="E171" s="33">
        <v>9.5312707667005725E-4</v>
      </c>
      <c r="F171" s="33">
        <v>0</v>
      </c>
      <c r="G171" s="33">
        <v>0</v>
      </c>
      <c r="H171" s="33">
        <v>0.29998632633873612</v>
      </c>
      <c r="I171" s="33">
        <v>8.0354769125523973E-2</v>
      </c>
      <c r="J171" s="33">
        <v>0</v>
      </c>
      <c r="K171" s="33">
        <v>0</v>
      </c>
      <c r="L171" s="33">
        <v>7.6115050614760094E-3</v>
      </c>
      <c r="M171" s="33">
        <v>0.95258857399363706</v>
      </c>
      <c r="N171" s="33">
        <v>0.69701954872105887</v>
      </c>
      <c r="O171" s="33">
        <v>1.945394035736058</v>
      </c>
      <c r="P171" s="33">
        <v>9.7519904449882233E-2</v>
      </c>
      <c r="Q171" s="33">
        <v>5.9586607936154223E-2</v>
      </c>
      <c r="R171" s="33">
        <v>0.12618523912962587</v>
      </c>
      <c r="S171" s="33">
        <v>4.386073205658704</v>
      </c>
    </row>
    <row r="172" spans="1:19">
      <c r="A172" s="33" t="s">
        <v>230</v>
      </c>
      <c r="B172" s="1" t="s">
        <v>167</v>
      </c>
      <c r="C172" s="33">
        <v>3.5934242771415104E-2</v>
      </c>
      <c r="D172" s="33">
        <v>0</v>
      </c>
      <c r="E172" s="33">
        <v>0</v>
      </c>
      <c r="F172" s="33">
        <v>5.7713052703611822E-4</v>
      </c>
      <c r="G172" s="33">
        <v>1.1560876393801323E-3</v>
      </c>
      <c r="H172" s="33">
        <v>0</v>
      </c>
      <c r="I172" s="33">
        <v>0</v>
      </c>
      <c r="J172" s="33">
        <v>0</v>
      </c>
      <c r="K172" s="33">
        <v>4.8713280474010912E-4</v>
      </c>
      <c r="L172" s="33">
        <v>0</v>
      </c>
      <c r="M172" s="33">
        <v>0.78063223791446035</v>
      </c>
      <c r="N172" s="33">
        <v>1.6079751794002561E-2</v>
      </c>
      <c r="O172" s="33">
        <v>1.426981230977276</v>
      </c>
      <c r="P172" s="33">
        <v>4.5074158764890626E-2</v>
      </c>
      <c r="Q172" s="33">
        <v>6.501863276943709E-2</v>
      </c>
      <c r="R172" s="33">
        <v>0.27673832026166423</v>
      </c>
      <c r="S172" s="33">
        <v>2.6486789262241928</v>
      </c>
    </row>
    <row r="173" spans="1:19">
      <c r="A173" s="33" t="s">
        <v>229</v>
      </c>
      <c r="B173" s="1" t="s">
        <v>168</v>
      </c>
      <c r="C173" s="33">
        <v>0</v>
      </c>
      <c r="D173" s="33">
        <v>2.2840862536898321E-2</v>
      </c>
      <c r="E173" s="33">
        <v>1.5465553420549796</v>
      </c>
      <c r="F173" s="33">
        <v>0</v>
      </c>
      <c r="G173" s="33">
        <v>0</v>
      </c>
      <c r="H173" s="33">
        <v>6.2429509210666367E-3</v>
      </c>
      <c r="I173" s="33">
        <v>0.19341365151872481</v>
      </c>
      <c r="J173" s="33">
        <v>0</v>
      </c>
      <c r="K173" s="33">
        <v>0</v>
      </c>
      <c r="L173" s="33">
        <v>0</v>
      </c>
      <c r="M173" s="33">
        <v>0.33583789022804922</v>
      </c>
      <c r="N173" s="33">
        <v>0.12100176116624084</v>
      </c>
      <c r="O173" s="33">
        <v>0.27418024304844835</v>
      </c>
      <c r="P173" s="33">
        <v>7.5122142439312256E-2</v>
      </c>
      <c r="Q173" s="33">
        <v>0.39971409742022956</v>
      </c>
      <c r="R173" s="33">
        <v>2.650284372233358E-2</v>
      </c>
      <c r="S173" s="33">
        <v>3.0014117850560069</v>
      </c>
    </row>
    <row r="174" spans="1:19">
      <c r="A174" s="33" t="s">
        <v>229</v>
      </c>
      <c r="B174" s="1" t="s">
        <v>169</v>
      </c>
      <c r="C174" s="33">
        <v>5.5567884071905382E-8</v>
      </c>
      <c r="D174" s="33">
        <v>5.8773246625065667E-7</v>
      </c>
      <c r="E174" s="33">
        <v>8.3619431023862489E-7</v>
      </c>
      <c r="F174" s="33">
        <v>2.2275170596941507E-7</v>
      </c>
      <c r="G174" s="33">
        <v>6.1680175100775614E-7</v>
      </c>
      <c r="H174" s="33">
        <v>6.7933485325966103E-7</v>
      </c>
      <c r="I174" s="33">
        <v>6.6193546604793596E-3</v>
      </c>
      <c r="J174" s="33">
        <v>2.3727295115349989E-6</v>
      </c>
      <c r="K174" s="33">
        <v>0.17552236591015746</v>
      </c>
      <c r="L174" s="33">
        <v>0</v>
      </c>
      <c r="M174" s="33">
        <v>7.093800532047112E-2</v>
      </c>
      <c r="N174" s="33">
        <v>6.0117019219994461E-2</v>
      </c>
      <c r="O174" s="33">
        <v>2.7633239311185207</v>
      </c>
      <c r="P174" s="33">
        <v>0.23022989158734219</v>
      </c>
      <c r="Q174" s="33">
        <v>5.5418954111161156E-2</v>
      </c>
      <c r="R174" s="33">
        <v>1.8438484761276186E-3</v>
      </c>
      <c r="S174" s="33">
        <v>3.3640187415164746</v>
      </c>
    </row>
    <row r="175" spans="1:19">
      <c r="A175" s="33" t="s">
        <v>229</v>
      </c>
      <c r="B175" s="1" t="s">
        <v>170</v>
      </c>
      <c r="C175" s="33">
        <v>2.3956183256158781E-2</v>
      </c>
      <c r="D175" s="33">
        <v>5.8999018656594515E-2</v>
      </c>
      <c r="E175" s="33">
        <v>0</v>
      </c>
      <c r="F175" s="33">
        <v>8.5819189976632515E-8</v>
      </c>
      <c r="G175" s="33">
        <v>2.376342145282706E-7</v>
      </c>
      <c r="H175" s="33">
        <v>1.0407535464196371E-3</v>
      </c>
      <c r="I175" s="33">
        <v>0</v>
      </c>
      <c r="J175" s="33">
        <v>9.1413767222547904E-7</v>
      </c>
      <c r="K175" s="33">
        <v>1.9116999976298565E-4</v>
      </c>
      <c r="L175" s="33">
        <v>0</v>
      </c>
      <c r="M175" s="33">
        <v>7.7071290400311909E-2</v>
      </c>
      <c r="N175" s="33">
        <v>0.61829048717002877</v>
      </c>
      <c r="O175" s="33">
        <v>0.74621413932015912</v>
      </c>
      <c r="P175" s="33">
        <v>0.17647681611178356</v>
      </c>
      <c r="Q175" s="33">
        <v>1.384970162848731E-2</v>
      </c>
      <c r="R175" s="33">
        <v>0.20583800412108388</v>
      </c>
      <c r="S175" s="33">
        <v>1.9219288018016414</v>
      </c>
    </row>
    <row r="176" spans="1:19">
      <c r="A176" s="33" t="s">
        <v>229</v>
      </c>
      <c r="B176" s="1" t="s">
        <v>171</v>
      </c>
      <c r="C176" s="33">
        <v>2.7783941813908086E-8</v>
      </c>
      <c r="D176" s="33">
        <v>2.0192795957667542E-3</v>
      </c>
      <c r="E176" s="33">
        <v>1.0310371965200247</v>
      </c>
      <c r="F176" s="33">
        <v>1.1137585298470754E-7</v>
      </c>
      <c r="G176" s="33">
        <v>3.0840087639205649E-7</v>
      </c>
      <c r="H176" s="33">
        <v>3.3966742662983052E-7</v>
      </c>
      <c r="I176" s="33">
        <v>1.2369578428206296E-7</v>
      </c>
      <c r="J176" s="33">
        <v>8.8981528535953203E-2</v>
      </c>
      <c r="K176" s="33">
        <v>1.1688476075910614E-8</v>
      </c>
      <c r="L176" s="33">
        <v>0</v>
      </c>
      <c r="M176" s="33">
        <v>1.0578318394266262E-2</v>
      </c>
      <c r="N176" s="33">
        <v>3.4978593797077906E-2</v>
      </c>
      <c r="O176" s="33">
        <v>0.47375123416324527</v>
      </c>
      <c r="P176" s="33">
        <v>0.14890714698810825</v>
      </c>
      <c r="Q176" s="33">
        <v>0.92939833663317017</v>
      </c>
      <c r="R176" s="33">
        <v>2.349396711360896E-2</v>
      </c>
      <c r="S176" s="33">
        <v>2.7431465243521416</v>
      </c>
    </row>
    <row r="177" spans="1:19">
      <c r="A177" s="33" t="s">
        <v>229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1.1031686594620282E-3</v>
      </c>
      <c r="J177" s="33">
        <v>0</v>
      </c>
      <c r="K177" s="33">
        <v>0</v>
      </c>
      <c r="L177" s="33">
        <v>0</v>
      </c>
      <c r="M177" s="33">
        <v>5.7085506658154372E-3</v>
      </c>
      <c r="N177" s="33">
        <v>3.0571865097883233E-2</v>
      </c>
      <c r="O177" s="33">
        <v>0.23762617697587984</v>
      </c>
      <c r="P177" s="33">
        <v>8.3214643626291718E-2</v>
      </c>
      <c r="Q177" s="33">
        <v>1.538254101863032</v>
      </c>
      <c r="R177" s="33">
        <v>2.7866111280872019E-4</v>
      </c>
      <c r="S177" s="33">
        <v>1.8967571680013862</v>
      </c>
    </row>
    <row r="178" spans="1:19">
      <c r="A178" s="33" t="s">
        <v>229</v>
      </c>
      <c r="B178" s="1" t="s">
        <v>173</v>
      </c>
      <c r="C178" s="33">
        <v>3.9926936412681968E-3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3.2854913882795813</v>
      </c>
      <c r="K178" s="33">
        <v>3.1861666627164276E-5</v>
      </c>
      <c r="L178" s="33">
        <v>0</v>
      </c>
      <c r="M178" s="33">
        <v>3.0133226830173498E-3</v>
      </c>
      <c r="N178" s="33">
        <v>1.39239451073081E-4</v>
      </c>
      <c r="O178" s="33">
        <v>1.2144688337514253E-2</v>
      </c>
      <c r="P178" s="33">
        <v>2.6043667463280684E-2</v>
      </c>
      <c r="Q178" s="33">
        <v>9.3240457785725539E-2</v>
      </c>
      <c r="R178" s="33">
        <v>2.0526457308029933E-2</v>
      </c>
      <c r="S178" s="33">
        <v>3.4446237766160266</v>
      </c>
    </row>
    <row r="179" spans="1:19">
      <c r="A179" s="33" t="s">
        <v>230</v>
      </c>
      <c r="B179" s="1" t="s">
        <v>174</v>
      </c>
      <c r="C179" s="33">
        <v>3.5631909535532635E-2</v>
      </c>
      <c r="D179" s="33">
        <v>3.3672918866134438E-4</v>
      </c>
      <c r="E179" s="33">
        <v>0.68414306440281791</v>
      </c>
      <c r="F179" s="33">
        <v>4.5670674397472411E-2</v>
      </c>
      <c r="G179" s="33">
        <v>0.3003416403966348</v>
      </c>
      <c r="H179" s="33">
        <v>0.26881133940489832</v>
      </c>
      <c r="I179" s="33">
        <v>1.1298724506310975E-2</v>
      </c>
      <c r="J179" s="33">
        <v>0</v>
      </c>
      <c r="K179" s="33">
        <v>3.215894400343533E-5</v>
      </c>
      <c r="L179" s="33">
        <v>4.0158540741936122</v>
      </c>
      <c r="M179" s="33">
        <v>0.10416616579723836</v>
      </c>
      <c r="N179" s="33">
        <v>1.7729619758213744E-2</v>
      </c>
      <c r="O179" s="33">
        <v>1.9207741119608954</v>
      </c>
      <c r="P179" s="33">
        <v>0.54205185614901552</v>
      </c>
      <c r="Q179" s="33">
        <v>9.4725090005510992E-2</v>
      </c>
      <c r="R179" s="33">
        <v>0.60352921971436047</v>
      </c>
      <c r="S179" s="33">
        <v>8.6450963783552197</v>
      </c>
    </row>
    <row r="180" spans="1:19">
      <c r="A180" s="33" t="s">
        <v>229</v>
      </c>
      <c r="B180" s="1" t="s">
        <v>175</v>
      </c>
      <c r="C180" s="33">
        <v>4.2817097867242637E-8</v>
      </c>
      <c r="D180" s="33">
        <v>5.4255723774552678E-2</v>
      </c>
      <c r="E180" s="33">
        <v>2.6921877151409035E-3</v>
      </c>
      <c r="F180" s="33">
        <v>6.5051162934222084E-2</v>
      </c>
      <c r="G180" s="33">
        <v>0.1801273352093844</v>
      </c>
      <c r="H180" s="33">
        <v>5.2345248136020928E-7</v>
      </c>
      <c r="I180" s="33">
        <v>0.1674436747364183</v>
      </c>
      <c r="J180" s="33">
        <v>0.69507344486549982</v>
      </c>
      <c r="K180" s="33">
        <v>0.15195460248864934</v>
      </c>
      <c r="L180" s="33">
        <v>1.6474812571914299E-2</v>
      </c>
      <c r="M180" s="33">
        <v>0.96242070995893414</v>
      </c>
      <c r="N180" s="33">
        <v>0.60259172504193259</v>
      </c>
      <c r="O180" s="33">
        <v>2.1613681063470267</v>
      </c>
      <c r="P180" s="33">
        <v>0.3479774728207623</v>
      </c>
      <c r="Q180" s="33">
        <v>0.35016387798424375</v>
      </c>
      <c r="R180" s="33">
        <v>0.3365719555299691</v>
      </c>
      <c r="S180" s="33">
        <v>6.0941673582487965</v>
      </c>
    </row>
    <row r="181" spans="1:19">
      <c r="A181" s="33" t="s">
        <v>229</v>
      </c>
      <c r="B181" s="1" t="s">
        <v>176</v>
      </c>
      <c r="C181" s="33">
        <v>2.35896130386406E-2</v>
      </c>
      <c r="D181" s="33">
        <v>0.12390209202480751</v>
      </c>
      <c r="E181" s="33">
        <v>0.43612954121360303</v>
      </c>
      <c r="F181" s="33">
        <v>2.9313775168127165E-5</v>
      </c>
      <c r="G181" s="33">
        <v>1.9342193749771752E-4</v>
      </c>
      <c r="H181" s="33">
        <v>0.19855895683140545</v>
      </c>
      <c r="I181" s="33">
        <v>7.2246660883909186E-2</v>
      </c>
      <c r="J181" s="33">
        <v>0</v>
      </c>
      <c r="K181" s="33">
        <v>6.82685638151459E-3</v>
      </c>
      <c r="L181" s="33">
        <v>3.3699684568601356</v>
      </c>
      <c r="M181" s="33">
        <v>0.35838822380199531</v>
      </c>
      <c r="N181" s="33">
        <v>0.28519163929571789</v>
      </c>
      <c r="O181" s="33">
        <v>2.4459805747338805</v>
      </c>
      <c r="P181" s="33">
        <v>0.37715595404858604</v>
      </c>
      <c r="Q181" s="33">
        <v>1.7350171872720921E-2</v>
      </c>
      <c r="R181" s="33">
        <v>0.23958235221681434</v>
      </c>
      <c r="S181" s="33">
        <v>7.9550938289164606</v>
      </c>
    </row>
    <row r="182" spans="1:19">
      <c r="A182" s="33" t="s">
        <v>229</v>
      </c>
      <c r="B182" s="1" t="s">
        <v>177</v>
      </c>
      <c r="C182" s="33">
        <v>1.6242742452359238E-2</v>
      </c>
      <c r="D182" s="33">
        <v>3.3498787840535726E-5</v>
      </c>
      <c r="E182" s="33">
        <v>0.17628126735738192</v>
      </c>
      <c r="F182" s="33">
        <v>6.0016665581130724E-4</v>
      </c>
      <c r="G182" s="33">
        <v>3.3763077233786021E-3</v>
      </c>
      <c r="H182" s="33">
        <v>0</v>
      </c>
      <c r="I182" s="33">
        <v>1.0981746858007568E-4</v>
      </c>
      <c r="J182" s="33">
        <v>0.19140012706549214</v>
      </c>
      <c r="K182" s="33">
        <v>9.9659037488319946E-5</v>
      </c>
      <c r="L182" s="33">
        <v>13.074855227567639</v>
      </c>
      <c r="M182" s="33">
        <v>6.2708143235568059E-4</v>
      </c>
      <c r="N182" s="33">
        <v>5.3700216211893803E-4</v>
      </c>
      <c r="O182" s="33">
        <v>0.86243123030482138</v>
      </c>
      <c r="P182" s="33">
        <v>0.25080600094734606</v>
      </c>
      <c r="Q182" s="33">
        <v>8.3455243944428048E-2</v>
      </c>
      <c r="R182" s="33">
        <v>5.5940317000469975E-2</v>
      </c>
      <c r="S182" s="33">
        <v>14.716795689905894</v>
      </c>
    </row>
    <row r="183" spans="1:19">
      <c r="A183" s="33" t="s">
        <v>229</v>
      </c>
      <c r="B183" s="1" t="s">
        <v>178</v>
      </c>
      <c r="C183" s="33">
        <v>1.8470670137382683E-5</v>
      </c>
      <c r="D183" s="33">
        <v>2.7599075507733772E-3</v>
      </c>
      <c r="E183" s="33">
        <v>5.9678623907899464E-4</v>
      </c>
      <c r="F183" s="33">
        <v>2.5502110670814204E-3</v>
      </c>
      <c r="G183" s="33">
        <v>5.3478409153466799E-3</v>
      </c>
      <c r="H183" s="33">
        <v>1.0285936448116928E-2</v>
      </c>
      <c r="I183" s="33">
        <v>1.1346943381521868E-2</v>
      </c>
      <c r="J183" s="33">
        <v>0.11057716222154568</v>
      </c>
      <c r="K183" s="33">
        <v>3.9556826772946252E-4</v>
      </c>
      <c r="L183" s="33">
        <v>2.1398313520819556E-3</v>
      </c>
      <c r="M183" s="33">
        <v>0.12079160278904055</v>
      </c>
      <c r="N183" s="33">
        <v>2.5904255977124535E-2</v>
      </c>
      <c r="O183" s="33">
        <v>0.11826908010152692</v>
      </c>
      <c r="P183" s="33">
        <v>6.0012199034229496E-2</v>
      </c>
      <c r="Q183" s="33">
        <v>7.222793474215905E-2</v>
      </c>
      <c r="R183" s="33">
        <v>1.808112284017227E-2</v>
      </c>
      <c r="S183" s="33">
        <v>0.5613048535976759</v>
      </c>
    </row>
    <row r="184" spans="1:19">
      <c r="A184" s="33" t="s">
        <v>229</v>
      </c>
      <c r="B184" s="1" t="s">
        <v>179</v>
      </c>
      <c r="C184" s="33">
        <v>3.056641508915714E-3</v>
      </c>
      <c r="D184" s="33">
        <v>1.5844997495024771E-3</v>
      </c>
      <c r="E184" s="33">
        <v>3.6301309835707229E-2</v>
      </c>
      <c r="F184" s="33">
        <v>5.3737450918408758E-2</v>
      </c>
      <c r="G184" s="33">
        <v>0.35427677834972116</v>
      </c>
      <c r="H184" s="33">
        <v>2.7132954363331407E-3</v>
      </c>
      <c r="I184" s="33">
        <v>3.6654598732894783E-3</v>
      </c>
      <c r="J184" s="33">
        <v>3.9552686313723484</v>
      </c>
      <c r="K184" s="33">
        <v>6.9919304359067347E-5</v>
      </c>
      <c r="L184" s="33">
        <v>0.17180313963194749</v>
      </c>
      <c r="M184" s="33">
        <v>4.3003226493027569E-2</v>
      </c>
      <c r="N184" s="33">
        <v>2.5109447011672614E-2</v>
      </c>
      <c r="O184" s="33">
        <v>0.14459850088150006</v>
      </c>
      <c r="P184" s="33">
        <v>1.8034916409437329E-2</v>
      </c>
      <c r="Q184" s="33">
        <v>3.0712338648261834</v>
      </c>
      <c r="R184" s="33">
        <v>0.43793585773672561</v>
      </c>
      <c r="S184" s="33">
        <v>8.3223929393391245</v>
      </c>
    </row>
    <row r="185" spans="1:19">
      <c r="A185" s="33" t="s">
        <v>229</v>
      </c>
      <c r="B185" s="1" t="s">
        <v>180</v>
      </c>
      <c r="C185" s="33">
        <v>2.7442216060749924E-2</v>
      </c>
      <c r="D185" s="33">
        <v>6.1077400841940133E-2</v>
      </c>
      <c r="E185" s="33">
        <v>0.48855253167092627</v>
      </c>
      <c r="F185" s="33">
        <v>0</v>
      </c>
      <c r="G185" s="33">
        <v>0</v>
      </c>
      <c r="H185" s="33">
        <v>0.31055406544196984</v>
      </c>
      <c r="I185" s="33">
        <v>0.2002271120960728</v>
      </c>
      <c r="J185" s="33">
        <v>0</v>
      </c>
      <c r="K185" s="33">
        <v>0.18170552944156448</v>
      </c>
      <c r="L185" s="33">
        <v>3.9014945211767724</v>
      </c>
      <c r="M185" s="33">
        <v>1.1433399973612381</v>
      </c>
      <c r="N185" s="33">
        <v>0.69828387294025163</v>
      </c>
      <c r="O185" s="33">
        <v>4.3122090906345534</v>
      </c>
      <c r="P185" s="33">
        <v>0.83559191145374356</v>
      </c>
      <c r="Q185" s="33">
        <v>0.43340945894226479</v>
      </c>
      <c r="R185" s="33">
        <v>0.40977633325397989</v>
      </c>
      <c r="S185" s="33">
        <v>13.003664041316597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8671875" defaultRowHeight="14.4"/>
  <cols>
    <col min="1" max="1" width="16.33203125" style="33" customWidth="1"/>
    <col min="2" max="2" width="17.88671875" style="46" customWidth="1"/>
    <col min="3" max="3" width="10.44140625" style="46" customWidth="1"/>
    <col min="4" max="4" width="9" style="46" bestFit="1" customWidth="1"/>
    <col min="5" max="5" width="12" style="46" bestFit="1" customWidth="1"/>
    <col min="6" max="11" width="9" style="46" bestFit="1" customWidth="1"/>
    <col min="12" max="14" width="12" style="46" bestFit="1" customWidth="1"/>
    <col min="15" max="15" width="9" style="46" bestFit="1" customWidth="1"/>
    <col min="16" max="16" width="12" style="46" bestFit="1" customWidth="1"/>
    <col min="17" max="17" width="9" style="46" bestFit="1" customWidth="1"/>
    <col min="18" max="18" width="12" style="46" bestFit="1" customWidth="1"/>
    <col min="19" max="19" width="9" style="46" bestFit="1" customWidth="1"/>
    <col min="20" max="16384" width="8.88671875" style="46"/>
  </cols>
  <sheetData>
    <row r="1" spans="1:20">
      <c r="B1" s="37" t="s">
        <v>221</v>
      </c>
      <c r="C1" s="38" t="s">
        <v>220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226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5.6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229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3.5233260699750225E-2</v>
      </c>
      <c r="P10" s="77">
        <v>2.5729563702287763E-2</v>
      </c>
      <c r="Q10" s="77">
        <v>0</v>
      </c>
      <c r="R10" s="77">
        <v>0</v>
      </c>
      <c r="S10" s="77">
        <v>6.0962824402037985E-2</v>
      </c>
    </row>
    <row r="11" spans="1:20">
      <c r="A11" s="33" t="s">
        <v>229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4.3195930721336595E-2</v>
      </c>
      <c r="Q11" s="77">
        <v>0</v>
      </c>
      <c r="R11" s="77">
        <v>0</v>
      </c>
      <c r="S11" s="77">
        <v>4.3195930721336651E-2</v>
      </c>
    </row>
    <row r="12" spans="1:20">
      <c r="A12" s="33" t="s">
        <v>229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3.2979054728057094E-2</v>
      </c>
      <c r="Q12" s="77">
        <v>0</v>
      </c>
      <c r="R12" s="77">
        <v>0</v>
      </c>
      <c r="S12" s="77">
        <v>3.2979054728057178E-2</v>
      </c>
    </row>
    <row r="13" spans="1:20">
      <c r="A13" s="33" t="s">
        <v>229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5.7018318087634023E-2</v>
      </c>
      <c r="Q13" s="77">
        <v>0</v>
      </c>
      <c r="R13" s="77">
        <v>0</v>
      </c>
      <c r="S13" s="77">
        <v>5.7018318087634023E-2</v>
      </c>
    </row>
    <row r="14" spans="1:20">
      <c r="A14" s="33" t="s">
        <v>229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0.11020541028194952</v>
      </c>
      <c r="Q14" s="77">
        <v>0</v>
      </c>
      <c r="R14" s="77">
        <v>0</v>
      </c>
      <c r="S14" s="77">
        <v>0.11020541028194947</v>
      </c>
    </row>
    <row r="15" spans="1:20">
      <c r="A15" s="33" t="s">
        <v>229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0.1157438810534302</v>
      </c>
      <c r="Q15" s="77">
        <v>0</v>
      </c>
      <c r="R15" s="77">
        <v>0</v>
      </c>
      <c r="S15" s="77">
        <v>0.11574388105343059</v>
      </c>
    </row>
    <row r="16" spans="1:20">
      <c r="A16" s="33" t="s">
        <v>229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8.4869066583826036E-2</v>
      </c>
      <c r="Q16" s="77">
        <v>0</v>
      </c>
      <c r="R16" s="77">
        <v>3.1760175165176587E-3</v>
      </c>
      <c r="S16" s="77">
        <v>8.8045084100343396E-2</v>
      </c>
    </row>
    <row r="17" spans="1:19">
      <c r="A17" s="33" t="s">
        <v>229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6.7370617400528299E-2</v>
      </c>
      <c r="Q17" s="77">
        <v>0</v>
      </c>
      <c r="R17" s="77">
        <v>8.1873098040021616E-2</v>
      </c>
      <c r="S17" s="77">
        <v>0.14924371544054882</v>
      </c>
    </row>
    <row r="18" spans="1:19">
      <c r="A18" s="33" t="s">
        <v>229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5.4096565929071749E-2</v>
      </c>
      <c r="Q18" s="77">
        <v>0</v>
      </c>
      <c r="R18" s="77">
        <v>0.10717729743818576</v>
      </c>
      <c r="S18" s="77">
        <v>0.16127386336725735</v>
      </c>
    </row>
    <row r="19" spans="1:19">
      <c r="A19" s="33" t="s">
        <v>229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0.16408116238191184</v>
      </c>
      <c r="Q19" s="77">
        <v>0</v>
      </c>
      <c r="R19" s="77">
        <v>6.8250662562279463E-2</v>
      </c>
      <c r="S19" s="77">
        <v>0.23233182494419247</v>
      </c>
    </row>
    <row r="20" spans="1:19">
      <c r="A20" s="33" t="s">
        <v>229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4.6171181185755028E-2</v>
      </c>
      <c r="Q20" s="77">
        <v>0</v>
      </c>
      <c r="R20" s="77">
        <v>5.3066629543841171E-2</v>
      </c>
      <c r="S20" s="77">
        <v>9.9237810729596365E-2</v>
      </c>
    </row>
    <row r="21" spans="1:19">
      <c r="A21" s="33" t="s">
        <v>229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4.5495926252241192E-2</v>
      </c>
      <c r="Q21" s="77">
        <v>0</v>
      </c>
      <c r="R21" s="77">
        <v>4.7257590447012943E-2</v>
      </c>
      <c r="S21" s="77">
        <v>9.2753516699253025E-2</v>
      </c>
    </row>
    <row r="22" spans="1:19">
      <c r="A22" s="33" t="s">
        <v>229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0.16313258982734746</v>
      </c>
      <c r="Q22" s="77">
        <v>0</v>
      </c>
      <c r="R22" s="77">
        <v>4.4605539460174315E-2</v>
      </c>
      <c r="S22" s="77">
        <v>0.20773812928752577</v>
      </c>
    </row>
    <row r="23" spans="1:19">
      <c r="A23" s="33" t="s">
        <v>229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0.35169597530026886</v>
      </c>
      <c r="Q23" s="77">
        <v>0</v>
      </c>
      <c r="R23" s="77">
        <v>3.10819050137639E-2</v>
      </c>
      <c r="S23" s="77">
        <v>0.38277788031403337</v>
      </c>
    </row>
    <row r="24" spans="1:19">
      <c r="A24" s="33" t="s">
        <v>229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0.34078037965411423</v>
      </c>
      <c r="Q24" s="77">
        <v>0</v>
      </c>
      <c r="R24" s="77">
        <v>2.3701489313769308E-2</v>
      </c>
      <c r="S24" s="77">
        <v>0.36448186896787083</v>
      </c>
    </row>
    <row r="25" spans="1:19">
      <c r="A25" s="33" t="s">
        <v>229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0.43460411705219459</v>
      </c>
      <c r="Q25" s="77">
        <v>0</v>
      </c>
      <c r="R25" s="77">
        <v>2.9293157566152861E-2</v>
      </c>
      <c r="S25" s="77">
        <v>0.46389727461834562</v>
      </c>
    </row>
    <row r="26" spans="1:19">
      <c r="A26" s="33" t="s">
        <v>229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0.70340071415737393</v>
      </c>
      <c r="Q26" s="77">
        <v>0</v>
      </c>
      <c r="R26" s="77">
        <v>2.1410720946250961E-2</v>
      </c>
      <c r="S26" s="77">
        <v>0.72481143510362367</v>
      </c>
    </row>
    <row r="27" spans="1:19">
      <c r="A27" s="33" t="s">
        <v>229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0.77567956721473319</v>
      </c>
      <c r="Q27" s="77">
        <v>0</v>
      </c>
      <c r="R27" s="77">
        <v>1.3444219730289753E-2</v>
      </c>
      <c r="S27" s="77">
        <v>0.78912378694501939</v>
      </c>
    </row>
    <row r="28" spans="1:19">
      <c r="A28" s="33" t="s">
        <v>229</v>
      </c>
      <c r="B28" s="70" t="s">
        <v>114</v>
      </c>
      <c r="C28" s="77">
        <v>0</v>
      </c>
      <c r="D28" s="77">
        <v>0.90797847033553214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0.67518545920670281</v>
      </c>
      <c r="Q28" s="77">
        <v>0</v>
      </c>
      <c r="R28" s="77">
        <v>1.3373216281049705E-2</v>
      </c>
      <c r="S28" s="77">
        <v>1.5965371458233069</v>
      </c>
    </row>
    <row r="29" spans="1:19">
      <c r="A29" s="33" t="s">
        <v>229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0.62373384857974923</v>
      </c>
      <c r="Q29" s="77">
        <v>0</v>
      </c>
      <c r="R29" s="77">
        <v>7.4072389412278561E-3</v>
      </c>
      <c r="S29" s="77">
        <v>0.63114108752097753</v>
      </c>
    </row>
    <row r="30" spans="1:19">
      <c r="A30" s="33" t="s">
        <v>229</v>
      </c>
      <c r="B30" s="70" t="s">
        <v>83</v>
      </c>
      <c r="C30" s="77">
        <v>0</v>
      </c>
      <c r="D30" s="77">
        <v>0.6809838527516493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0.96303386901028709</v>
      </c>
      <c r="Q30" s="77">
        <v>0</v>
      </c>
      <c r="R30" s="77">
        <v>9.5044088894308265E-3</v>
      </c>
      <c r="S30" s="77">
        <v>1.6535221306513579</v>
      </c>
    </row>
    <row r="31" spans="1:19">
      <c r="A31" s="33" t="s">
        <v>229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2.0174089093273708</v>
      </c>
      <c r="N31" s="77">
        <v>0</v>
      </c>
      <c r="O31" s="77">
        <v>0</v>
      </c>
      <c r="P31" s="77">
        <v>1.2513400024369545</v>
      </c>
      <c r="Q31" s="77">
        <v>0</v>
      </c>
      <c r="R31" s="77">
        <v>9.9817833942704715E-3</v>
      </c>
      <c r="S31" s="77">
        <v>3.278730695158627</v>
      </c>
    </row>
    <row r="32" spans="1:19">
      <c r="A32" s="33" t="s">
        <v>229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1.5130566819955273</v>
      </c>
      <c r="N32" s="77">
        <v>0</v>
      </c>
      <c r="O32" s="77">
        <v>0</v>
      </c>
      <c r="P32" s="77">
        <v>1.1535860431696365</v>
      </c>
      <c r="Q32" s="77">
        <v>0</v>
      </c>
      <c r="R32" s="77">
        <v>6.4240564549228329E-3</v>
      </c>
      <c r="S32" s="77">
        <v>2.6730667816200366</v>
      </c>
    </row>
    <row r="33" spans="1:19">
      <c r="A33" s="33" t="s">
        <v>229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1.0965674595699415</v>
      </c>
      <c r="Q33" s="77">
        <v>0</v>
      </c>
      <c r="R33" s="77">
        <v>4.7194173595084266E-3</v>
      </c>
      <c r="S33" s="77">
        <v>1.1012868769294286</v>
      </c>
    </row>
    <row r="34" spans="1:19">
      <c r="A34" s="33" t="s">
        <v>229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1.1339823880911002</v>
      </c>
      <c r="Q34" s="77">
        <v>0</v>
      </c>
      <c r="R34" s="77">
        <v>3.7358816308048493E-3</v>
      </c>
      <c r="S34" s="77">
        <v>1.137718269721935</v>
      </c>
    </row>
    <row r="35" spans="1:19">
      <c r="A35" s="33" t="s">
        <v>229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2.0872785641013718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1.200555094001599</v>
      </c>
      <c r="Q35" s="77">
        <v>0</v>
      </c>
      <c r="R35" s="77">
        <v>4.4206436176699171E-3</v>
      </c>
      <c r="S35" s="77">
        <v>3.2922543017206181</v>
      </c>
    </row>
    <row r="36" spans="1:19">
      <c r="A36" s="33" t="s">
        <v>229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1.0059079318117057</v>
      </c>
      <c r="Q36" s="77">
        <v>0</v>
      </c>
      <c r="R36" s="77">
        <v>3.4583264104022238E-3</v>
      </c>
      <c r="S36" s="77">
        <v>1.0093662582221015</v>
      </c>
    </row>
    <row r="37" spans="1:19">
      <c r="A37" s="33" t="s">
        <v>229</v>
      </c>
      <c r="B37" s="70" t="s">
        <v>90</v>
      </c>
      <c r="C37" s="77">
        <v>0</v>
      </c>
      <c r="D37" s="77">
        <v>0</v>
      </c>
      <c r="E37" s="77">
        <v>3.2944460372892212E-2</v>
      </c>
      <c r="F37" s="77">
        <v>0</v>
      </c>
      <c r="G37" s="77">
        <v>0</v>
      </c>
      <c r="H37" s="77">
        <v>0</v>
      </c>
      <c r="I37" s="77">
        <v>1.565458923076029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0.75538196989985273</v>
      </c>
      <c r="Q37" s="77">
        <v>0</v>
      </c>
      <c r="R37" s="77">
        <v>2.5528629624117505E-3</v>
      </c>
      <c r="S37" s="77">
        <v>2.3563382163111726</v>
      </c>
    </row>
    <row r="38" spans="1:19">
      <c r="A38" s="33" t="s">
        <v>229</v>
      </c>
      <c r="B38" s="70" t="s">
        <v>78</v>
      </c>
      <c r="C38" s="77">
        <v>0</v>
      </c>
      <c r="D38" s="77">
        <v>0</v>
      </c>
      <c r="E38" s="77">
        <v>0.24381336711920948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1.2936965800503852</v>
      </c>
      <c r="L38" s="77">
        <v>0</v>
      </c>
      <c r="M38" s="77">
        <v>0</v>
      </c>
      <c r="N38" s="77">
        <v>0</v>
      </c>
      <c r="O38" s="77">
        <v>0</v>
      </c>
      <c r="P38" s="77">
        <v>0.66998259605864696</v>
      </c>
      <c r="Q38" s="77">
        <v>0</v>
      </c>
      <c r="R38" s="77">
        <v>2.4086082742819093E-3</v>
      </c>
      <c r="S38" s="77">
        <v>2.2099011515025531</v>
      </c>
    </row>
    <row r="39" spans="1:19">
      <c r="A39" s="33" t="s">
        <v>229</v>
      </c>
      <c r="B39" s="70" t="s">
        <v>79</v>
      </c>
      <c r="C39" s="77">
        <v>0</v>
      </c>
      <c r="D39" s="77">
        <v>0</v>
      </c>
      <c r="E39" s="77">
        <v>0.28686235406828092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6.7237377446198066E-2</v>
      </c>
      <c r="M39" s="77">
        <v>0</v>
      </c>
      <c r="N39" s="77">
        <v>0</v>
      </c>
      <c r="O39" s="77">
        <v>0</v>
      </c>
      <c r="P39" s="77">
        <v>0.61846757060534507</v>
      </c>
      <c r="Q39" s="77">
        <v>0</v>
      </c>
      <c r="R39" s="77">
        <v>3.5851553187561391E-3</v>
      </c>
      <c r="S39" s="77">
        <v>0.97615245743855894</v>
      </c>
    </row>
    <row r="40" spans="1:19">
      <c r="A40" s="33" t="s">
        <v>229</v>
      </c>
      <c r="B40" s="70" t="s">
        <v>80</v>
      </c>
      <c r="C40" s="77">
        <v>0</v>
      </c>
      <c r="D40" s="77">
        <v>0</v>
      </c>
      <c r="E40" s="77">
        <v>0.18370033579430467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0.15786440481160641</v>
      </c>
      <c r="M40" s="77">
        <v>0</v>
      </c>
      <c r="N40" s="77">
        <v>0</v>
      </c>
      <c r="O40" s="77">
        <v>3.5233260699750225E-2</v>
      </c>
      <c r="P40" s="77">
        <v>0.51850208393937258</v>
      </c>
      <c r="Q40" s="77">
        <v>0</v>
      </c>
      <c r="R40" s="77">
        <v>4.3462572755645912E-3</v>
      </c>
      <c r="S40" s="77">
        <v>0.89964634252040909</v>
      </c>
    </row>
    <row r="41" spans="1:19">
      <c r="A41" s="33" t="s">
        <v>229</v>
      </c>
      <c r="B41" s="70" t="s">
        <v>77</v>
      </c>
      <c r="C41" s="77">
        <v>0</v>
      </c>
      <c r="D41" s="77">
        <v>0</v>
      </c>
      <c r="E41" s="77">
        <v>0.14190704769100859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0.77621794803023914</v>
      </c>
      <c r="L41" s="77">
        <v>0.20731170355234146</v>
      </c>
      <c r="M41" s="77">
        <v>1.2070004184845913</v>
      </c>
      <c r="N41" s="77">
        <v>0</v>
      </c>
      <c r="O41" s="77">
        <v>0</v>
      </c>
      <c r="P41" s="77">
        <v>0.49418022407342654</v>
      </c>
      <c r="Q41" s="77">
        <v>0</v>
      </c>
      <c r="R41" s="77">
        <v>1.7487608876874727E-2</v>
      </c>
      <c r="S41" s="77">
        <v>2.8441049507085978</v>
      </c>
    </row>
    <row r="42" spans="1:19">
      <c r="A42" s="33" t="s">
        <v>229</v>
      </c>
      <c r="B42" s="70" t="s">
        <v>76</v>
      </c>
      <c r="C42" s="77">
        <v>0</v>
      </c>
      <c r="D42" s="77">
        <v>0</v>
      </c>
      <c r="E42" s="77">
        <v>0.13171064831836332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0.10785972689848378</v>
      </c>
      <c r="M42" s="77">
        <v>0</v>
      </c>
      <c r="N42" s="77">
        <v>0</v>
      </c>
      <c r="O42" s="77">
        <v>0</v>
      </c>
      <c r="P42" s="77">
        <v>0.44980358463684134</v>
      </c>
      <c r="Q42" s="77">
        <v>0</v>
      </c>
      <c r="R42" s="77">
        <v>2.0546061970941554E-2</v>
      </c>
      <c r="S42" s="77">
        <v>0.70992002182459402</v>
      </c>
    </row>
    <row r="43" spans="1:19">
      <c r="A43" s="33" t="s">
        <v>229</v>
      </c>
      <c r="B43" s="70" t="s">
        <v>71</v>
      </c>
      <c r="C43" s="77">
        <v>0</v>
      </c>
      <c r="D43" s="77">
        <v>0</v>
      </c>
      <c r="E43" s="77">
        <v>0.10102352988925101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9.6027824124821914E-2</v>
      </c>
      <c r="M43" s="77">
        <v>0</v>
      </c>
      <c r="N43" s="77">
        <v>0</v>
      </c>
      <c r="O43" s="77">
        <v>1.3872280877789653</v>
      </c>
      <c r="P43" s="77">
        <v>0.34834107339296949</v>
      </c>
      <c r="Q43" s="77">
        <v>0</v>
      </c>
      <c r="R43" s="77">
        <v>3.9982331099086554E-2</v>
      </c>
      <c r="S43" s="77">
        <v>1.9726028462850955</v>
      </c>
    </row>
    <row r="44" spans="1:19">
      <c r="A44" s="33" t="s">
        <v>229</v>
      </c>
      <c r="B44" s="70" t="s">
        <v>72</v>
      </c>
      <c r="C44" s="77">
        <v>0</v>
      </c>
      <c r="D44" s="77">
        <v>0</v>
      </c>
      <c r="E44" s="77">
        <v>9.4221332650622491E-2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0.10548720282125434</v>
      </c>
      <c r="M44" s="77">
        <v>0.90525031386344335</v>
      </c>
      <c r="N44" s="77">
        <v>0</v>
      </c>
      <c r="O44" s="77">
        <v>0</v>
      </c>
      <c r="P44" s="77">
        <v>0.33232107722464121</v>
      </c>
      <c r="Q44" s="77">
        <v>0</v>
      </c>
      <c r="R44" s="77">
        <v>3.7402645937463674E-2</v>
      </c>
      <c r="S44" s="77">
        <v>1.4746825724974002</v>
      </c>
    </row>
    <row r="45" spans="1:19">
      <c r="A45" s="33" t="s">
        <v>229</v>
      </c>
      <c r="B45" s="70" t="s">
        <v>73</v>
      </c>
      <c r="C45" s="77">
        <v>0</v>
      </c>
      <c r="D45" s="77">
        <v>0</v>
      </c>
      <c r="E45" s="77">
        <v>6.2682166435769071E-2</v>
      </c>
      <c r="F45" s="77">
        <v>0</v>
      </c>
      <c r="G45" s="77">
        <v>0.40670340377983349</v>
      </c>
      <c r="H45" s="77">
        <v>0</v>
      </c>
      <c r="I45" s="77">
        <v>0</v>
      </c>
      <c r="J45" s="77">
        <v>0</v>
      </c>
      <c r="K45" s="77">
        <v>0</v>
      </c>
      <c r="L45" s="77">
        <v>9.6224434929281455E-2</v>
      </c>
      <c r="M45" s="77">
        <v>2.1598283780486227E-3</v>
      </c>
      <c r="N45" s="77">
        <v>0</v>
      </c>
      <c r="O45" s="77">
        <v>0</v>
      </c>
      <c r="P45" s="77">
        <v>0.34547563704481021</v>
      </c>
      <c r="Q45" s="77">
        <v>0</v>
      </c>
      <c r="R45" s="77">
        <v>2.593049347943932E-2</v>
      </c>
      <c r="S45" s="77">
        <v>0.93917596404721593</v>
      </c>
    </row>
    <row r="46" spans="1:19">
      <c r="A46" s="33" t="s">
        <v>229</v>
      </c>
      <c r="B46" s="70" t="s">
        <v>74</v>
      </c>
      <c r="C46" s="77">
        <v>0</v>
      </c>
      <c r="D46" s="77">
        <v>0</v>
      </c>
      <c r="E46" s="77">
        <v>7.1651279293096337E-2</v>
      </c>
      <c r="F46" s="77">
        <v>0</v>
      </c>
      <c r="G46" s="77">
        <v>0.38128444104359727</v>
      </c>
      <c r="H46" s="77">
        <v>0</v>
      </c>
      <c r="I46" s="77">
        <v>0</v>
      </c>
      <c r="J46" s="77">
        <v>0</v>
      </c>
      <c r="K46" s="77">
        <v>0</v>
      </c>
      <c r="L46" s="77">
        <v>9.2818132795291386E-2</v>
      </c>
      <c r="M46" s="77">
        <v>6.1992204797102879E-2</v>
      </c>
      <c r="N46" s="77">
        <v>0</v>
      </c>
      <c r="O46" s="77">
        <v>2.0808421316684411</v>
      </c>
      <c r="P46" s="77">
        <v>0.29869285045613125</v>
      </c>
      <c r="Q46" s="77">
        <v>0</v>
      </c>
      <c r="R46" s="77">
        <v>3.0467293537839613E-2</v>
      </c>
      <c r="S46" s="77">
        <v>3.0177483335914559</v>
      </c>
    </row>
    <row r="47" spans="1:19">
      <c r="A47" s="33" t="s">
        <v>229</v>
      </c>
      <c r="B47" s="70" t="s">
        <v>75</v>
      </c>
      <c r="C47" s="77">
        <v>0</v>
      </c>
      <c r="D47" s="77">
        <v>0</v>
      </c>
      <c r="E47" s="77">
        <v>5.1730841660253546E-2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7.737229767293452E-2</v>
      </c>
      <c r="M47" s="77">
        <v>3.9873020854646057E-3</v>
      </c>
      <c r="N47" s="77">
        <v>0</v>
      </c>
      <c r="O47" s="77">
        <v>0</v>
      </c>
      <c r="P47" s="77">
        <v>0.43607473296975741</v>
      </c>
      <c r="Q47" s="77">
        <v>0</v>
      </c>
      <c r="R47" s="77">
        <v>3.3185803880979803E-2</v>
      </c>
      <c r="S47" s="77">
        <v>0.60235097826922157</v>
      </c>
    </row>
    <row r="48" spans="1:19">
      <c r="A48" s="33" t="s">
        <v>229</v>
      </c>
      <c r="B48" s="70" t="s">
        <v>65</v>
      </c>
      <c r="C48" s="77">
        <v>0</v>
      </c>
      <c r="D48" s="77">
        <v>0</v>
      </c>
      <c r="E48" s="77">
        <v>4.1493200048147827E-2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0.11895672415389624</v>
      </c>
      <c r="M48" s="77">
        <v>1.6956360105240265E-3</v>
      </c>
      <c r="N48" s="77">
        <v>0</v>
      </c>
      <c r="O48" s="77">
        <v>0</v>
      </c>
      <c r="P48" s="77">
        <v>0.6059928290547667</v>
      </c>
      <c r="Q48" s="77">
        <v>0</v>
      </c>
      <c r="R48" s="77">
        <v>4.6529672038441938E-2</v>
      </c>
      <c r="S48" s="77">
        <v>0.81466806130579528</v>
      </c>
    </row>
    <row r="49" spans="1:19">
      <c r="A49" s="33" t="s">
        <v>229</v>
      </c>
      <c r="B49" s="70" t="s">
        <v>66</v>
      </c>
      <c r="C49" s="77">
        <v>0.10719542545135435</v>
      </c>
      <c r="D49" s="77">
        <v>0</v>
      </c>
      <c r="E49" s="77">
        <v>2.9906738891069873E-2</v>
      </c>
      <c r="F49" s="77">
        <v>0</v>
      </c>
      <c r="G49" s="77">
        <v>0.45812567322326081</v>
      </c>
      <c r="H49" s="77">
        <v>0</v>
      </c>
      <c r="I49" s="77">
        <v>0</v>
      </c>
      <c r="J49" s="77">
        <v>0</v>
      </c>
      <c r="K49" s="77">
        <v>0</v>
      </c>
      <c r="L49" s="77">
        <v>7.6100990566960514E-2</v>
      </c>
      <c r="M49" s="77">
        <v>3.9332206647125112E-2</v>
      </c>
      <c r="N49" s="77">
        <v>0</v>
      </c>
      <c r="O49" s="77">
        <v>0</v>
      </c>
      <c r="P49" s="77">
        <v>0.93268881906244161</v>
      </c>
      <c r="Q49" s="77">
        <v>0</v>
      </c>
      <c r="R49" s="77">
        <v>5.1872726173954886E-2</v>
      </c>
      <c r="S49" s="77">
        <v>1.6952225800161429</v>
      </c>
    </row>
    <row r="50" spans="1:19">
      <c r="A50" s="33" t="s">
        <v>229</v>
      </c>
      <c r="B50" s="70" t="s">
        <v>67</v>
      </c>
      <c r="C50" s="77">
        <v>0.16115593993797311</v>
      </c>
      <c r="D50" s="77">
        <v>0</v>
      </c>
      <c r="E50" s="77">
        <v>2.7830446352996807E-2</v>
      </c>
      <c r="F50" s="77">
        <v>0</v>
      </c>
      <c r="G50" s="77">
        <v>0.42949281864681077</v>
      </c>
      <c r="H50" s="77">
        <v>0</v>
      </c>
      <c r="I50" s="77">
        <v>0</v>
      </c>
      <c r="J50" s="77">
        <v>0</v>
      </c>
      <c r="K50" s="77">
        <v>0</v>
      </c>
      <c r="L50" s="77">
        <v>6.0089601254751601E-2</v>
      </c>
      <c r="M50" s="77">
        <v>4.4740216085621398E-2</v>
      </c>
      <c r="N50" s="77">
        <v>0</v>
      </c>
      <c r="O50" s="77">
        <v>0</v>
      </c>
      <c r="P50" s="77">
        <v>1.247613622707572</v>
      </c>
      <c r="Q50" s="77">
        <v>0</v>
      </c>
      <c r="R50" s="77">
        <v>9.0934605181694605E-2</v>
      </c>
      <c r="S50" s="77">
        <v>2.0618572501675629</v>
      </c>
    </row>
    <row r="51" spans="1:19">
      <c r="A51" s="33" t="s">
        <v>229</v>
      </c>
      <c r="B51" s="70" t="s">
        <v>68</v>
      </c>
      <c r="C51" s="77">
        <v>0.12249891480499797</v>
      </c>
      <c r="D51" s="77">
        <v>0</v>
      </c>
      <c r="E51" s="77">
        <v>2.4224217895658873E-2</v>
      </c>
      <c r="F51" s="77">
        <v>1.2148993094651135</v>
      </c>
      <c r="G51" s="77">
        <v>0.45812567322326081</v>
      </c>
      <c r="H51" s="77">
        <v>0</v>
      </c>
      <c r="I51" s="77">
        <v>0</v>
      </c>
      <c r="J51" s="77">
        <v>0</v>
      </c>
      <c r="K51" s="77">
        <v>0</v>
      </c>
      <c r="L51" s="77">
        <v>5.035658534333165E-2</v>
      </c>
      <c r="M51" s="77">
        <v>2.1115038048080237E-2</v>
      </c>
      <c r="N51" s="77">
        <v>0</v>
      </c>
      <c r="O51" s="77">
        <v>0</v>
      </c>
      <c r="P51" s="77">
        <v>0.97815925755871902</v>
      </c>
      <c r="Q51" s="77">
        <v>0</v>
      </c>
      <c r="R51" s="77">
        <v>0.1160534301946432</v>
      </c>
      <c r="S51" s="77">
        <v>2.9854324265339116</v>
      </c>
    </row>
    <row r="52" spans="1:19">
      <c r="A52" s="33" t="s">
        <v>229</v>
      </c>
      <c r="B52" s="70" t="s">
        <v>69</v>
      </c>
      <c r="C52" s="77">
        <v>9.8449880679515656E-2</v>
      </c>
      <c r="D52" s="77">
        <v>1.0227803458951974</v>
      </c>
      <c r="E52" s="77">
        <v>3.3898647096693102E-2</v>
      </c>
      <c r="F52" s="77">
        <v>0</v>
      </c>
      <c r="G52" s="77">
        <v>0.45812567322326014</v>
      </c>
      <c r="H52" s="77">
        <v>0</v>
      </c>
      <c r="I52" s="77">
        <v>0</v>
      </c>
      <c r="J52" s="77">
        <v>0</v>
      </c>
      <c r="K52" s="77">
        <v>0</v>
      </c>
      <c r="L52" s="77">
        <v>2.29392246901583E-2</v>
      </c>
      <c r="M52" s="77">
        <v>0.13403041645034186</v>
      </c>
      <c r="N52" s="77">
        <v>2.3131578477037472E-2</v>
      </c>
      <c r="O52" s="77">
        <v>0</v>
      </c>
      <c r="P52" s="77">
        <v>1.0026083054730037</v>
      </c>
      <c r="Q52" s="77">
        <v>0</v>
      </c>
      <c r="R52" s="77">
        <v>0.10326077948028223</v>
      </c>
      <c r="S52" s="77">
        <v>2.899224851465533</v>
      </c>
    </row>
    <row r="53" spans="1:19">
      <c r="A53" s="33" t="s">
        <v>229</v>
      </c>
      <c r="B53" s="70" t="s">
        <v>70</v>
      </c>
      <c r="C53" s="77">
        <v>9.392803192090482E-2</v>
      </c>
      <c r="D53" s="77">
        <v>0</v>
      </c>
      <c r="E53" s="77">
        <v>2.6545423001687496E-2</v>
      </c>
      <c r="F53" s="77">
        <v>0</v>
      </c>
      <c r="G53" s="77">
        <v>1.3171113105168817</v>
      </c>
      <c r="H53" s="77">
        <v>0</v>
      </c>
      <c r="I53" s="77">
        <v>0</v>
      </c>
      <c r="J53" s="77">
        <v>0</v>
      </c>
      <c r="K53" s="77">
        <v>3.2213279633922385</v>
      </c>
      <c r="L53" s="77">
        <v>7.9010131329793953E-2</v>
      </c>
      <c r="M53" s="77">
        <v>1.3527705797921152</v>
      </c>
      <c r="N53" s="77">
        <v>0.30977292343614898</v>
      </c>
      <c r="O53" s="77">
        <v>0</v>
      </c>
      <c r="P53" s="77">
        <v>2.1093993057487062</v>
      </c>
      <c r="Q53" s="77">
        <v>0</v>
      </c>
      <c r="R53" s="77">
        <v>9.5187068919168061E-2</v>
      </c>
      <c r="S53" s="77">
        <v>8.605052738057779</v>
      </c>
    </row>
    <row r="54" spans="1:19">
      <c r="A54" s="33" t="s">
        <v>229</v>
      </c>
      <c r="B54" s="70" t="s">
        <v>9</v>
      </c>
      <c r="C54" s="77">
        <v>0.10699388687518807</v>
      </c>
      <c r="D54" s="77">
        <v>1.7898656053165953</v>
      </c>
      <c r="E54" s="77">
        <v>2.5720804031630129E-2</v>
      </c>
      <c r="F54" s="77">
        <v>1.1389681026235441</v>
      </c>
      <c r="G54" s="77">
        <v>0.42949281864681055</v>
      </c>
      <c r="H54" s="77">
        <v>0</v>
      </c>
      <c r="I54" s="77">
        <v>2.3511873480682119</v>
      </c>
      <c r="J54" s="77">
        <v>0</v>
      </c>
      <c r="K54" s="77">
        <v>0</v>
      </c>
      <c r="L54" s="77">
        <v>2.6042209945206896E-2</v>
      </c>
      <c r="M54" s="77">
        <v>0.20439282653648494</v>
      </c>
      <c r="N54" s="77">
        <v>0.41609022701884535</v>
      </c>
      <c r="O54" s="77">
        <v>0</v>
      </c>
      <c r="P54" s="77">
        <v>1.9647940463362836</v>
      </c>
      <c r="Q54" s="77">
        <v>0</v>
      </c>
      <c r="R54" s="77">
        <v>0.11262851799995843</v>
      </c>
      <c r="S54" s="77">
        <v>8.5661763933988198</v>
      </c>
    </row>
    <row r="55" spans="1:19">
      <c r="A55" s="33" t="s">
        <v>229</v>
      </c>
      <c r="B55" s="70" t="s">
        <v>10</v>
      </c>
      <c r="C55" s="77">
        <v>8.6555004562651305E-2</v>
      </c>
      <c r="D55" s="77">
        <v>0</v>
      </c>
      <c r="E55" s="77">
        <v>3.2518379668048158E-2</v>
      </c>
      <c r="F55" s="77">
        <v>0</v>
      </c>
      <c r="G55" s="77">
        <v>0</v>
      </c>
      <c r="H55" s="77">
        <v>0</v>
      </c>
      <c r="I55" s="77">
        <v>1.7633905110511598</v>
      </c>
      <c r="J55" s="77">
        <v>0</v>
      </c>
      <c r="K55" s="77">
        <v>1.9327967780353532</v>
      </c>
      <c r="L55" s="77">
        <v>4.6166317339655594E-2</v>
      </c>
      <c r="M55" s="77">
        <v>0</v>
      </c>
      <c r="N55" s="77">
        <v>0</v>
      </c>
      <c r="O55" s="77">
        <v>0.42511651895584324</v>
      </c>
      <c r="P55" s="77">
        <v>1.9102474097022082</v>
      </c>
      <c r="Q55" s="77">
        <v>0</v>
      </c>
      <c r="R55" s="77">
        <v>0.19249983508484347</v>
      </c>
      <c r="S55" s="77">
        <v>6.3892907543999087</v>
      </c>
    </row>
    <row r="56" spans="1:19">
      <c r="A56" s="33" t="s">
        <v>229</v>
      </c>
      <c r="B56" s="70" t="s">
        <v>11</v>
      </c>
      <c r="C56" s="77">
        <v>1.2604294209167319</v>
      </c>
      <c r="D56" s="77">
        <v>2.0455606917903957</v>
      </c>
      <c r="E56" s="77">
        <v>3.8987669823301374E-2</v>
      </c>
      <c r="F56" s="77">
        <v>0</v>
      </c>
      <c r="G56" s="77">
        <v>0</v>
      </c>
      <c r="H56" s="77">
        <v>0</v>
      </c>
      <c r="I56" s="77">
        <v>2.3511873480682119</v>
      </c>
      <c r="J56" s="77">
        <v>0</v>
      </c>
      <c r="K56" s="77">
        <v>0.69028456358404622</v>
      </c>
      <c r="L56" s="77">
        <v>6.971322924535106E-2</v>
      </c>
      <c r="M56" s="77">
        <v>1.3052921967315889E-2</v>
      </c>
      <c r="N56" s="77">
        <v>7.4928105301184322E-2</v>
      </c>
      <c r="O56" s="77">
        <v>0</v>
      </c>
      <c r="P56" s="77">
        <v>3.2042841068265702</v>
      </c>
      <c r="Q56" s="77">
        <v>0</v>
      </c>
      <c r="R56" s="77">
        <v>0.21941052591029275</v>
      </c>
      <c r="S56" s="77">
        <v>9.967838583432723</v>
      </c>
    </row>
    <row r="57" spans="1:19">
      <c r="A57" s="33" t="s">
        <v>229</v>
      </c>
      <c r="B57" s="70" t="s">
        <v>12</v>
      </c>
      <c r="C57" s="77">
        <v>8.8782913279822573E-2</v>
      </c>
      <c r="D57" s="77">
        <v>1.5341705188427959</v>
      </c>
      <c r="E57" s="77">
        <v>7.1994418862618481E-2</v>
      </c>
      <c r="F57" s="77">
        <v>0</v>
      </c>
      <c r="G57" s="77">
        <v>0</v>
      </c>
      <c r="H57" s="77">
        <v>0</v>
      </c>
      <c r="I57" s="77">
        <v>4.7023746961364239</v>
      </c>
      <c r="J57" s="77">
        <v>0</v>
      </c>
      <c r="K57" s="77">
        <v>0</v>
      </c>
      <c r="L57" s="77">
        <v>3.6311647120155444E-2</v>
      </c>
      <c r="M57" s="77">
        <v>7.3880432166127719E-2</v>
      </c>
      <c r="N57" s="77">
        <v>8.2606112916305818E-3</v>
      </c>
      <c r="O57" s="77">
        <v>0</v>
      </c>
      <c r="P57" s="77">
        <v>2.6844259587050878</v>
      </c>
      <c r="Q57" s="77">
        <v>0</v>
      </c>
      <c r="R57" s="77">
        <v>0.1895629535707577</v>
      </c>
      <c r="S57" s="77">
        <v>9.389764149975278</v>
      </c>
    </row>
    <row r="58" spans="1:19">
      <c r="A58" s="33" t="s">
        <v>229</v>
      </c>
      <c r="B58" s="70" t="s">
        <v>13</v>
      </c>
      <c r="C58" s="77">
        <v>0.11575379241172623</v>
      </c>
      <c r="D58" s="77">
        <v>0.76708525942139794</v>
      </c>
      <c r="E58" s="77">
        <v>7.1699963919217513E-2</v>
      </c>
      <c r="F58" s="77">
        <v>0</v>
      </c>
      <c r="G58" s="77">
        <v>0</v>
      </c>
      <c r="H58" s="77">
        <v>0</v>
      </c>
      <c r="I58" s="77">
        <v>1.7633905110511598</v>
      </c>
      <c r="J58" s="77">
        <v>0</v>
      </c>
      <c r="K58" s="77">
        <v>0.16106639816961366</v>
      </c>
      <c r="L58" s="77">
        <v>2.1642411969630793E-2</v>
      </c>
      <c r="M58" s="77">
        <v>2.900854739341252E-2</v>
      </c>
      <c r="N58" s="77">
        <v>0</v>
      </c>
      <c r="O58" s="77">
        <v>1.5639491378316044</v>
      </c>
      <c r="P58" s="77">
        <v>2.4826138968080684</v>
      </c>
      <c r="Q58" s="77">
        <v>0</v>
      </c>
      <c r="R58" s="77">
        <v>0.66045196413599916</v>
      </c>
      <c r="S58" s="77">
        <v>7.6366618831120974</v>
      </c>
    </row>
    <row r="59" spans="1:19">
      <c r="A59" s="33" t="s">
        <v>229</v>
      </c>
      <c r="B59" s="70" t="s">
        <v>14</v>
      </c>
      <c r="C59" s="77">
        <v>1.7799302606594694</v>
      </c>
      <c r="D59" s="77">
        <v>0</v>
      </c>
      <c r="E59" s="77">
        <v>0.11192135377975698</v>
      </c>
      <c r="F59" s="77">
        <v>0</v>
      </c>
      <c r="G59" s="77">
        <v>0</v>
      </c>
      <c r="H59" s="77">
        <v>0</v>
      </c>
      <c r="I59" s="77">
        <v>3.5267810221023161</v>
      </c>
      <c r="J59" s="77">
        <v>1.2959515518132139</v>
      </c>
      <c r="K59" s="77">
        <v>0.25310433998082082</v>
      </c>
      <c r="L59" s="77">
        <v>4.4761706718169814E-2</v>
      </c>
      <c r="M59" s="77">
        <v>5.0687707394212467E-2</v>
      </c>
      <c r="N59" s="77">
        <v>0</v>
      </c>
      <c r="O59" s="77">
        <v>0.42511651895584368</v>
      </c>
      <c r="P59" s="77">
        <v>1.8790595832955077</v>
      </c>
      <c r="Q59" s="77">
        <v>0</v>
      </c>
      <c r="R59" s="77">
        <v>0.3753297450366766</v>
      </c>
      <c r="S59" s="77">
        <v>9.742643789735979</v>
      </c>
    </row>
    <row r="60" spans="1:19">
      <c r="A60" s="33" t="s">
        <v>229</v>
      </c>
      <c r="B60" s="70" t="s">
        <v>187</v>
      </c>
      <c r="C60" s="77">
        <v>0.50750240394511525</v>
      </c>
      <c r="D60" s="77">
        <v>0</v>
      </c>
      <c r="E60" s="77">
        <v>2.22178281402969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1.9581574654578882E-2</v>
      </c>
      <c r="M60" s="77">
        <v>9.4841533919325371E-2</v>
      </c>
      <c r="N60" s="77">
        <v>0</v>
      </c>
      <c r="O60" s="77">
        <v>1.5626247425556157</v>
      </c>
      <c r="P60" s="77">
        <v>1.7100949711077504</v>
      </c>
      <c r="Q60" s="77">
        <v>0</v>
      </c>
      <c r="R60" s="77">
        <v>0.36897077493110153</v>
      </c>
      <c r="S60" s="77">
        <v>6.4853988151428723</v>
      </c>
    </row>
    <row r="61" spans="1:19">
      <c r="A61" s="33" t="s">
        <v>229</v>
      </c>
      <c r="B61" s="70" t="s">
        <v>15</v>
      </c>
      <c r="C61" s="77">
        <v>0.29140216558755672</v>
      </c>
      <c r="D61" s="77">
        <v>0</v>
      </c>
      <c r="E61" s="77">
        <v>0.76924773208132802</v>
      </c>
      <c r="F61" s="77">
        <v>0</v>
      </c>
      <c r="G61" s="77">
        <v>0</v>
      </c>
      <c r="H61" s="77">
        <v>0</v>
      </c>
      <c r="I61" s="77">
        <v>0</v>
      </c>
      <c r="J61" s="77">
        <v>0.77757093108794129</v>
      </c>
      <c r="K61" s="77">
        <v>0</v>
      </c>
      <c r="L61" s="77">
        <v>0.34746390148758755</v>
      </c>
      <c r="M61" s="77">
        <v>0.10087044546637092</v>
      </c>
      <c r="N61" s="77">
        <v>3.6647536438283113E-2</v>
      </c>
      <c r="O61" s="77">
        <v>4.0114453671664903</v>
      </c>
      <c r="P61" s="77">
        <v>1.5010765231007355</v>
      </c>
      <c r="Q61" s="77">
        <v>0</v>
      </c>
      <c r="R61" s="77">
        <v>0.33550180879636304</v>
      </c>
      <c r="S61" s="77">
        <v>8.1712264112126292</v>
      </c>
    </row>
    <row r="62" spans="1:19">
      <c r="A62" s="33" t="s">
        <v>229</v>
      </c>
      <c r="B62" s="70" t="s">
        <v>16</v>
      </c>
      <c r="C62" s="77">
        <v>0.19602866066018798</v>
      </c>
      <c r="D62" s="77">
        <v>0</v>
      </c>
      <c r="E62" s="77">
        <v>1.011410836977813</v>
      </c>
      <c r="F62" s="77">
        <v>0</v>
      </c>
      <c r="G62" s="77">
        <v>0</v>
      </c>
      <c r="H62" s="77">
        <v>0</v>
      </c>
      <c r="I62" s="77">
        <v>0</v>
      </c>
      <c r="J62" s="77">
        <v>1.459807495145919</v>
      </c>
      <c r="K62" s="77">
        <v>0</v>
      </c>
      <c r="L62" s="77">
        <v>0.93567317847450804</v>
      </c>
      <c r="M62" s="77">
        <v>8.8185525760001049E-2</v>
      </c>
      <c r="N62" s="77">
        <v>1.6402761844804714E-2</v>
      </c>
      <c r="O62" s="77">
        <v>1.5626247425556166</v>
      </c>
      <c r="P62" s="77">
        <v>1.4515424557829775</v>
      </c>
      <c r="Q62" s="77">
        <v>0</v>
      </c>
      <c r="R62" s="77">
        <v>0.37464844593443036</v>
      </c>
      <c r="S62" s="77">
        <v>7.0963241031356716</v>
      </c>
    </row>
    <row r="63" spans="1:19">
      <c r="A63" s="33" t="s">
        <v>229</v>
      </c>
      <c r="B63" s="70" t="s">
        <v>17</v>
      </c>
      <c r="C63" s="77">
        <v>0.40078489163705022</v>
      </c>
      <c r="D63" s="77">
        <v>0</v>
      </c>
      <c r="E63" s="77">
        <v>0.86210499754334613</v>
      </c>
      <c r="F63" s="77">
        <v>0</v>
      </c>
      <c r="G63" s="77">
        <v>0</v>
      </c>
      <c r="H63" s="77">
        <v>0</v>
      </c>
      <c r="I63" s="77">
        <v>0</v>
      </c>
      <c r="J63" s="77">
        <v>1.459807495145919</v>
      </c>
      <c r="K63" s="77">
        <v>0</v>
      </c>
      <c r="L63" s="77">
        <v>0.9963287606665876</v>
      </c>
      <c r="M63" s="77">
        <v>2.3378063089402019</v>
      </c>
      <c r="N63" s="77">
        <v>1.7449274878011622E-2</v>
      </c>
      <c r="O63" s="77">
        <v>4.6878742276668319</v>
      </c>
      <c r="P63" s="77">
        <v>4.848782822587566</v>
      </c>
      <c r="Q63" s="77">
        <v>0</v>
      </c>
      <c r="R63" s="77">
        <v>0.97836600347116587</v>
      </c>
      <c r="S63" s="77">
        <v>16.589304782536118</v>
      </c>
    </row>
    <row r="64" spans="1:19">
      <c r="A64" s="33" t="s">
        <v>229</v>
      </c>
      <c r="B64" s="70" t="s">
        <v>18</v>
      </c>
      <c r="C64" s="77">
        <v>0.68453091492728557</v>
      </c>
      <c r="D64" s="77">
        <v>0</v>
      </c>
      <c r="E64" s="77">
        <v>1.1333541587991114</v>
      </c>
      <c r="F64" s="77">
        <v>0</v>
      </c>
      <c r="G64" s="77">
        <v>0</v>
      </c>
      <c r="H64" s="77">
        <v>0</v>
      </c>
      <c r="I64" s="77">
        <v>0</v>
      </c>
      <c r="J64" s="77">
        <v>3.2115764893210503</v>
      </c>
      <c r="K64" s="77">
        <v>0</v>
      </c>
      <c r="L64" s="77">
        <v>1.4227304251542399</v>
      </c>
      <c r="M64" s="77">
        <v>0</v>
      </c>
      <c r="N64" s="77">
        <v>0</v>
      </c>
      <c r="O64" s="77">
        <v>0</v>
      </c>
      <c r="P64" s="77">
        <v>8.6495391724104422</v>
      </c>
      <c r="Q64" s="77">
        <v>0</v>
      </c>
      <c r="R64" s="77">
        <v>0.42707391182158094</v>
      </c>
      <c r="S64" s="77">
        <v>15.528805072435262</v>
      </c>
    </row>
    <row r="65" spans="1:19">
      <c r="A65" s="33" t="s">
        <v>229</v>
      </c>
      <c r="B65" s="70" t="s">
        <v>19</v>
      </c>
      <c r="C65" s="77">
        <v>0.34428302375829745</v>
      </c>
      <c r="D65" s="77">
        <v>0</v>
      </c>
      <c r="E65" s="77">
        <v>0.81299640287423003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1.7537828822271662</v>
      </c>
      <c r="M65" s="77">
        <v>1.7052052384209624</v>
      </c>
      <c r="N65" s="77">
        <v>0</v>
      </c>
      <c r="O65" s="77">
        <v>2.3439371138334124</v>
      </c>
      <c r="P65" s="77">
        <v>5.4246858143469581</v>
      </c>
      <c r="Q65" s="77">
        <v>0</v>
      </c>
      <c r="R65" s="77">
        <v>0.31175802476073411</v>
      </c>
      <c r="S65" s="77">
        <v>12.69664850022113</v>
      </c>
    </row>
    <row r="66" spans="1:19">
      <c r="A66" s="33" t="s">
        <v>228</v>
      </c>
      <c r="B66" s="70" t="s">
        <v>20</v>
      </c>
      <c r="C66" s="77">
        <v>0.28553103714081729</v>
      </c>
      <c r="D66" s="77">
        <v>1.145342780817046</v>
      </c>
      <c r="E66" s="77">
        <v>0.63485052154806532</v>
      </c>
      <c r="F66" s="77">
        <v>1.3685072681331167</v>
      </c>
      <c r="G66" s="77">
        <v>0</v>
      </c>
      <c r="H66" s="77">
        <v>0</v>
      </c>
      <c r="I66" s="77">
        <v>0</v>
      </c>
      <c r="J66" s="77">
        <v>2.3356919922334836</v>
      </c>
      <c r="K66" s="77">
        <v>0</v>
      </c>
      <c r="L66" s="77">
        <v>1.1402384923680184</v>
      </c>
      <c r="M66" s="77">
        <v>3.745166817525611</v>
      </c>
      <c r="N66" s="77">
        <v>1.9950650974587258E-3</v>
      </c>
      <c r="O66" s="77">
        <v>0</v>
      </c>
      <c r="P66" s="77">
        <v>3.4893635550311473</v>
      </c>
      <c r="Q66" s="77">
        <v>0</v>
      </c>
      <c r="R66" s="77">
        <v>0.50666330085173872</v>
      </c>
      <c r="S66" s="77">
        <v>14.653350830746604</v>
      </c>
    </row>
    <row r="67" spans="1:19">
      <c r="A67" s="33" t="s">
        <v>229</v>
      </c>
      <c r="B67" s="70" t="s">
        <v>21</v>
      </c>
      <c r="C67" s="77">
        <v>0.2344161101546014</v>
      </c>
      <c r="D67" s="77">
        <v>0</v>
      </c>
      <c r="E67" s="77">
        <v>0.44740748907805816</v>
      </c>
      <c r="F67" s="77">
        <v>1.3685072681331167</v>
      </c>
      <c r="G67" s="77">
        <v>0</v>
      </c>
      <c r="H67" s="77">
        <v>0</v>
      </c>
      <c r="I67" s="77">
        <v>0</v>
      </c>
      <c r="J67" s="77">
        <v>0.87588449708756677</v>
      </c>
      <c r="K67" s="77">
        <v>0</v>
      </c>
      <c r="L67" s="77">
        <v>0.75394566547789132</v>
      </c>
      <c r="M67" s="77">
        <v>5.9045768648236177</v>
      </c>
      <c r="N67" s="77">
        <v>2.6918263549021826E-2</v>
      </c>
      <c r="O67" s="77">
        <v>0.67978663686845664</v>
      </c>
      <c r="P67" s="77">
        <v>2.6957570079694619</v>
      </c>
      <c r="Q67" s="77">
        <v>0</v>
      </c>
      <c r="R67" s="77">
        <v>0.15844455659742174</v>
      </c>
      <c r="S67" s="77">
        <v>13.145644359738469</v>
      </c>
    </row>
    <row r="68" spans="1:19">
      <c r="A68" s="33" t="s">
        <v>229</v>
      </c>
      <c r="B68" s="70" t="s">
        <v>22</v>
      </c>
      <c r="C68" s="77">
        <v>0.14630280781011695</v>
      </c>
      <c r="D68" s="77">
        <v>0</v>
      </c>
      <c r="E68" s="77">
        <v>0.34668495519980169</v>
      </c>
      <c r="F68" s="77">
        <v>1.3685072681331167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0.58486538155940337</v>
      </c>
      <c r="M68" s="77">
        <v>3.0767722579863062</v>
      </c>
      <c r="N68" s="77">
        <v>1.832417741111303E-2</v>
      </c>
      <c r="O68" s="77">
        <v>0</v>
      </c>
      <c r="P68" s="77">
        <v>2.2705225462238445</v>
      </c>
      <c r="Q68" s="77">
        <v>0</v>
      </c>
      <c r="R68" s="77">
        <v>0.18581005892694069</v>
      </c>
      <c r="S68" s="77">
        <v>7.9977894532510163</v>
      </c>
    </row>
    <row r="69" spans="1:19">
      <c r="A69" s="33" t="s">
        <v>229</v>
      </c>
      <c r="B69" s="70" t="s">
        <v>23</v>
      </c>
      <c r="C69" s="77">
        <v>0.1442982661202592</v>
      </c>
      <c r="D69" s="77">
        <v>0</v>
      </c>
      <c r="E69" s="77">
        <v>0.30322202458205361</v>
      </c>
      <c r="F69" s="77">
        <v>1.2829755638747962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0.34751148957306022</v>
      </c>
      <c r="M69" s="77">
        <v>3.0766876622267887</v>
      </c>
      <c r="N69" s="77">
        <v>1.4974328439200879E-2</v>
      </c>
      <c r="O69" s="77">
        <v>0</v>
      </c>
      <c r="P69" s="77">
        <v>1.7824914365431255</v>
      </c>
      <c r="Q69" s="77">
        <v>0</v>
      </c>
      <c r="R69" s="77">
        <v>0.12981669288958386</v>
      </c>
      <c r="S69" s="77">
        <v>7.0819774642493485</v>
      </c>
    </row>
    <row r="70" spans="1:19">
      <c r="A70" s="33" t="s">
        <v>229</v>
      </c>
      <c r="B70" s="70" t="s">
        <v>24</v>
      </c>
      <c r="C70" s="77">
        <v>0.14320953199161046</v>
      </c>
      <c r="D70" s="77">
        <v>0</v>
      </c>
      <c r="E70" s="77">
        <v>0.28763819319791217</v>
      </c>
      <c r="F70" s="77">
        <v>1.2829755638747962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0.29785631817850877</v>
      </c>
      <c r="M70" s="77">
        <v>4.3120381292682595</v>
      </c>
      <c r="N70" s="77">
        <v>5.2479180585217611E-3</v>
      </c>
      <c r="O70" s="77">
        <v>0</v>
      </c>
      <c r="P70" s="77">
        <v>1.4811763073440858</v>
      </c>
      <c r="Q70" s="77">
        <v>0</v>
      </c>
      <c r="R70" s="77">
        <v>8.5679442663735728E-2</v>
      </c>
      <c r="S70" s="77">
        <v>7.8958214045776174</v>
      </c>
    </row>
    <row r="71" spans="1:19">
      <c r="A71" s="33" t="s">
        <v>229</v>
      </c>
      <c r="B71" s="70" t="s">
        <v>25</v>
      </c>
      <c r="C71" s="77">
        <v>8.9108781968168849E-2</v>
      </c>
      <c r="D71" s="77">
        <v>0</v>
      </c>
      <c r="E71" s="77">
        <v>0.22663982096151258</v>
      </c>
      <c r="F71" s="77">
        <v>5.3353649197024406</v>
      </c>
      <c r="G71" s="77">
        <v>1.2748023631231744</v>
      </c>
      <c r="H71" s="77">
        <v>0</v>
      </c>
      <c r="I71" s="77">
        <v>0</v>
      </c>
      <c r="J71" s="77">
        <v>3.6989550349317089</v>
      </c>
      <c r="K71" s="77">
        <v>0</v>
      </c>
      <c r="L71" s="77">
        <v>0.16845184682800429</v>
      </c>
      <c r="M71" s="77">
        <v>2.7558000983127542</v>
      </c>
      <c r="N71" s="77">
        <v>6.8028902222403431E-3</v>
      </c>
      <c r="O71" s="77">
        <v>0</v>
      </c>
      <c r="P71" s="77">
        <v>1.409055170229351</v>
      </c>
      <c r="Q71" s="77">
        <v>0</v>
      </c>
      <c r="R71" s="77">
        <v>0.96314520237778467</v>
      </c>
      <c r="S71" s="77">
        <v>15.928126128657112</v>
      </c>
    </row>
    <row r="72" spans="1:19">
      <c r="A72" s="33" t="s">
        <v>229</v>
      </c>
      <c r="B72" s="70" t="s">
        <v>26</v>
      </c>
      <c r="C72" s="77">
        <v>5.968697435621273E-2</v>
      </c>
      <c r="D72" s="77">
        <v>0</v>
      </c>
      <c r="E72" s="77">
        <v>0.19079664702160493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0.1687166355098757</v>
      </c>
      <c r="M72" s="77">
        <v>1.3596096667987396</v>
      </c>
      <c r="N72" s="77">
        <v>0</v>
      </c>
      <c r="O72" s="77">
        <v>7.6922770060914303E-2</v>
      </c>
      <c r="P72" s="77">
        <v>1.1074017719573845</v>
      </c>
      <c r="Q72" s="77">
        <v>0</v>
      </c>
      <c r="R72" s="77">
        <v>6.8968019093109234E-2</v>
      </c>
      <c r="S72" s="77">
        <v>3.0321024847982869</v>
      </c>
    </row>
    <row r="73" spans="1:19">
      <c r="A73" s="33" t="s">
        <v>229</v>
      </c>
      <c r="B73" s="70" t="s">
        <v>27</v>
      </c>
      <c r="C73" s="77">
        <v>4.7799114734750958E-2</v>
      </c>
      <c r="D73" s="77">
        <v>0</v>
      </c>
      <c r="E73" s="77">
        <v>0.12687491600108203</v>
      </c>
      <c r="F73" s="77">
        <v>0.21471056701556179</v>
      </c>
      <c r="G73" s="77">
        <v>0</v>
      </c>
      <c r="H73" s="77">
        <v>0.8413744577576141</v>
      </c>
      <c r="I73" s="77">
        <v>0</v>
      </c>
      <c r="J73" s="77">
        <v>0</v>
      </c>
      <c r="K73" s="77">
        <v>0</v>
      </c>
      <c r="L73" s="77">
        <v>0.13146975407940253</v>
      </c>
      <c r="M73" s="77">
        <v>4.5862810307539803E-3</v>
      </c>
      <c r="N73" s="77">
        <v>0.26094151054875081</v>
      </c>
      <c r="O73" s="77">
        <v>2.3648897937922797</v>
      </c>
      <c r="P73" s="77">
        <v>0.64710776049827246</v>
      </c>
      <c r="Q73" s="77">
        <v>0.34871621502005151</v>
      </c>
      <c r="R73" s="77">
        <v>5.3909443785720157E-2</v>
      </c>
      <c r="S73" s="77">
        <v>5.0423798142640521</v>
      </c>
    </row>
    <row r="74" spans="1:19">
      <c r="A74" s="33" t="s">
        <v>229</v>
      </c>
      <c r="B74" s="70" t="s">
        <v>28</v>
      </c>
      <c r="C74" s="77">
        <v>4.2963213050393634E-2</v>
      </c>
      <c r="D74" s="77">
        <v>0</v>
      </c>
      <c r="E74" s="77">
        <v>8.9855486105152593E-2</v>
      </c>
      <c r="F74" s="77">
        <v>0</v>
      </c>
      <c r="G74" s="77">
        <v>0</v>
      </c>
      <c r="H74" s="77">
        <v>0</v>
      </c>
      <c r="I74" s="77">
        <v>5.9575911948137374</v>
      </c>
      <c r="J74" s="77">
        <v>0</v>
      </c>
      <c r="K74" s="77">
        <v>0</v>
      </c>
      <c r="L74" s="77">
        <v>0.1646698374113722</v>
      </c>
      <c r="M74" s="77">
        <v>0.44831972954997923</v>
      </c>
      <c r="N74" s="77">
        <v>4.1834695104682851E-2</v>
      </c>
      <c r="O74" s="77">
        <v>0</v>
      </c>
      <c r="P74" s="77">
        <v>0.52998750549319595</v>
      </c>
      <c r="Q74" s="77">
        <v>0.60696682640835165</v>
      </c>
      <c r="R74" s="77">
        <v>3.759219975711936E-2</v>
      </c>
      <c r="S74" s="77">
        <v>7.9197806876941286</v>
      </c>
    </row>
    <row r="75" spans="1:19">
      <c r="A75" s="33" t="s">
        <v>229</v>
      </c>
      <c r="B75" s="70" t="s">
        <v>29</v>
      </c>
      <c r="C75" s="77">
        <v>4.0374168120048459E-2</v>
      </c>
      <c r="D75" s="77">
        <v>0</v>
      </c>
      <c r="E75" s="77">
        <v>2.1925774008952335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0.25071309576758338</v>
      </c>
      <c r="M75" s="77">
        <v>1.1613271150991551</v>
      </c>
      <c r="N75" s="77">
        <v>0.53246969404448041</v>
      </c>
      <c r="O75" s="77">
        <v>0</v>
      </c>
      <c r="P75" s="77">
        <v>0.50742326386458103</v>
      </c>
      <c r="Q75" s="77">
        <v>0.63496052940334335</v>
      </c>
      <c r="R75" s="77">
        <v>3.7800092591568077</v>
      </c>
      <c r="S75" s="77">
        <v>9.0998545263516348</v>
      </c>
    </row>
    <row r="76" spans="1:19">
      <c r="A76" s="33" t="s">
        <v>229</v>
      </c>
      <c r="B76" s="70" t="s">
        <v>30</v>
      </c>
      <c r="C76" s="77">
        <v>2.8099539268416684E-2</v>
      </c>
      <c r="D76" s="77">
        <v>0</v>
      </c>
      <c r="E76" s="77">
        <v>7.3326340889954267E-2</v>
      </c>
      <c r="F76" s="77">
        <v>5.6174913019374095</v>
      </c>
      <c r="G76" s="77">
        <v>0</v>
      </c>
      <c r="H76" s="77">
        <v>0</v>
      </c>
      <c r="I76" s="77">
        <v>0</v>
      </c>
      <c r="J76" s="77">
        <v>0</v>
      </c>
      <c r="K76" s="77">
        <v>3.2390515853719659</v>
      </c>
      <c r="L76" s="77">
        <v>0.11882108900353749</v>
      </c>
      <c r="M76" s="77">
        <v>1.7631238803258285</v>
      </c>
      <c r="N76" s="77">
        <v>9.5235509646962591E-2</v>
      </c>
      <c r="O76" s="77">
        <v>0</v>
      </c>
      <c r="P76" s="77">
        <v>0.44245089353408673</v>
      </c>
      <c r="Q76" s="77">
        <v>0</v>
      </c>
      <c r="R76" s="77">
        <v>0.96375812553229245</v>
      </c>
      <c r="S76" s="77">
        <v>12.34135826551011</v>
      </c>
    </row>
    <row r="77" spans="1:19">
      <c r="A77" s="33" t="s">
        <v>229</v>
      </c>
      <c r="B77" s="70" t="s">
        <v>31</v>
      </c>
      <c r="C77" s="77">
        <v>2.3547999764200966E-2</v>
      </c>
      <c r="D77" s="77">
        <v>0</v>
      </c>
      <c r="E77" s="77">
        <v>6.0094491842715314E-2</v>
      </c>
      <c r="F77" s="77">
        <v>0</v>
      </c>
      <c r="G77" s="77">
        <v>1.4510357283711111</v>
      </c>
      <c r="H77" s="77">
        <v>8.9746608827477869E-2</v>
      </c>
      <c r="I77" s="77">
        <v>0</v>
      </c>
      <c r="J77" s="77">
        <v>0</v>
      </c>
      <c r="K77" s="77">
        <v>0</v>
      </c>
      <c r="L77" s="77">
        <v>0.16699345165198309</v>
      </c>
      <c r="M77" s="77">
        <v>8.999479198379845E-3</v>
      </c>
      <c r="N77" s="77">
        <v>0.40243149513111431</v>
      </c>
      <c r="O77" s="77">
        <v>0.16494831785901098</v>
      </c>
      <c r="P77" s="77">
        <v>0.31225344460735016</v>
      </c>
      <c r="Q77" s="77">
        <v>0.48082801568262412</v>
      </c>
      <c r="R77" s="77">
        <v>3.3805764637487616</v>
      </c>
      <c r="S77" s="77">
        <v>6.5414554966846481</v>
      </c>
    </row>
    <row r="78" spans="1:19">
      <c r="A78" s="33" t="s">
        <v>229</v>
      </c>
      <c r="B78" s="70" t="s">
        <v>32</v>
      </c>
      <c r="C78" s="77">
        <v>1.4032848403700449E-2</v>
      </c>
      <c r="D78" s="77">
        <v>2.5915872624697354</v>
      </c>
      <c r="E78" s="77">
        <v>6.1250301283712005E-2</v>
      </c>
      <c r="F78" s="77">
        <v>0</v>
      </c>
      <c r="G78" s="77">
        <v>0</v>
      </c>
      <c r="H78" s="77">
        <v>3.328630228762286</v>
      </c>
      <c r="I78" s="77">
        <v>0</v>
      </c>
      <c r="J78" s="77">
        <v>0</v>
      </c>
      <c r="K78" s="77">
        <v>0</v>
      </c>
      <c r="L78" s="77">
        <v>0.23027852912294122</v>
      </c>
      <c r="M78" s="77">
        <v>1.0051636597536486</v>
      </c>
      <c r="N78" s="77">
        <v>2.1866109762636414</v>
      </c>
      <c r="O78" s="77">
        <v>0</v>
      </c>
      <c r="P78" s="77">
        <v>0.28737196308389912</v>
      </c>
      <c r="Q78" s="77">
        <v>0.1580712003109852</v>
      </c>
      <c r="R78" s="77">
        <v>1.4781319006733078</v>
      </c>
      <c r="S78" s="77">
        <v>11.341128870127363</v>
      </c>
    </row>
    <row r="79" spans="1:19">
      <c r="A79" s="33" t="s">
        <v>229</v>
      </c>
      <c r="B79" s="70" t="s">
        <v>33</v>
      </c>
      <c r="C79" s="77">
        <v>1.3845295516484946E-2</v>
      </c>
      <c r="D79" s="77">
        <v>0</v>
      </c>
      <c r="E79" s="77">
        <v>3.0983796392176188E-2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0.16270639049103686</v>
      </c>
      <c r="M79" s="77">
        <v>2.2619367128873265</v>
      </c>
      <c r="N79" s="77">
        <v>1.1587445797950373</v>
      </c>
      <c r="O79" s="77">
        <v>1.2288019784634372</v>
      </c>
      <c r="P79" s="77">
        <v>0.59227232462168899</v>
      </c>
      <c r="Q79" s="77">
        <v>0.11451552741117288</v>
      </c>
      <c r="R79" s="77">
        <v>0.99130691182623565</v>
      </c>
      <c r="S79" s="77">
        <v>6.5551135174044362</v>
      </c>
    </row>
    <row r="80" spans="1:19">
      <c r="A80" s="33" t="s">
        <v>229</v>
      </c>
      <c r="B80" s="70" t="s">
        <v>34</v>
      </c>
      <c r="C80" s="77">
        <v>1.1698383301370185E-2</v>
      </c>
      <c r="D80" s="77">
        <v>0</v>
      </c>
      <c r="E80" s="77">
        <v>1.6565222665771984E-2</v>
      </c>
      <c r="F80" s="77">
        <v>0</v>
      </c>
      <c r="G80" s="77">
        <v>2.162072692507877E-2</v>
      </c>
      <c r="H80" s="77">
        <v>0</v>
      </c>
      <c r="I80" s="77">
        <v>0</v>
      </c>
      <c r="J80" s="77">
        <v>0</v>
      </c>
      <c r="K80" s="77">
        <v>0</v>
      </c>
      <c r="L80" s="77">
        <v>0.23357758595402345</v>
      </c>
      <c r="M80" s="77">
        <v>6.425283640311207</v>
      </c>
      <c r="N80" s="77">
        <v>0.74980067288168506</v>
      </c>
      <c r="O80" s="77">
        <v>0.42156931704886702</v>
      </c>
      <c r="P80" s="77">
        <v>0.21149086154218821</v>
      </c>
      <c r="Q80" s="77">
        <v>0</v>
      </c>
      <c r="R80" s="77">
        <v>0.26956803240718941</v>
      </c>
      <c r="S80" s="77">
        <v>8.3611744430373278</v>
      </c>
    </row>
    <row r="81" spans="1:19">
      <c r="A81" s="33" t="s">
        <v>229</v>
      </c>
      <c r="B81" s="70" t="s">
        <v>35</v>
      </c>
      <c r="C81" s="77">
        <v>1.0734978761617775E-2</v>
      </c>
      <c r="D81" s="77">
        <v>0</v>
      </c>
      <c r="E81" s="77">
        <v>1.8744130875498755E-2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0.15567097631755367</v>
      </c>
      <c r="M81" s="77">
        <v>1.2643261219920987E-2</v>
      </c>
      <c r="N81" s="77">
        <v>0.1343484927914691</v>
      </c>
      <c r="O81" s="77">
        <v>1.2522267021419005</v>
      </c>
      <c r="P81" s="77">
        <v>0.14443450062893248</v>
      </c>
      <c r="Q81" s="77">
        <v>0</v>
      </c>
      <c r="R81" s="77">
        <v>0.738248538604374</v>
      </c>
      <c r="S81" s="77">
        <v>2.4670515813410816</v>
      </c>
    </row>
    <row r="82" spans="1:19">
      <c r="A82" s="33" t="s">
        <v>229</v>
      </c>
      <c r="B82" s="70" t="s">
        <v>36</v>
      </c>
      <c r="C82" s="77">
        <v>1.248902287501874E-2</v>
      </c>
      <c r="D82" s="77">
        <v>0</v>
      </c>
      <c r="E82" s="77">
        <v>2.3242824280998775E-2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0.22749069185853266</v>
      </c>
      <c r="M82" s="77">
        <v>8.7922317719055343E-2</v>
      </c>
      <c r="N82" s="77">
        <v>0</v>
      </c>
      <c r="O82" s="77">
        <v>0</v>
      </c>
      <c r="P82" s="77">
        <v>0.14719434840787926</v>
      </c>
      <c r="Q82" s="77">
        <v>0</v>
      </c>
      <c r="R82" s="77">
        <v>0.26902746984407599</v>
      </c>
      <c r="S82" s="77">
        <v>0.76736667498551014</v>
      </c>
    </row>
    <row r="83" spans="1:19">
      <c r="A83" s="33" t="s">
        <v>229</v>
      </c>
      <c r="B83" s="70" t="s">
        <v>37</v>
      </c>
      <c r="C83" s="77">
        <v>1.0364076593620375E-2</v>
      </c>
      <c r="D83" s="77">
        <v>0</v>
      </c>
      <c r="E83" s="77">
        <v>1.5794774654359856E-2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0.23231517520896716</v>
      </c>
      <c r="M83" s="77">
        <v>0</v>
      </c>
      <c r="N83" s="77">
        <v>0</v>
      </c>
      <c r="O83" s="77">
        <v>0</v>
      </c>
      <c r="P83" s="77">
        <v>0.10724373684668365</v>
      </c>
      <c r="Q83" s="77">
        <v>0</v>
      </c>
      <c r="R83" s="77">
        <v>1.3231153281470398E-2</v>
      </c>
      <c r="S83" s="77">
        <v>0.37894891658521601</v>
      </c>
    </row>
    <row r="84" spans="1:19">
      <c r="A84" s="33" t="s">
        <v>229</v>
      </c>
      <c r="B84" s="70" t="s">
        <v>38</v>
      </c>
      <c r="C84" s="77">
        <v>7.0450634326189032E-3</v>
      </c>
      <c r="D84" s="77">
        <v>0</v>
      </c>
      <c r="E84" s="77">
        <v>1.5005417684507805E-2</v>
      </c>
      <c r="F84" s="77">
        <v>0</v>
      </c>
      <c r="G84" s="77">
        <v>1.1453141830582325E-2</v>
      </c>
      <c r="H84" s="77">
        <v>0</v>
      </c>
      <c r="I84" s="77">
        <v>0</v>
      </c>
      <c r="J84" s="77">
        <v>0</v>
      </c>
      <c r="K84" s="77">
        <v>0</v>
      </c>
      <c r="L84" s="77">
        <v>0.18768704488232935</v>
      </c>
      <c r="M84" s="77">
        <v>2.5262549997933093E-2</v>
      </c>
      <c r="N84" s="77">
        <v>2.670146992003275E-2</v>
      </c>
      <c r="O84" s="77">
        <v>0</v>
      </c>
      <c r="P84" s="77">
        <v>0.10272495013153105</v>
      </c>
      <c r="Q84" s="77">
        <v>0</v>
      </c>
      <c r="R84" s="77">
        <v>0.19188798698048615</v>
      </c>
      <c r="S84" s="77">
        <v>0.5677676248598118</v>
      </c>
    </row>
    <row r="85" spans="1:19">
      <c r="A85" s="33" t="s">
        <v>229</v>
      </c>
      <c r="B85" s="70" t="s">
        <v>39</v>
      </c>
      <c r="C85" s="77">
        <v>1.1365826140765201E-2</v>
      </c>
      <c r="D85" s="77">
        <v>0</v>
      </c>
      <c r="E85" s="77">
        <v>2.0258152067750501E-2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0.13870512914256317</v>
      </c>
      <c r="M85" s="77">
        <v>1.0300608638793562E-2</v>
      </c>
      <c r="N85" s="77">
        <v>0</v>
      </c>
      <c r="O85" s="77">
        <v>0.18910765571296295</v>
      </c>
      <c r="P85" s="77">
        <v>0.11073007569328297</v>
      </c>
      <c r="Q85" s="77">
        <v>0</v>
      </c>
      <c r="R85" s="77">
        <v>1.0702897430235225E-2</v>
      </c>
      <c r="S85" s="77">
        <v>0.49117034482662802</v>
      </c>
    </row>
    <row r="86" spans="1:19">
      <c r="A86" s="33" t="s">
        <v>229</v>
      </c>
      <c r="B86" s="70" t="s">
        <v>40</v>
      </c>
      <c r="C86" s="77">
        <v>6.760775093068716E-3</v>
      </c>
      <c r="D86" s="77">
        <v>0</v>
      </c>
      <c r="E86" s="77">
        <v>1.3760669166472894E-2</v>
      </c>
      <c r="F86" s="77">
        <v>0</v>
      </c>
      <c r="G86" s="77">
        <v>1.1453141830582325E-2</v>
      </c>
      <c r="H86" s="77">
        <v>0</v>
      </c>
      <c r="I86" s="77">
        <v>0</v>
      </c>
      <c r="J86" s="77">
        <v>0</v>
      </c>
      <c r="K86" s="77">
        <v>0</v>
      </c>
      <c r="L86" s="77">
        <v>0.16042881471047821</v>
      </c>
      <c r="M86" s="77">
        <v>0</v>
      </c>
      <c r="N86" s="77">
        <v>0</v>
      </c>
      <c r="O86" s="77">
        <v>0</v>
      </c>
      <c r="P86" s="77">
        <v>9.0138759479245323E-2</v>
      </c>
      <c r="Q86" s="77">
        <v>0</v>
      </c>
      <c r="R86" s="77">
        <v>1.7459566574583363E-2</v>
      </c>
      <c r="S86" s="77">
        <v>0.30000172685447524</v>
      </c>
    </row>
    <row r="87" spans="1:19">
      <c r="A87" s="33" t="s">
        <v>229</v>
      </c>
      <c r="B87" s="70" t="s">
        <v>41</v>
      </c>
      <c r="C87" s="77">
        <v>1.5505125147119436E-2</v>
      </c>
      <c r="D87" s="77">
        <v>0</v>
      </c>
      <c r="E87" s="77">
        <v>1.2635077697314756E-2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6.9024155365614348E-2</v>
      </c>
      <c r="M87" s="77">
        <v>0</v>
      </c>
      <c r="N87" s="77">
        <v>0</v>
      </c>
      <c r="O87" s="77">
        <v>0</v>
      </c>
      <c r="P87" s="77">
        <v>9.0626940271050671E-2</v>
      </c>
      <c r="Q87" s="77">
        <v>0</v>
      </c>
      <c r="R87" s="77">
        <v>7.4346209288123077E-3</v>
      </c>
      <c r="S87" s="77">
        <v>0.19522591941000655</v>
      </c>
    </row>
    <row r="88" spans="1:19">
      <c r="A88" s="33" t="s">
        <v>229</v>
      </c>
      <c r="B88" s="70" t="s">
        <v>42</v>
      </c>
      <c r="C88" s="77">
        <v>4.2597451529644559E-3</v>
      </c>
      <c r="D88" s="77">
        <v>0</v>
      </c>
      <c r="E88" s="77">
        <v>1.0465628457122733E-2</v>
      </c>
      <c r="F88" s="77">
        <v>8.1718200879058855</v>
      </c>
      <c r="G88" s="77">
        <v>6.7989459366569527E-2</v>
      </c>
      <c r="H88" s="77">
        <v>0</v>
      </c>
      <c r="I88" s="77">
        <v>0</v>
      </c>
      <c r="J88" s="77">
        <v>0</v>
      </c>
      <c r="K88" s="77">
        <v>0</v>
      </c>
      <c r="L88" s="77">
        <v>4.509981894611137E-2</v>
      </c>
      <c r="M88" s="77">
        <v>8.6078827152391568E-5</v>
      </c>
      <c r="N88" s="77">
        <v>0.62413534052826769</v>
      </c>
      <c r="O88" s="77">
        <v>9.6430478387787844E-4</v>
      </c>
      <c r="P88" s="77">
        <v>7.5592576605615136E-2</v>
      </c>
      <c r="Q88" s="77">
        <v>0</v>
      </c>
      <c r="R88" s="77">
        <v>1.7672664373272085E-2</v>
      </c>
      <c r="S88" s="77">
        <v>9.0180857049466567</v>
      </c>
    </row>
    <row r="89" spans="1:19">
      <c r="A89" s="33" t="s">
        <v>229</v>
      </c>
      <c r="B89" s="70" t="s">
        <v>43</v>
      </c>
      <c r="C89" s="77">
        <v>4.1011257228582565E-3</v>
      </c>
      <c r="D89" s="77">
        <v>0</v>
      </c>
      <c r="E89" s="77">
        <v>1.7434162804988773E-2</v>
      </c>
      <c r="F89" s="77">
        <v>0</v>
      </c>
      <c r="G89" s="77">
        <v>3.0252772497997729</v>
      </c>
      <c r="H89" s="77">
        <v>1.8078180916683451</v>
      </c>
      <c r="I89" s="77">
        <v>0</v>
      </c>
      <c r="J89" s="77">
        <v>0</v>
      </c>
      <c r="K89" s="77">
        <v>0</v>
      </c>
      <c r="L89" s="77">
        <v>0.23808607956434535</v>
      </c>
      <c r="M89" s="77">
        <v>5.0980692330853117E-3</v>
      </c>
      <c r="N89" s="77">
        <v>0</v>
      </c>
      <c r="O89" s="77">
        <v>0</v>
      </c>
      <c r="P89" s="77">
        <v>5.8747030510133413E-2</v>
      </c>
      <c r="Q89" s="77">
        <v>0</v>
      </c>
      <c r="R89" s="77">
        <v>1.1800943228987393E-2</v>
      </c>
      <c r="S89" s="77">
        <v>5.1683627525325733</v>
      </c>
    </row>
    <row r="90" spans="1:19">
      <c r="A90" s="33" t="s">
        <v>229</v>
      </c>
      <c r="B90" s="70" t="s">
        <v>44</v>
      </c>
      <c r="C90" s="77">
        <v>2.5279396887958328E-3</v>
      </c>
      <c r="D90" s="77">
        <v>0</v>
      </c>
      <c r="E90" s="77">
        <v>1.9213944742709543E-2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5.4153714636028027E-2</v>
      </c>
      <c r="M90" s="77">
        <v>1.4766117146791657E-6</v>
      </c>
      <c r="N90" s="77">
        <v>0</v>
      </c>
      <c r="O90" s="77">
        <v>0</v>
      </c>
      <c r="P90" s="77">
        <v>0.22132573162551239</v>
      </c>
      <c r="Q90" s="77">
        <v>0</v>
      </c>
      <c r="R90" s="77">
        <v>4.8098926262838404E-3</v>
      </c>
      <c r="S90" s="77">
        <v>0.30203269993086224</v>
      </c>
    </row>
    <row r="91" spans="1:19">
      <c r="A91" s="33" t="s">
        <v>229</v>
      </c>
      <c r="B91" s="70" t="s">
        <v>45</v>
      </c>
      <c r="C91" s="77">
        <v>4.613406122658148E-3</v>
      </c>
      <c r="D91" s="77">
        <v>0</v>
      </c>
      <c r="E91" s="77">
        <v>6.8554015432802373E-3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4.9138549784034424E-2</v>
      </c>
      <c r="M91" s="77">
        <v>2.4585974253383824E-3</v>
      </c>
      <c r="N91" s="77">
        <v>1.5579352961392345E-4</v>
      </c>
      <c r="O91" s="77">
        <v>3.8930279335339435E-2</v>
      </c>
      <c r="P91" s="77">
        <v>4.1895850694089631E-2</v>
      </c>
      <c r="Q91" s="77">
        <v>0</v>
      </c>
      <c r="R91" s="77">
        <v>2.7468981262686043E-3</v>
      </c>
      <c r="S91" s="77">
        <v>0.14679477656073914</v>
      </c>
    </row>
    <row r="92" spans="1:19">
      <c r="A92" s="33" t="s">
        <v>229</v>
      </c>
      <c r="B92" s="70" t="s">
        <v>46</v>
      </c>
      <c r="C92" s="77">
        <v>2.6503582188253105E-3</v>
      </c>
      <c r="D92" s="77">
        <v>0</v>
      </c>
      <c r="E92" s="77">
        <v>5.1740972802800655E-3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8.2240392724914457E-2</v>
      </c>
      <c r="M92" s="77">
        <v>0</v>
      </c>
      <c r="N92" s="77">
        <v>0.11222241173205116</v>
      </c>
      <c r="O92" s="77">
        <v>0</v>
      </c>
      <c r="P92" s="77">
        <v>3.2655752152322748E-2</v>
      </c>
      <c r="Q92" s="77">
        <v>0</v>
      </c>
      <c r="R92" s="77">
        <v>3.0800626618869842E-3</v>
      </c>
      <c r="S92" s="77">
        <v>0.23802307477029672</v>
      </c>
    </row>
    <row r="93" spans="1:19">
      <c r="A93" s="33" t="s">
        <v>229</v>
      </c>
      <c r="B93" s="70" t="s">
        <v>47</v>
      </c>
      <c r="C93" s="77">
        <v>1.5971969238339767E-3</v>
      </c>
      <c r="D93" s="77">
        <v>0</v>
      </c>
      <c r="E93" s="77">
        <v>5.7865042462630356E-3</v>
      </c>
      <c r="F93" s="77">
        <v>0</v>
      </c>
      <c r="G93" s="77">
        <v>0</v>
      </c>
      <c r="H93" s="77">
        <v>0</v>
      </c>
      <c r="I93" s="77">
        <v>0</v>
      </c>
      <c r="J93" s="77">
        <v>5.5115180939186104E-2</v>
      </c>
      <c r="K93" s="77">
        <v>0</v>
      </c>
      <c r="L93" s="77">
        <v>8.0375477271710238E-2</v>
      </c>
      <c r="M93" s="77">
        <v>0.11389607697638837</v>
      </c>
      <c r="N93" s="77">
        <v>6.6703252140012381E-3</v>
      </c>
      <c r="O93" s="77">
        <v>0.29598124337091036</v>
      </c>
      <c r="P93" s="77">
        <v>4.831172166021247E-2</v>
      </c>
      <c r="Q93" s="77">
        <v>0</v>
      </c>
      <c r="R93" s="77">
        <v>3.9562235277870172E-3</v>
      </c>
      <c r="S93" s="77">
        <v>0.61168995013031235</v>
      </c>
    </row>
    <row r="94" spans="1:19">
      <c r="A94" s="33" t="s">
        <v>229</v>
      </c>
      <c r="B94" s="70" t="s">
        <v>48</v>
      </c>
      <c r="C94" s="77">
        <v>1.1978699515253766E-3</v>
      </c>
      <c r="D94" s="77">
        <v>0</v>
      </c>
      <c r="E94" s="77">
        <v>4.1652392325968179E-3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5.1329704933399611E-2</v>
      </c>
      <c r="M94" s="77">
        <v>0.11362417995060525</v>
      </c>
      <c r="N94" s="77">
        <v>1.6781325035214678E-2</v>
      </c>
      <c r="O94" s="77">
        <v>0</v>
      </c>
      <c r="P94" s="77">
        <v>2.7544616055934057E-2</v>
      </c>
      <c r="Q94" s="77">
        <v>0</v>
      </c>
      <c r="R94" s="77">
        <v>2.1658485176168085E-3</v>
      </c>
      <c r="S94" s="77">
        <v>0.21680878367686773</v>
      </c>
    </row>
    <row r="95" spans="1:19">
      <c r="A95" s="33" t="s">
        <v>229</v>
      </c>
      <c r="B95" s="70" t="s">
        <v>49</v>
      </c>
      <c r="C95" s="77">
        <v>1.3983954494118933E-3</v>
      </c>
      <c r="D95" s="77">
        <v>0</v>
      </c>
      <c r="E95" s="77">
        <v>4.2542140973953479E-3</v>
      </c>
      <c r="F95" s="77">
        <v>0</v>
      </c>
      <c r="G95" s="77">
        <v>0</v>
      </c>
      <c r="H95" s="77">
        <v>0</v>
      </c>
      <c r="I95" s="77">
        <v>0</v>
      </c>
      <c r="J95" s="77">
        <v>5.8392299805838377E-2</v>
      </c>
      <c r="K95" s="77">
        <v>0</v>
      </c>
      <c r="L95" s="77">
        <v>8.1175153130551791E-2</v>
      </c>
      <c r="M95" s="77">
        <v>0.11362417995061236</v>
      </c>
      <c r="N95" s="77">
        <v>7.6592346077841711E-3</v>
      </c>
      <c r="O95" s="77">
        <v>0</v>
      </c>
      <c r="P95" s="77">
        <v>2.0242770760489748E-2</v>
      </c>
      <c r="Q95" s="77">
        <v>0</v>
      </c>
      <c r="R95" s="77">
        <v>2.1257995395309592E-3</v>
      </c>
      <c r="S95" s="77">
        <v>0.28887204734184024</v>
      </c>
    </row>
    <row r="96" spans="1:19">
      <c r="A96" s="33" t="s">
        <v>229</v>
      </c>
      <c r="B96" s="70" t="s">
        <v>50</v>
      </c>
      <c r="C96" s="77">
        <v>1.3549006565538591E-3</v>
      </c>
      <c r="D96" s="77">
        <v>0</v>
      </c>
      <c r="E96" s="77">
        <v>2.4615676983472667E-3</v>
      </c>
      <c r="F96" s="77">
        <v>0</v>
      </c>
      <c r="G96" s="77">
        <v>1.1453141830582325E-2</v>
      </c>
      <c r="H96" s="77">
        <v>0</v>
      </c>
      <c r="I96" s="77">
        <v>0</v>
      </c>
      <c r="J96" s="77">
        <v>0</v>
      </c>
      <c r="K96" s="77">
        <v>0</v>
      </c>
      <c r="L96" s="77">
        <v>3.9454263690920754E-2</v>
      </c>
      <c r="M96" s="77">
        <v>0</v>
      </c>
      <c r="N96" s="77">
        <v>0</v>
      </c>
      <c r="O96" s="77">
        <v>0</v>
      </c>
      <c r="P96" s="77">
        <v>1.2896469933039612E-2</v>
      </c>
      <c r="Q96" s="77">
        <v>0</v>
      </c>
      <c r="R96" s="77">
        <v>0.51063115434130424</v>
      </c>
      <c r="S96" s="77">
        <v>0.57825149815073473</v>
      </c>
    </row>
    <row r="97" spans="1:19">
      <c r="A97" s="33" t="s">
        <v>229</v>
      </c>
      <c r="B97" s="70" t="s">
        <v>51</v>
      </c>
      <c r="C97" s="77">
        <v>7.2805608811687961E-4</v>
      </c>
      <c r="D97" s="77">
        <v>3.0542474155121013E-2</v>
      </c>
      <c r="E97" s="77">
        <v>2.6590389912470869E-3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3.0416016067784213E-2</v>
      </c>
      <c r="M97" s="77">
        <v>7.041285217162141E-2</v>
      </c>
      <c r="N97" s="77">
        <v>0</v>
      </c>
      <c r="O97" s="77">
        <v>0</v>
      </c>
      <c r="P97" s="77">
        <v>1.5008312571609395E-2</v>
      </c>
      <c r="Q97" s="77">
        <v>0</v>
      </c>
      <c r="R97" s="77">
        <v>1.623896245085632E-3</v>
      </c>
      <c r="S97" s="77">
        <v>0.15139064629050836</v>
      </c>
    </row>
    <row r="98" spans="1:19">
      <c r="A98" s="33" t="s">
        <v>229</v>
      </c>
      <c r="B98" s="70" t="s">
        <v>52</v>
      </c>
      <c r="C98" s="77">
        <v>4.2279998748107062E-4</v>
      </c>
      <c r="D98" s="77">
        <v>0</v>
      </c>
      <c r="E98" s="77">
        <v>1.5587962453906812E-3</v>
      </c>
      <c r="F98" s="77">
        <v>0</v>
      </c>
      <c r="G98" s="77">
        <v>0</v>
      </c>
      <c r="H98" s="77">
        <v>0</v>
      </c>
      <c r="I98" s="77">
        <v>3.8467305383960877</v>
      </c>
      <c r="J98" s="77">
        <v>0</v>
      </c>
      <c r="K98" s="77">
        <v>0</v>
      </c>
      <c r="L98" s="77">
        <v>4.0417545702416291E-2</v>
      </c>
      <c r="M98" s="77">
        <v>7.8752627530320751E-8</v>
      </c>
      <c r="N98" s="77">
        <v>0</v>
      </c>
      <c r="O98" s="77">
        <v>0</v>
      </c>
      <c r="P98" s="77">
        <v>1.4739610780807766E-2</v>
      </c>
      <c r="Q98" s="77">
        <v>0</v>
      </c>
      <c r="R98" s="77">
        <v>1.0542272890603499E-3</v>
      </c>
      <c r="S98" s="77">
        <v>3.9049235971538678</v>
      </c>
    </row>
    <row r="99" spans="1:19">
      <c r="A99" s="33" t="s">
        <v>229</v>
      </c>
      <c r="B99" s="70" t="s">
        <v>53</v>
      </c>
      <c r="C99" s="77">
        <v>7.7788819955681987E-4</v>
      </c>
      <c r="D99" s="77">
        <v>0</v>
      </c>
      <c r="E99" s="77">
        <v>1.6343649916610303E-3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3.6991717850735739E-2</v>
      </c>
      <c r="M99" s="77">
        <v>0</v>
      </c>
      <c r="N99" s="77">
        <v>3.9796180882811782E-2</v>
      </c>
      <c r="O99" s="77">
        <v>1.2053809798448611E-2</v>
      </c>
      <c r="P99" s="77">
        <v>9.2425302136405207E-3</v>
      </c>
      <c r="Q99" s="77">
        <v>0</v>
      </c>
      <c r="R99" s="77">
        <v>1.7624882791267282E-3</v>
      </c>
      <c r="S99" s="77">
        <v>0.10225898021610647</v>
      </c>
    </row>
    <row r="100" spans="1:19">
      <c r="A100" s="33" t="s">
        <v>229</v>
      </c>
      <c r="B100" s="70" t="s">
        <v>54</v>
      </c>
      <c r="C100" s="77">
        <v>5.6417949118969801E-4</v>
      </c>
      <c r="D100" s="77">
        <v>0</v>
      </c>
      <c r="E100" s="77">
        <v>1.5918107605124021E-3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1.8069488985265281E-2</v>
      </c>
      <c r="M100" s="77">
        <v>1.9016346895028846E-4</v>
      </c>
      <c r="N100" s="77">
        <v>0</v>
      </c>
      <c r="O100" s="77">
        <v>0</v>
      </c>
      <c r="P100" s="77">
        <v>8.8814384179158878E-3</v>
      </c>
      <c r="Q100" s="77">
        <v>0</v>
      </c>
      <c r="R100" s="77">
        <v>2.0202780268860465E-2</v>
      </c>
      <c r="S100" s="77">
        <v>4.9499861392632738E-2</v>
      </c>
    </row>
    <row r="101" spans="1:19">
      <c r="A101" s="33" t="s">
        <v>229</v>
      </c>
      <c r="B101" s="70" t="s">
        <v>55</v>
      </c>
      <c r="C101" s="77">
        <v>4.4005665097390789E-4</v>
      </c>
      <c r="D101" s="77">
        <v>0</v>
      </c>
      <c r="E101" s="77">
        <v>7.9943771975088396E-4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4.5429702886583101E-2</v>
      </c>
      <c r="M101" s="77">
        <v>0</v>
      </c>
      <c r="N101" s="77">
        <v>0</v>
      </c>
      <c r="O101" s="77">
        <v>0.67978663686846019</v>
      </c>
      <c r="P101" s="77">
        <v>8.6261637951992043E-3</v>
      </c>
      <c r="Q101" s="77">
        <v>0</v>
      </c>
      <c r="R101" s="77">
        <v>9.5682919323536453E-4</v>
      </c>
      <c r="S101" s="77">
        <v>0.73603882711449842</v>
      </c>
    </row>
    <row r="102" spans="1:19">
      <c r="A102" s="33" t="s">
        <v>229</v>
      </c>
      <c r="B102" s="70" t="s">
        <v>56</v>
      </c>
      <c r="C102" s="77">
        <v>4.6926830600391156E-4</v>
      </c>
      <c r="D102" s="77">
        <v>0</v>
      </c>
      <c r="E102" s="77">
        <v>1.3037661711070569E-3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2.2362141170564342E-2</v>
      </c>
      <c r="M102" s="77">
        <v>0</v>
      </c>
      <c r="N102" s="77">
        <v>0</v>
      </c>
      <c r="O102" s="77">
        <v>0</v>
      </c>
      <c r="P102" s="77">
        <v>7.4287389787173197E-3</v>
      </c>
      <c r="Q102" s="77">
        <v>0</v>
      </c>
      <c r="R102" s="77">
        <v>9.2416591880351007E-4</v>
      </c>
      <c r="S102" s="77">
        <v>3.2488080545135745E-2</v>
      </c>
    </row>
    <row r="103" spans="1:19">
      <c r="A103" s="33" t="s">
        <v>229</v>
      </c>
      <c r="B103" s="70" t="s">
        <v>57</v>
      </c>
      <c r="C103" s="77">
        <v>6.9653836853067475E-4</v>
      </c>
      <c r="D103" s="77">
        <v>1.7180141712255708</v>
      </c>
      <c r="E103" s="77">
        <v>9.7129456095679245E-4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2.5873931601008593E-2</v>
      </c>
      <c r="L103" s="77">
        <v>2.2041568003828615E-2</v>
      </c>
      <c r="M103" s="77">
        <v>0</v>
      </c>
      <c r="N103" s="77">
        <v>0</v>
      </c>
      <c r="O103" s="77">
        <v>0</v>
      </c>
      <c r="P103" s="77">
        <v>6.6458933742552517E-3</v>
      </c>
      <c r="Q103" s="77">
        <v>2.1002109142673753E-3</v>
      </c>
      <c r="R103" s="77">
        <v>2.5865484744393541E-2</v>
      </c>
      <c r="S103" s="77">
        <v>1.8022090927926229</v>
      </c>
    </row>
    <row r="104" spans="1:19">
      <c r="A104" s="33" t="s">
        <v>229</v>
      </c>
      <c r="B104" s="70" t="s">
        <v>58</v>
      </c>
      <c r="C104" s="77">
        <v>8.2686697392819752E-4</v>
      </c>
      <c r="D104" s="77">
        <v>0</v>
      </c>
      <c r="E104" s="77">
        <v>5.2784537113481633E-4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2.2788537054109881E-2</v>
      </c>
      <c r="M104" s="77">
        <v>0</v>
      </c>
      <c r="N104" s="77">
        <v>2.3645205719935447E-3</v>
      </c>
      <c r="O104" s="77">
        <v>0</v>
      </c>
      <c r="P104" s="77">
        <v>5.9768537403357413E-3</v>
      </c>
      <c r="Q104" s="77">
        <v>0</v>
      </c>
      <c r="R104" s="77">
        <v>6.6720057053260007E-4</v>
      </c>
      <c r="S104" s="77">
        <v>3.3151824282185771E-2</v>
      </c>
    </row>
    <row r="105" spans="1:19">
      <c r="A105" s="33" t="s">
        <v>229</v>
      </c>
      <c r="B105" s="70" t="s">
        <v>59</v>
      </c>
      <c r="C105" s="77">
        <v>6.015593739965297E-4</v>
      </c>
      <c r="D105" s="77">
        <v>0</v>
      </c>
      <c r="E105" s="77">
        <v>5.9292995051407615E-4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3.3058537822851619E-2</v>
      </c>
      <c r="M105" s="77">
        <v>6.0350020924232695E-2</v>
      </c>
      <c r="N105" s="77">
        <v>0.51388106720035776</v>
      </c>
      <c r="O105" s="77">
        <v>0</v>
      </c>
      <c r="P105" s="77">
        <v>0.10489885851606573</v>
      </c>
      <c r="Q105" s="77">
        <v>0</v>
      </c>
      <c r="R105" s="77">
        <v>0.12606533218622218</v>
      </c>
      <c r="S105" s="77">
        <v>0.83944830597437203</v>
      </c>
    </row>
    <row r="106" spans="1:19">
      <c r="A106" s="33" t="s">
        <v>229</v>
      </c>
      <c r="B106" s="70" t="s">
        <v>60</v>
      </c>
      <c r="C106" s="77">
        <v>4.6824102938547441E-4</v>
      </c>
      <c r="D106" s="77">
        <v>0</v>
      </c>
      <c r="E106" s="77">
        <v>1.1839093872136885E-3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0.16111338229137218</v>
      </c>
      <c r="L106" s="77">
        <v>4.1198807060927933E-2</v>
      </c>
      <c r="M106" s="77">
        <v>0.16313872165641641</v>
      </c>
      <c r="N106" s="77">
        <v>1.7787533903934616E-4</v>
      </c>
      <c r="O106" s="77">
        <v>0.67591984032462449</v>
      </c>
      <c r="P106" s="77">
        <v>4.2234414417407606E-2</v>
      </c>
      <c r="Q106" s="77">
        <v>0</v>
      </c>
      <c r="R106" s="77">
        <v>6.8257322994824676E-4</v>
      </c>
      <c r="S106" s="77">
        <v>1.086117764736116</v>
      </c>
    </row>
    <row r="107" spans="1:19">
      <c r="A107" s="33" t="s">
        <v>229</v>
      </c>
      <c r="B107" s="70" t="s">
        <v>61</v>
      </c>
      <c r="C107" s="77">
        <v>4.8326599032577633E-4</v>
      </c>
      <c r="D107" s="77">
        <v>0</v>
      </c>
      <c r="E107" s="77">
        <v>1.4297487235879203E-3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2.1676041585577011E-2</v>
      </c>
      <c r="M107" s="77">
        <v>8.4121398169685335E-3</v>
      </c>
      <c r="N107" s="77">
        <v>0</v>
      </c>
      <c r="O107" s="77">
        <v>0</v>
      </c>
      <c r="P107" s="77">
        <v>5.4940519257513643E-3</v>
      </c>
      <c r="Q107" s="77">
        <v>0</v>
      </c>
      <c r="R107" s="77">
        <v>5.5465650613228945E-4</v>
      </c>
      <c r="S107" s="77">
        <v>3.8049904548245195E-2</v>
      </c>
    </row>
    <row r="108" spans="1:19">
      <c r="A108" s="33" t="s">
        <v>229</v>
      </c>
      <c r="B108" s="70" t="s">
        <v>62</v>
      </c>
      <c r="C108" s="77">
        <v>5.1747588554285073E-4</v>
      </c>
      <c r="D108" s="77">
        <v>0</v>
      </c>
      <c r="E108" s="77">
        <v>6.5133231744951559E-4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2.0818344437557812E-2</v>
      </c>
      <c r="M108" s="77">
        <v>0</v>
      </c>
      <c r="N108" s="77">
        <v>3.1754578690978974E-6</v>
      </c>
      <c r="O108" s="77">
        <v>0</v>
      </c>
      <c r="P108" s="77">
        <v>5.42491737657258E-3</v>
      </c>
      <c r="Q108" s="77">
        <v>0</v>
      </c>
      <c r="R108" s="77">
        <v>4.7454886264013396E-3</v>
      </c>
      <c r="S108" s="77">
        <v>3.2160734101296384E-2</v>
      </c>
    </row>
    <row r="109" spans="1:19">
      <c r="A109" s="33" t="s">
        <v>229</v>
      </c>
      <c r="B109" s="70" t="s">
        <v>63</v>
      </c>
      <c r="C109" s="77">
        <v>1.2544748112297555E-4</v>
      </c>
      <c r="D109" s="77">
        <v>0</v>
      </c>
      <c r="E109" s="77">
        <v>1.019009307444918E-3</v>
      </c>
      <c r="F109" s="77">
        <v>0</v>
      </c>
      <c r="G109" s="77">
        <v>0</v>
      </c>
      <c r="H109" s="77">
        <v>0</v>
      </c>
      <c r="I109" s="77">
        <v>0</v>
      </c>
      <c r="J109" s="77">
        <v>2.9196149902919188E-2</v>
      </c>
      <c r="K109" s="77">
        <v>0</v>
      </c>
      <c r="L109" s="77">
        <v>1.8729222501262299E-2</v>
      </c>
      <c r="M109" s="77">
        <v>1.2714009934249759E-2</v>
      </c>
      <c r="N109" s="77">
        <v>0</v>
      </c>
      <c r="O109" s="77">
        <v>8.2914836129447167E-2</v>
      </c>
      <c r="P109" s="77">
        <v>6.6470261755426918E-3</v>
      </c>
      <c r="Q109" s="77">
        <v>0</v>
      </c>
      <c r="R109" s="77">
        <v>6.4805494169206668E-4</v>
      </c>
      <c r="S109" s="77">
        <v>0.15199375637376988</v>
      </c>
    </row>
    <row r="110" spans="1:19">
      <c r="A110" s="33" t="s">
        <v>229</v>
      </c>
      <c r="B110" s="70" t="s">
        <v>64</v>
      </c>
      <c r="C110" s="77">
        <v>2.5355601091892055E-4</v>
      </c>
      <c r="D110" s="77">
        <v>0</v>
      </c>
      <c r="E110" s="77">
        <v>6.5047412986629638E-4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6.4426559267843686E-2</v>
      </c>
      <c r="L110" s="77">
        <v>1.0266823665821434E-2</v>
      </c>
      <c r="M110" s="77">
        <v>0</v>
      </c>
      <c r="N110" s="77">
        <v>0</v>
      </c>
      <c r="O110" s="77">
        <v>4.624093625929504E-2</v>
      </c>
      <c r="P110" s="77">
        <v>5.4475071233781591E-2</v>
      </c>
      <c r="Q110" s="77">
        <v>2.6252636428343301E-2</v>
      </c>
      <c r="R110" s="77">
        <v>5.5376394128266782E-2</v>
      </c>
      <c r="S110" s="77">
        <v>0.2579424511239381</v>
      </c>
    </row>
    <row r="111" spans="1:19">
      <c r="A111" s="33" t="s">
        <v>229</v>
      </c>
      <c r="B111" s="70" t="s">
        <v>91</v>
      </c>
      <c r="C111" s="77">
        <v>6.7260656129430885E-4</v>
      </c>
      <c r="D111" s="77">
        <v>0</v>
      </c>
      <c r="E111" s="77">
        <v>7.2275564039792073E-4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5.0105080589979423E-3</v>
      </c>
      <c r="M111" s="77">
        <v>0</v>
      </c>
      <c r="N111" s="77">
        <v>0</v>
      </c>
      <c r="O111" s="77">
        <v>0</v>
      </c>
      <c r="P111" s="77">
        <v>2.4769800016727572E-2</v>
      </c>
      <c r="Q111" s="77">
        <v>0</v>
      </c>
      <c r="R111" s="77">
        <v>0.89256795562147317</v>
      </c>
      <c r="S111" s="77">
        <v>0.92374362589885095</v>
      </c>
    </row>
    <row r="112" spans="1:19">
      <c r="A112" s="33" t="s">
        <v>229</v>
      </c>
      <c r="B112" s="70" t="s">
        <v>92</v>
      </c>
      <c r="C112" s="77">
        <v>4.6690255104486766E-4</v>
      </c>
      <c r="D112" s="77">
        <v>0</v>
      </c>
      <c r="E112" s="77">
        <v>7.6115334971404991E-4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1.2889070583309348E-2</v>
      </c>
      <c r="L112" s="77">
        <v>5.1898064420541345E-3</v>
      </c>
      <c r="M112" s="77">
        <v>3.0637453640736112E-4</v>
      </c>
      <c r="N112" s="77">
        <v>1.8324177411113141E-2</v>
      </c>
      <c r="O112" s="77">
        <v>1.8303312009134487E-2</v>
      </c>
      <c r="P112" s="77">
        <v>2.7909787736035696E-3</v>
      </c>
      <c r="Q112" s="77">
        <v>0</v>
      </c>
      <c r="R112" s="77">
        <v>0.5685832597441518</v>
      </c>
      <c r="S112" s="77">
        <v>0.62761503540065178</v>
      </c>
    </row>
    <row r="113" spans="1:19">
      <c r="A113" s="33" t="s">
        <v>229</v>
      </c>
      <c r="B113" s="70" t="s">
        <v>93</v>
      </c>
      <c r="C113" s="77">
        <v>4.7116163400140465E-4</v>
      </c>
      <c r="D113" s="77">
        <v>0</v>
      </c>
      <c r="E113" s="77">
        <v>4.2274054547952744E-4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5.3688799389863817E-3</v>
      </c>
      <c r="L113" s="77">
        <v>7.5472995979062318E-3</v>
      </c>
      <c r="M113" s="77">
        <v>3.7709380080741539E-6</v>
      </c>
      <c r="N113" s="77">
        <v>1.497432843919988E-2</v>
      </c>
      <c r="O113" s="77">
        <v>0.22879140011417931</v>
      </c>
      <c r="P113" s="77">
        <v>4.205420680619909E-3</v>
      </c>
      <c r="Q113" s="77">
        <v>0</v>
      </c>
      <c r="R113" s="77">
        <v>2.9965064475589998E-4</v>
      </c>
      <c r="S113" s="77">
        <v>0.26208465253307622</v>
      </c>
    </row>
    <row r="114" spans="1:19">
      <c r="A114" s="33" t="s">
        <v>229</v>
      </c>
      <c r="B114" s="70" t="s">
        <v>94</v>
      </c>
      <c r="C114" s="77">
        <v>2.080448014725178E-4</v>
      </c>
      <c r="D114" s="77">
        <v>0</v>
      </c>
      <c r="E114" s="77">
        <v>6.0741554725929348E-4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3.0679313937067576E-3</v>
      </c>
      <c r="L114" s="77">
        <v>1.6910472037606539E-2</v>
      </c>
      <c r="M114" s="77">
        <v>2.7003226577448913E-4</v>
      </c>
      <c r="N114" s="77">
        <v>0</v>
      </c>
      <c r="O114" s="77">
        <v>0</v>
      </c>
      <c r="P114" s="77">
        <v>3.2630620106317565E-3</v>
      </c>
      <c r="Q114" s="77">
        <v>0</v>
      </c>
      <c r="R114" s="77">
        <v>3.1477512190747348E-4</v>
      </c>
      <c r="S114" s="77">
        <v>2.4641733178384584E-2</v>
      </c>
    </row>
    <row r="115" spans="1:19">
      <c r="A115" s="33" t="s">
        <v>229</v>
      </c>
      <c r="B115" s="70" t="s">
        <v>95</v>
      </c>
      <c r="C115" s="77">
        <v>2.1046945130986927E-4</v>
      </c>
      <c r="D115" s="77">
        <v>0</v>
      </c>
      <c r="E115" s="77">
        <v>5.4832483627187401E-4</v>
      </c>
      <c r="F115" s="77">
        <v>0</v>
      </c>
      <c r="G115" s="77">
        <v>0</v>
      </c>
      <c r="H115" s="77">
        <v>0</v>
      </c>
      <c r="I115" s="77">
        <v>0</v>
      </c>
      <c r="J115" s="77">
        <v>4.7767696269673117</v>
      </c>
      <c r="K115" s="77">
        <v>0</v>
      </c>
      <c r="L115" s="77">
        <v>9.2339424688887561E-3</v>
      </c>
      <c r="M115" s="77">
        <v>9.6790587793755378E-2</v>
      </c>
      <c r="N115" s="77">
        <v>0.7847186357283169</v>
      </c>
      <c r="O115" s="77">
        <v>0</v>
      </c>
      <c r="P115" s="77">
        <v>3.0018384088066341E-3</v>
      </c>
      <c r="Q115" s="77">
        <v>0</v>
      </c>
      <c r="R115" s="77">
        <v>3.476357164409194E-4</v>
      </c>
      <c r="S115" s="77">
        <v>5.67162106137107</v>
      </c>
    </row>
    <row r="116" spans="1:19">
      <c r="A116" s="33" t="s">
        <v>229</v>
      </c>
      <c r="B116" s="70" t="s">
        <v>96</v>
      </c>
      <c r="C116" s="77">
        <v>3.5982322184491267E-4</v>
      </c>
      <c r="D116" s="77">
        <v>0</v>
      </c>
      <c r="E116" s="77">
        <v>7.7041646362907557E-4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8.352441172338132E-3</v>
      </c>
      <c r="M116" s="77">
        <v>0</v>
      </c>
      <c r="N116" s="77">
        <v>1.0767144604928447E-2</v>
      </c>
      <c r="O116" s="77">
        <v>0</v>
      </c>
      <c r="P116" s="77">
        <v>8.0633262381439863E-3</v>
      </c>
      <c r="Q116" s="77">
        <v>0</v>
      </c>
      <c r="R116" s="77">
        <v>2.2034930514180928E-4</v>
      </c>
      <c r="S116" s="77">
        <v>2.8533501006108963E-2</v>
      </c>
    </row>
    <row r="117" spans="1:19">
      <c r="A117" s="33" t="s">
        <v>229</v>
      </c>
      <c r="B117" s="70" t="s">
        <v>97</v>
      </c>
      <c r="C117" s="77">
        <v>1.6310873266967008E-4</v>
      </c>
      <c r="D117" s="77">
        <v>0</v>
      </c>
      <c r="E117" s="77">
        <v>7.2408532869872033E-4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2.8467480368057352E-3</v>
      </c>
      <c r="M117" s="77">
        <v>5.8152276452148044E-3</v>
      </c>
      <c r="N117" s="77">
        <v>0</v>
      </c>
      <c r="O117" s="77">
        <v>5.2087491418522092E-2</v>
      </c>
      <c r="P117" s="77">
        <v>1.7946581580332577E-3</v>
      </c>
      <c r="Q117" s="77">
        <v>0</v>
      </c>
      <c r="R117" s="77">
        <v>3.9550815019140373E-4</v>
      </c>
      <c r="S117" s="77">
        <v>6.3826827470109038E-2</v>
      </c>
    </row>
    <row r="118" spans="1:19">
      <c r="A118" s="33" t="s">
        <v>229</v>
      </c>
      <c r="B118" s="70" t="s">
        <v>98</v>
      </c>
      <c r="C118" s="77">
        <v>2.0484750754334868E-5</v>
      </c>
      <c r="D118" s="77">
        <v>0</v>
      </c>
      <c r="E118" s="77">
        <v>3.1477509538468951E-4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9.7320645419785023E-3</v>
      </c>
      <c r="M118" s="77">
        <v>0</v>
      </c>
      <c r="N118" s="77">
        <v>5.2479180585223162E-3</v>
      </c>
      <c r="O118" s="77">
        <v>7.6922770060914303E-2</v>
      </c>
      <c r="P118" s="77">
        <v>1.0605499610065294E-2</v>
      </c>
      <c r="Q118" s="77">
        <v>0</v>
      </c>
      <c r="R118" s="77">
        <v>1.0976005726018201E-2</v>
      </c>
      <c r="S118" s="77">
        <v>0.11381951784346711</v>
      </c>
    </row>
    <row r="119" spans="1:19">
      <c r="A119" s="33" t="s">
        <v>229</v>
      </c>
      <c r="B119" s="70" t="s">
        <v>99</v>
      </c>
      <c r="C119" s="77">
        <v>2.5865523856616335E-4</v>
      </c>
      <c r="D119" s="77">
        <v>0</v>
      </c>
      <c r="E119" s="77">
        <v>4.2344744433719939E-4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6.5574213216645916E-3</v>
      </c>
      <c r="M119" s="77">
        <v>0</v>
      </c>
      <c r="N119" s="77">
        <v>0</v>
      </c>
      <c r="O119" s="77">
        <v>0</v>
      </c>
      <c r="P119" s="77">
        <v>2.0056049975778478E-3</v>
      </c>
      <c r="Q119" s="77">
        <v>0</v>
      </c>
      <c r="R119" s="77">
        <v>3.4021633576841737E-4</v>
      </c>
      <c r="S119" s="77">
        <v>9.5853453378254017E-3</v>
      </c>
    </row>
    <row r="120" spans="1:19">
      <c r="A120" s="33" t="s">
        <v>229</v>
      </c>
      <c r="B120" s="70" t="s">
        <v>100</v>
      </c>
      <c r="C120" s="77">
        <v>2.5609245014912574E-4</v>
      </c>
      <c r="D120" s="77">
        <v>0</v>
      </c>
      <c r="E120" s="77">
        <v>3.742140362508195E-4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9.8413056464643489E-3</v>
      </c>
      <c r="M120" s="77">
        <v>0</v>
      </c>
      <c r="N120" s="77">
        <v>0</v>
      </c>
      <c r="O120" s="77">
        <v>2.4338315159295654</v>
      </c>
      <c r="P120" s="77">
        <v>1.9778667049479282E-3</v>
      </c>
      <c r="Q120" s="77">
        <v>0</v>
      </c>
      <c r="R120" s="77">
        <v>2.4232939960810995E-4</v>
      </c>
      <c r="S120" s="77">
        <v>2.4465233241668898</v>
      </c>
    </row>
    <row r="121" spans="1:19">
      <c r="A121" s="33" t="s">
        <v>229</v>
      </c>
      <c r="B121" s="70" t="s">
        <v>116</v>
      </c>
      <c r="C121" s="77">
        <v>1.4237695201479994E-4</v>
      </c>
      <c r="D121" s="77">
        <v>0</v>
      </c>
      <c r="E121" s="77">
        <v>2.0329085299231053E-4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3.6047148328588463E-3</v>
      </c>
      <c r="M121" s="77">
        <v>0</v>
      </c>
      <c r="N121" s="77">
        <v>0</v>
      </c>
      <c r="O121" s="77">
        <v>0</v>
      </c>
      <c r="P121" s="77">
        <v>2.2535425433574119E-3</v>
      </c>
      <c r="Q121" s="77">
        <v>0</v>
      </c>
      <c r="R121" s="77">
        <v>6.5319195923716933E-2</v>
      </c>
      <c r="S121" s="77">
        <v>7.1523121104974052E-2</v>
      </c>
    </row>
    <row r="122" spans="1:19">
      <c r="A122" s="33" t="s">
        <v>229</v>
      </c>
      <c r="B122" s="70" t="s">
        <v>117</v>
      </c>
      <c r="C122" s="77">
        <v>1.3959894929094219E-4</v>
      </c>
      <c r="D122" s="77">
        <v>0</v>
      </c>
      <c r="E122" s="77">
        <v>6.0569502032592482E-5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3.8837939172342573E-3</v>
      </c>
      <c r="M122" s="77">
        <v>6.6484416748835429E-5</v>
      </c>
      <c r="N122" s="77">
        <v>0</v>
      </c>
      <c r="O122" s="77">
        <v>0</v>
      </c>
      <c r="P122" s="77">
        <v>1.1018812875647654E-2</v>
      </c>
      <c r="Q122" s="77">
        <v>0</v>
      </c>
      <c r="R122" s="77">
        <v>1.6440563581667789E-3</v>
      </c>
      <c r="S122" s="77">
        <v>1.681331601906777E-2</v>
      </c>
    </row>
    <row r="123" spans="1:19">
      <c r="A123" s="33" t="s">
        <v>229</v>
      </c>
      <c r="B123" s="70" t="s">
        <v>118</v>
      </c>
      <c r="C123" s="77">
        <v>2.2691811371711168E-4</v>
      </c>
      <c r="D123" s="77">
        <v>0</v>
      </c>
      <c r="E123" s="77">
        <v>3.4631744621194116E-4</v>
      </c>
      <c r="F123" s="77">
        <v>0</v>
      </c>
      <c r="G123" s="77">
        <v>0</v>
      </c>
      <c r="H123" s="77">
        <v>0</v>
      </c>
      <c r="I123" s="77">
        <v>0</v>
      </c>
      <c r="J123" s="77">
        <v>3.6989550349317106</v>
      </c>
      <c r="K123" s="77">
        <v>0</v>
      </c>
      <c r="L123" s="77">
        <v>2.9464100656397818E-3</v>
      </c>
      <c r="M123" s="77">
        <v>0</v>
      </c>
      <c r="N123" s="77">
        <v>0</v>
      </c>
      <c r="O123" s="77">
        <v>0</v>
      </c>
      <c r="P123" s="77">
        <v>1.1425419965576111E-3</v>
      </c>
      <c r="Q123" s="77">
        <v>0</v>
      </c>
      <c r="R123" s="77">
        <v>1.2958044281674574E-4</v>
      </c>
      <c r="S123" s="77">
        <v>3.7037468029967613</v>
      </c>
    </row>
    <row r="124" spans="1:19">
      <c r="A124" s="33" t="s">
        <v>229</v>
      </c>
      <c r="B124" s="70" t="s">
        <v>119</v>
      </c>
      <c r="C124" s="77">
        <v>6.0874835944524364E-5</v>
      </c>
      <c r="D124" s="77">
        <v>0</v>
      </c>
      <c r="E124" s="77">
        <v>3.0283761861404912E-4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4.9724554989722947E-3</v>
      </c>
      <c r="M124" s="77">
        <v>0.2872680709982518</v>
      </c>
      <c r="N124" s="77">
        <v>8.575608826690484E-2</v>
      </c>
      <c r="O124" s="77">
        <v>0</v>
      </c>
      <c r="P124" s="77">
        <v>1.4550120318261861E-3</v>
      </c>
      <c r="Q124" s="77">
        <v>0</v>
      </c>
      <c r="R124" s="77">
        <v>4.6704514048661991</v>
      </c>
      <c r="S124" s="77">
        <v>5.0502667441168114</v>
      </c>
    </row>
    <row r="125" spans="1:19">
      <c r="A125" s="33" t="s">
        <v>229</v>
      </c>
      <c r="B125" s="70" t="s">
        <v>120</v>
      </c>
      <c r="C125" s="77">
        <v>1.8096120857613585E-4</v>
      </c>
      <c r="D125" s="77">
        <v>0</v>
      </c>
      <c r="E125" s="77">
        <v>6.6046903926419986E-5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5.9768281392553746E-3</v>
      </c>
      <c r="M125" s="77">
        <v>0.13596096667987467</v>
      </c>
      <c r="N125" s="77">
        <v>4.7273941634049521E-3</v>
      </c>
      <c r="O125" s="77">
        <v>0</v>
      </c>
      <c r="P125" s="77">
        <v>1.2323139078347367E-3</v>
      </c>
      <c r="Q125" s="77">
        <v>0</v>
      </c>
      <c r="R125" s="77">
        <v>1.4305984069551414E-4</v>
      </c>
      <c r="S125" s="77">
        <v>0.14828757084347899</v>
      </c>
    </row>
    <row r="126" spans="1:19">
      <c r="A126" s="33" t="s">
        <v>229</v>
      </c>
      <c r="B126" s="70" t="s">
        <v>121</v>
      </c>
      <c r="C126" s="77">
        <v>1.1452087078467343E-4</v>
      </c>
      <c r="D126" s="77">
        <v>0</v>
      </c>
      <c r="E126" s="77">
        <v>1.4363527928829001E-4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5.6146609518652468E-3</v>
      </c>
      <c r="M126" s="77">
        <v>0.10544311358209768</v>
      </c>
      <c r="N126" s="77">
        <v>2.0269719812297637E-2</v>
      </c>
      <c r="O126" s="77">
        <v>0</v>
      </c>
      <c r="P126" s="77">
        <v>3.8001821859268148E-3</v>
      </c>
      <c r="Q126" s="77">
        <v>0</v>
      </c>
      <c r="R126" s="77">
        <v>2.0551698959536679E-4</v>
      </c>
      <c r="S126" s="77">
        <v>0.13559134967181308</v>
      </c>
    </row>
    <row r="127" spans="1:19">
      <c r="A127" s="33" t="s">
        <v>229</v>
      </c>
      <c r="B127" s="70" t="s">
        <v>122</v>
      </c>
      <c r="C127" s="77">
        <v>9.4111150468201288E-5</v>
      </c>
      <c r="D127" s="77">
        <v>0</v>
      </c>
      <c r="E127" s="77">
        <v>6.4156381029079057E-5</v>
      </c>
      <c r="F127" s="77">
        <v>0</v>
      </c>
      <c r="G127" s="77">
        <v>0</v>
      </c>
      <c r="H127" s="77">
        <v>0</v>
      </c>
      <c r="I127" s="77">
        <v>0</v>
      </c>
      <c r="J127" s="77">
        <v>0.54683558019155498</v>
      </c>
      <c r="K127" s="77">
        <v>0</v>
      </c>
      <c r="L127" s="77">
        <v>3.7342750613440501E-3</v>
      </c>
      <c r="M127" s="77">
        <v>0</v>
      </c>
      <c r="N127" s="77">
        <v>0.21988191138480317</v>
      </c>
      <c r="O127" s="77">
        <v>0</v>
      </c>
      <c r="P127" s="77">
        <v>1.037103541449369E-3</v>
      </c>
      <c r="Q127" s="77">
        <v>0.34871621502005157</v>
      </c>
      <c r="R127" s="77">
        <v>1.5521074159607906E-4</v>
      </c>
      <c r="S127" s="77">
        <v>1.120518563472217</v>
      </c>
    </row>
    <row r="128" spans="1:19">
      <c r="A128" s="33" t="s">
        <v>229</v>
      </c>
      <c r="B128" s="70" t="s">
        <v>123</v>
      </c>
      <c r="C128" s="77">
        <v>1.3365127978559599E-4</v>
      </c>
      <c r="D128" s="77">
        <v>0</v>
      </c>
      <c r="E128" s="77">
        <v>1.8041760281128916E-4</v>
      </c>
      <c r="F128" s="77">
        <v>0</v>
      </c>
      <c r="G128" s="77">
        <v>0</v>
      </c>
      <c r="H128" s="77">
        <v>0</v>
      </c>
      <c r="I128" s="77">
        <v>5.9575911948137374</v>
      </c>
      <c r="J128" s="77">
        <v>0</v>
      </c>
      <c r="K128" s="77">
        <v>0</v>
      </c>
      <c r="L128" s="77">
        <v>6.7616755766142234E-3</v>
      </c>
      <c r="M128" s="77">
        <v>0</v>
      </c>
      <c r="N128" s="77">
        <v>2.9957866190333249E-3</v>
      </c>
      <c r="O128" s="77">
        <v>0</v>
      </c>
      <c r="P128" s="77">
        <v>0.16162647865201052</v>
      </c>
      <c r="Q128" s="77">
        <v>0</v>
      </c>
      <c r="R128" s="77">
        <v>2.2193448030094487E-4</v>
      </c>
      <c r="S128" s="77">
        <v>6.1295111390242596</v>
      </c>
    </row>
    <row r="129" spans="1:19">
      <c r="A129" s="33" t="s">
        <v>229</v>
      </c>
      <c r="B129" s="70" t="s">
        <v>124</v>
      </c>
      <c r="C129" s="77">
        <v>1.5743615071794892E-4</v>
      </c>
      <c r="D129" s="77">
        <v>0</v>
      </c>
      <c r="E129" s="77">
        <v>2.0487012895031853E-4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4.3059630015278572E-3</v>
      </c>
      <c r="M129" s="77">
        <v>0.1065147778952138</v>
      </c>
      <c r="N129" s="77">
        <v>4.232632899228328E-2</v>
      </c>
      <c r="O129" s="77">
        <v>0</v>
      </c>
      <c r="P129" s="77">
        <v>9.9593789460072912E-4</v>
      </c>
      <c r="Q129" s="77">
        <v>5.4926411033435318E-2</v>
      </c>
      <c r="R129" s="77">
        <v>2.3152250487612491E-4</v>
      </c>
      <c r="S129" s="77">
        <v>0.20966324760166799</v>
      </c>
    </row>
    <row r="130" spans="1:19">
      <c r="A130" s="33" t="s">
        <v>229</v>
      </c>
      <c r="B130" s="70" t="s">
        <v>125</v>
      </c>
      <c r="C130" s="77">
        <v>1.2197734054897325E-4</v>
      </c>
      <c r="D130" s="77">
        <v>0</v>
      </c>
      <c r="E130" s="77">
        <v>1.4929263622676103E-4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4.6723140909623595E-3</v>
      </c>
      <c r="M130" s="77">
        <v>0</v>
      </c>
      <c r="N130" s="77">
        <v>6.2399042305775865E-2</v>
      </c>
      <c r="O130" s="77">
        <v>0</v>
      </c>
      <c r="P130" s="77">
        <v>1.5275066485784805E-2</v>
      </c>
      <c r="Q130" s="77">
        <v>0</v>
      </c>
      <c r="R130" s="77">
        <v>0.24070857219546227</v>
      </c>
      <c r="S130" s="77">
        <v>0.32332626505478856</v>
      </c>
    </row>
    <row r="131" spans="1:19">
      <c r="A131" s="33" t="s">
        <v>229</v>
      </c>
      <c r="B131" s="70" t="s">
        <v>126</v>
      </c>
      <c r="C131" s="77">
        <v>9.091759184443049E-5</v>
      </c>
      <c r="D131" s="77">
        <v>0</v>
      </c>
      <c r="E131" s="77">
        <v>1.6840826537922737E-4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5.4541574596917997E-3</v>
      </c>
      <c r="M131" s="77">
        <v>0</v>
      </c>
      <c r="N131" s="77">
        <v>2.9185882767421845E-3</v>
      </c>
      <c r="O131" s="77">
        <v>0</v>
      </c>
      <c r="P131" s="77">
        <v>9.4844511461644743E-4</v>
      </c>
      <c r="Q131" s="77">
        <v>0</v>
      </c>
      <c r="R131" s="77">
        <v>1.0749116356478794E-4</v>
      </c>
      <c r="S131" s="77">
        <v>9.6880078719436824E-3</v>
      </c>
    </row>
    <row r="132" spans="1:19">
      <c r="A132" s="33" t="s">
        <v>229</v>
      </c>
      <c r="B132" s="70" t="s">
        <v>127</v>
      </c>
      <c r="C132" s="77">
        <v>8.2385447471189366E-5</v>
      </c>
      <c r="D132" s="77">
        <v>0</v>
      </c>
      <c r="E132" s="77">
        <v>8.5482509321721523E-5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3.5048261829562222E-3</v>
      </c>
      <c r="M132" s="77">
        <v>3.3956211750407306E-2</v>
      </c>
      <c r="N132" s="77">
        <v>8.8884430346247711E-4</v>
      </c>
      <c r="O132" s="77">
        <v>2.4705149357764355E-3</v>
      </c>
      <c r="P132" s="77">
        <v>2.2569132731902641E-2</v>
      </c>
      <c r="Q132" s="77">
        <v>5.874849022062989E-2</v>
      </c>
      <c r="R132" s="77">
        <v>3.551942950982518</v>
      </c>
      <c r="S132" s="77">
        <v>3.6742488390644326</v>
      </c>
    </row>
    <row r="133" spans="1:19">
      <c r="A133" s="33" t="s">
        <v>229</v>
      </c>
      <c r="B133" s="70" t="s">
        <v>128</v>
      </c>
      <c r="C133" s="77">
        <v>8.9407211253167418E-5</v>
      </c>
      <c r="D133" s="77">
        <v>0</v>
      </c>
      <c r="E133" s="77">
        <v>1.8521410083494061E-4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3.2390515853719659</v>
      </c>
      <c r="L133" s="77">
        <v>3.0581912764553465E-3</v>
      </c>
      <c r="M133" s="77">
        <v>0</v>
      </c>
      <c r="N133" s="77">
        <v>7.7049485487926006E-2</v>
      </c>
      <c r="O133" s="77">
        <v>0</v>
      </c>
      <c r="P133" s="77">
        <v>1.0486051104692251E-3</v>
      </c>
      <c r="Q133" s="77">
        <v>0.54821833618772198</v>
      </c>
      <c r="R133" s="77">
        <v>1.5051029926773651E-3</v>
      </c>
      <c r="S133" s="77">
        <v>3.8702059277391641</v>
      </c>
    </row>
    <row r="134" spans="1:19">
      <c r="A134" s="33" t="s">
        <v>229</v>
      </c>
      <c r="B134" s="70" t="s">
        <v>129</v>
      </c>
      <c r="C134" s="77">
        <v>1.4696929337620901E-4</v>
      </c>
      <c r="D134" s="77">
        <v>0</v>
      </c>
      <c r="E134" s="77">
        <v>1.1053955798701054E-4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5.1652198230183188E-3</v>
      </c>
      <c r="M134" s="77">
        <v>0</v>
      </c>
      <c r="N134" s="77">
        <v>0.32642583947070491</v>
      </c>
      <c r="O134" s="77">
        <v>0.42511651895583924</v>
      </c>
      <c r="P134" s="77">
        <v>9.6364988139896468E-4</v>
      </c>
      <c r="Q134" s="77">
        <v>0</v>
      </c>
      <c r="R134" s="77">
        <v>8.0316594215190662E-3</v>
      </c>
      <c r="S134" s="77">
        <v>0.7659603964038979</v>
      </c>
    </row>
    <row r="135" spans="1:19">
      <c r="A135" s="33" t="s">
        <v>229</v>
      </c>
      <c r="B135" s="70" t="s">
        <v>130</v>
      </c>
      <c r="C135" s="77">
        <v>1.0994934155927893E-4</v>
      </c>
      <c r="D135" s="77">
        <v>0</v>
      </c>
      <c r="E135" s="77">
        <v>1.4795755441099345E-4</v>
      </c>
      <c r="F135" s="77">
        <v>4.3345157380626063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7.675826240875594E-3</v>
      </c>
      <c r="M135" s="77">
        <v>1.6601523925465855</v>
      </c>
      <c r="N135" s="77">
        <v>2.8712385613083313E-4</v>
      </c>
      <c r="O135" s="77">
        <v>0</v>
      </c>
      <c r="P135" s="77">
        <v>7.2480307990474557E-4</v>
      </c>
      <c r="Q135" s="77">
        <v>0.11276947756957156</v>
      </c>
      <c r="R135" s="77">
        <v>0.49362379147513025</v>
      </c>
      <c r="S135" s="77">
        <v>6.6100070597267404</v>
      </c>
    </row>
    <row r="136" spans="1:19">
      <c r="A136" s="33" t="s">
        <v>229</v>
      </c>
      <c r="B136" s="70" t="s">
        <v>131</v>
      </c>
      <c r="C136" s="77">
        <v>1.188335784299718</v>
      </c>
      <c r="D136" s="77">
        <v>0</v>
      </c>
      <c r="E136" s="77">
        <v>1.5520486634201802E-4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5.3688799389846054E-3</v>
      </c>
      <c r="L136" s="77">
        <v>4.7415489431070768E-3</v>
      </c>
      <c r="M136" s="77">
        <v>0</v>
      </c>
      <c r="N136" s="77">
        <v>8.7870885555716427E-3</v>
      </c>
      <c r="O136" s="77">
        <v>0.16494831785901454</v>
      </c>
      <c r="P136" s="77">
        <v>8.6233332764606985E-4</v>
      </c>
      <c r="Q136" s="77">
        <v>0.53596882775423271</v>
      </c>
      <c r="R136" s="77">
        <v>9.7936301017398364E-3</v>
      </c>
      <c r="S136" s="77">
        <v>1.9189616156462534</v>
      </c>
    </row>
    <row r="137" spans="1:19">
      <c r="A137" s="33" t="s">
        <v>229</v>
      </c>
      <c r="B137" s="70" t="s">
        <v>132</v>
      </c>
      <c r="C137" s="77">
        <v>6.7017288390758267E-5</v>
      </c>
      <c r="D137" s="77">
        <v>0</v>
      </c>
      <c r="E137" s="77">
        <v>1.6246340399028725E-4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3.7669186463578086E-3</v>
      </c>
      <c r="M137" s="77">
        <v>0.10041361336109134</v>
      </c>
      <c r="N137" s="77">
        <v>0.19511073708908988</v>
      </c>
      <c r="O137" s="77">
        <v>0</v>
      </c>
      <c r="P137" s="77">
        <v>2.8830355800266716E-3</v>
      </c>
      <c r="Q137" s="77">
        <v>0.4808280156826239</v>
      </c>
      <c r="R137" s="77">
        <v>9.8018616355446397E-3</v>
      </c>
      <c r="S137" s="77">
        <v>0.79303366268709397</v>
      </c>
    </row>
    <row r="138" spans="1:19">
      <c r="A138" s="33" t="s">
        <v>229</v>
      </c>
      <c r="B138" s="70" t="s">
        <v>133</v>
      </c>
      <c r="C138" s="77">
        <v>8.0160900086667652E-5</v>
      </c>
      <c r="D138" s="77">
        <v>0</v>
      </c>
      <c r="E138" s="77">
        <v>8.7025120812711521E-5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3.5756685592662762E-3</v>
      </c>
      <c r="M138" s="77">
        <v>0</v>
      </c>
      <c r="N138" s="77">
        <v>0.93582053469555149</v>
      </c>
      <c r="O138" s="77">
        <v>0</v>
      </c>
      <c r="P138" s="77">
        <v>4.8905694634981955E-3</v>
      </c>
      <c r="Q138" s="77">
        <v>0</v>
      </c>
      <c r="R138" s="77">
        <v>3.4364745699370758E-2</v>
      </c>
      <c r="S138" s="77">
        <v>0.97881870443870866</v>
      </c>
    </row>
    <row r="139" spans="1:19">
      <c r="A139" s="33" t="s">
        <v>229</v>
      </c>
      <c r="B139" s="70" t="s">
        <v>134</v>
      </c>
      <c r="C139" s="77">
        <v>3.3091490823977665E-5</v>
      </c>
      <c r="D139" s="77">
        <v>2.5915872624697354</v>
      </c>
      <c r="E139" s="77">
        <v>1.1859253542034764E-4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5.4659929572906663E-3</v>
      </c>
      <c r="M139" s="77">
        <v>4.5191656900932742E-2</v>
      </c>
      <c r="N139" s="77">
        <v>0.97280267012040866</v>
      </c>
      <c r="O139" s="77">
        <v>0</v>
      </c>
      <c r="P139" s="77">
        <v>1.1309379527659758E-3</v>
      </c>
      <c r="Q139" s="77">
        <v>0</v>
      </c>
      <c r="R139" s="77">
        <v>1.8970375710380267</v>
      </c>
      <c r="S139" s="77">
        <v>5.5133677754653263</v>
      </c>
    </row>
    <row r="140" spans="1:19">
      <c r="A140" s="33" t="s">
        <v>229</v>
      </c>
      <c r="B140" s="70" t="s">
        <v>135</v>
      </c>
      <c r="C140" s="77">
        <v>7.0292252916104303E-5</v>
      </c>
      <c r="D140" s="77">
        <v>0</v>
      </c>
      <c r="E140" s="77">
        <v>1.2796466232067871E-4</v>
      </c>
      <c r="F140" s="77">
        <v>3.0372482736630957E-2</v>
      </c>
      <c r="G140" s="77">
        <v>1.4510357283711119</v>
      </c>
      <c r="H140" s="77">
        <v>0</v>
      </c>
      <c r="I140" s="77">
        <v>0</v>
      </c>
      <c r="J140" s="77">
        <v>1.7132002267052115</v>
      </c>
      <c r="K140" s="77">
        <v>0</v>
      </c>
      <c r="L140" s="77">
        <v>2.9330394212845334E-3</v>
      </c>
      <c r="M140" s="77">
        <v>8.1383504995130806E-2</v>
      </c>
      <c r="N140" s="77">
        <v>0.35892465778456462</v>
      </c>
      <c r="O140" s="77">
        <v>0</v>
      </c>
      <c r="P140" s="77">
        <v>5.3377405144772183E-4</v>
      </c>
      <c r="Q140" s="77">
        <v>0.73671912754312441</v>
      </c>
      <c r="R140" s="77">
        <v>1.3306059484029191</v>
      </c>
      <c r="S140" s="77">
        <v>5.7059067469267006</v>
      </c>
    </row>
    <row r="141" spans="1:19">
      <c r="A141" s="33" t="s">
        <v>229</v>
      </c>
      <c r="B141" s="70" t="s">
        <v>136</v>
      </c>
      <c r="C141" s="77">
        <v>0.55041044533104255</v>
      </c>
      <c r="D141" s="77">
        <v>1.2003141005122977</v>
      </c>
      <c r="E141" s="77">
        <v>0.98184229465480044</v>
      </c>
      <c r="F141" s="77">
        <v>2.0075651839447914</v>
      </c>
      <c r="G141" s="77">
        <v>0.67205865314030433</v>
      </c>
      <c r="H141" s="77">
        <v>1.5416813691109539</v>
      </c>
      <c r="I141" s="77">
        <v>2.7593053954926816</v>
      </c>
      <c r="J141" s="77">
        <v>0</v>
      </c>
      <c r="K141" s="77">
        <v>1.5001923132249111</v>
      </c>
      <c r="L141" s="77">
        <v>6.3800966967324513E-3</v>
      </c>
      <c r="M141" s="77">
        <v>6.2360779998809619</v>
      </c>
      <c r="N141" s="77">
        <v>2.1680078321233225</v>
      </c>
      <c r="O141" s="77">
        <v>3.0564407431608593</v>
      </c>
      <c r="P141" s="77">
        <v>0.2875136493556596</v>
      </c>
      <c r="Q141" s="77">
        <v>0.34894998641905683</v>
      </c>
      <c r="R141" s="77">
        <v>5.145977763078541</v>
      </c>
      <c r="S141" s="77">
        <v>28.462717826127232</v>
      </c>
    </row>
    <row r="142" spans="1:19">
      <c r="A142" s="33" t="s">
        <v>229</v>
      </c>
      <c r="B142" s="70" t="s">
        <v>137</v>
      </c>
      <c r="C142" s="77">
        <v>5.1706435947096452E-5</v>
      </c>
      <c r="D142" s="77">
        <v>0</v>
      </c>
      <c r="E142" s="77">
        <v>1.4468740606332631E-4</v>
      </c>
      <c r="F142" s="77">
        <v>0</v>
      </c>
      <c r="G142" s="77">
        <v>0</v>
      </c>
      <c r="H142" s="77">
        <v>3.328630228762286</v>
      </c>
      <c r="I142" s="77">
        <v>0</v>
      </c>
      <c r="J142" s="77">
        <v>0</v>
      </c>
      <c r="K142" s="77">
        <v>0</v>
      </c>
      <c r="L142" s="77">
        <v>1.4209353206595665E-3</v>
      </c>
      <c r="M142" s="77">
        <v>3.2939766750885724E-3</v>
      </c>
      <c r="N142" s="77">
        <v>0.11408893573756629</v>
      </c>
      <c r="O142" s="77">
        <v>0</v>
      </c>
      <c r="P142" s="77">
        <v>7.7274089572540561E-2</v>
      </c>
      <c r="Q142" s="77">
        <v>0.15807120031098432</v>
      </c>
      <c r="R142" s="77">
        <v>1.4533592869344432</v>
      </c>
      <c r="S142" s="77">
        <v>5.1363350471557396</v>
      </c>
    </row>
    <row r="143" spans="1:19">
      <c r="A143" s="33" t="s">
        <v>229</v>
      </c>
      <c r="B143" s="70" t="s">
        <v>138</v>
      </c>
      <c r="C143" s="77">
        <v>5.6125274205953701E-6</v>
      </c>
      <c r="D143" s="77">
        <v>0</v>
      </c>
      <c r="E143" s="77">
        <v>8.9669272314907289E-5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2.6047223642180484E-3</v>
      </c>
      <c r="M143" s="77">
        <v>0.28294200711903983</v>
      </c>
      <c r="N143" s="77">
        <v>1.3826973982489221E-3</v>
      </c>
      <c r="O143" s="77">
        <v>0</v>
      </c>
      <c r="P143" s="77">
        <v>8.8430259848138348E-2</v>
      </c>
      <c r="Q143" s="77">
        <v>0</v>
      </c>
      <c r="R143" s="77">
        <v>6.7788458281370367E-5</v>
      </c>
      <c r="S143" s="77">
        <v>0.37552275698760695</v>
      </c>
    </row>
    <row r="144" spans="1:19">
      <c r="A144" s="33" t="s">
        <v>229</v>
      </c>
      <c r="B144" s="70" t="s">
        <v>139</v>
      </c>
      <c r="C144" s="77">
        <v>6.5162886876635184E-5</v>
      </c>
      <c r="D144" s="77">
        <v>0</v>
      </c>
      <c r="E144" s="77">
        <v>1.0146413847245128E-4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1.6477569857702434E-3</v>
      </c>
      <c r="M144" s="77">
        <v>0.13635307838902833</v>
      </c>
      <c r="N144" s="77">
        <v>1.8335552240931747</v>
      </c>
      <c r="O144" s="77">
        <v>1.1925609000543673</v>
      </c>
      <c r="P144" s="77">
        <v>0.18622221652201176</v>
      </c>
      <c r="Q144" s="77">
        <v>4.5966397166753659E-2</v>
      </c>
      <c r="R144" s="77">
        <v>8.8027289805836517E-5</v>
      </c>
      <c r="S144" s="77">
        <v>3.3965602275262654</v>
      </c>
    </row>
    <row r="145" spans="1:19">
      <c r="A145" s="33" t="s">
        <v>229</v>
      </c>
      <c r="B145" s="70" t="s">
        <v>140</v>
      </c>
      <c r="C145" s="77">
        <v>6.6163240909133947E-5</v>
      </c>
      <c r="D145" s="77">
        <v>0</v>
      </c>
      <c r="E145" s="77">
        <v>1.0967662195326966E-4</v>
      </c>
      <c r="F145" s="77">
        <v>6.8425363406653616E-2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2.5914102054116483E-3</v>
      </c>
      <c r="M145" s="77">
        <v>1.825064181611495</v>
      </c>
      <c r="N145" s="77">
        <v>7.4990028583545865E-2</v>
      </c>
      <c r="O145" s="77">
        <v>0</v>
      </c>
      <c r="P145" s="77">
        <v>4.5391854541776411E-4</v>
      </c>
      <c r="Q145" s="77">
        <v>7.3441187708619182E-2</v>
      </c>
      <c r="R145" s="77">
        <v>1.7495037826165571E-2</v>
      </c>
      <c r="S145" s="77">
        <v>2.0626369677502794</v>
      </c>
    </row>
    <row r="146" spans="1:19">
      <c r="A146" s="33" t="s">
        <v>229</v>
      </c>
      <c r="B146" s="70" t="s">
        <v>141</v>
      </c>
      <c r="C146" s="77">
        <v>4.7541416318352958E-5</v>
      </c>
      <c r="D146" s="77">
        <v>0</v>
      </c>
      <c r="E146" s="77">
        <v>1.1301694941323603E-4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1.5694702288282514E-3</v>
      </c>
      <c r="M146" s="77">
        <v>2.8987789597801736</v>
      </c>
      <c r="N146" s="77">
        <v>7.782676260958965E-5</v>
      </c>
      <c r="O146" s="77">
        <v>0.44167396529157799</v>
      </c>
      <c r="P146" s="77">
        <v>5.0007863104568173E-2</v>
      </c>
      <c r="Q146" s="77">
        <v>2.1210718965578579E-3</v>
      </c>
      <c r="R146" s="77">
        <v>3.5702420958472203E-4</v>
      </c>
      <c r="S146" s="77">
        <v>3.3947467396396291</v>
      </c>
    </row>
    <row r="147" spans="1:19">
      <c r="A147" s="33" t="s">
        <v>229</v>
      </c>
      <c r="B147" s="70" t="s">
        <v>142</v>
      </c>
      <c r="C147" s="77">
        <v>2.4346330029345609E-5</v>
      </c>
      <c r="D147" s="77">
        <v>0</v>
      </c>
      <c r="E147" s="77">
        <v>5.3874783752405619E-5</v>
      </c>
      <c r="F147" s="77">
        <v>3.4212681703330361E-2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4.4495649719884511E-3</v>
      </c>
      <c r="M147" s="77">
        <v>1.4952577182581166</v>
      </c>
      <c r="N147" s="77">
        <v>0</v>
      </c>
      <c r="O147" s="77">
        <v>4.2097225574551089E-3</v>
      </c>
      <c r="P147" s="77">
        <v>5.3119325680484053E-4</v>
      </c>
      <c r="Q147" s="77">
        <v>0</v>
      </c>
      <c r="R147" s="77">
        <v>1.2221756613115531E-3</v>
      </c>
      <c r="S147" s="77">
        <v>1.5399612775227638</v>
      </c>
    </row>
    <row r="148" spans="1:19">
      <c r="A148" s="33" t="s">
        <v>229</v>
      </c>
      <c r="B148" s="70" t="s">
        <v>143</v>
      </c>
      <c r="C148" s="77">
        <v>4.3045725604429208E-5</v>
      </c>
      <c r="D148" s="77">
        <v>0</v>
      </c>
      <c r="E148" s="77">
        <v>3.0965945260419403E-5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2.2539254994571536</v>
      </c>
      <c r="N148" s="77">
        <v>1.6781325035214678E-2</v>
      </c>
      <c r="O148" s="77">
        <v>0.43424425912255771</v>
      </c>
      <c r="P148" s="77">
        <v>4.5367420949560255E-4</v>
      </c>
      <c r="Q148" s="77">
        <v>7.969537482512834E-4</v>
      </c>
      <c r="R148" s="77">
        <v>5.396495183163097E-5</v>
      </c>
      <c r="S148" s="77">
        <v>2.7063296881954102</v>
      </c>
    </row>
    <row r="149" spans="1:19">
      <c r="A149" s="33" t="s">
        <v>229</v>
      </c>
      <c r="B149" s="70" t="s">
        <v>144</v>
      </c>
      <c r="C149" s="77">
        <v>4.8779139685706241E-5</v>
      </c>
      <c r="D149" s="77">
        <v>0</v>
      </c>
      <c r="E149" s="77">
        <v>1.2042341042217686E-4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1.3283375766324212E-3</v>
      </c>
      <c r="M149" s="77">
        <v>3.2417305006887887E-2</v>
      </c>
      <c r="N149" s="77">
        <v>2.8544539726361506E-2</v>
      </c>
      <c r="O149" s="77">
        <v>0.17633011140802779</v>
      </c>
      <c r="P149" s="77">
        <v>5.0579205559131424E-4</v>
      </c>
      <c r="Q149" s="77">
        <v>0</v>
      </c>
      <c r="R149" s="77">
        <v>8.8319981273343728E-5</v>
      </c>
      <c r="S149" s="77">
        <v>0.23938360830493366</v>
      </c>
    </row>
    <row r="150" spans="1:19">
      <c r="A150" s="33" t="s">
        <v>229</v>
      </c>
      <c r="B150" s="70" t="s">
        <v>145</v>
      </c>
      <c r="C150" s="77">
        <v>2.3358645396598376E-5</v>
      </c>
      <c r="D150" s="77">
        <v>0</v>
      </c>
      <c r="E150" s="77">
        <v>2.747803109137692E-5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2.6240703202056181E-3</v>
      </c>
      <c r="M150" s="77">
        <v>7.2448438046990304E-5</v>
      </c>
      <c r="N150" s="77">
        <v>0.10674533302466926</v>
      </c>
      <c r="O150" s="77">
        <v>0.81798244301934631</v>
      </c>
      <c r="P150" s="77">
        <v>1.4016556355471721E-3</v>
      </c>
      <c r="Q150" s="77">
        <v>0</v>
      </c>
      <c r="R150" s="77">
        <v>8.3547365321123834E-5</v>
      </c>
      <c r="S150" s="77">
        <v>0.9289603344795978</v>
      </c>
    </row>
    <row r="151" spans="1:19">
      <c r="A151" s="33" t="s">
        <v>229</v>
      </c>
      <c r="B151" s="70" t="s">
        <v>146</v>
      </c>
      <c r="C151" s="77">
        <v>6.3514749530924064E-5</v>
      </c>
      <c r="D151" s="77">
        <v>0</v>
      </c>
      <c r="E151" s="77">
        <v>8.5995060235433129E-5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3.8056118155580521E-3</v>
      </c>
      <c r="M151" s="77">
        <v>2.8759761224890497</v>
      </c>
      <c r="N151" s="77">
        <v>0</v>
      </c>
      <c r="O151" s="77">
        <v>0</v>
      </c>
      <c r="P151" s="77">
        <v>3.3091110661302992E-3</v>
      </c>
      <c r="Q151" s="77">
        <v>0</v>
      </c>
      <c r="R151" s="77">
        <v>2.1115465538912304E-4</v>
      </c>
      <c r="S151" s="77">
        <v>2.8834515098358793</v>
      </c>
    </row>
    <row r="152" spans="1:19">
      <c r="A152" s="33" t="s">
        <v>229</v>
      </c>
      <c r="B152" s="70" t="s">
        <v>147</v>
      </c>
      <c r="C152" s="77">
        <v>1.2137862817951373E-5</v>
      </c>
      <c r="D152" s="77">
        <v>0</v>
      </c>
      <c r="E152" s="77">
        <v>8.7499823449022074E-5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1.7467386828151632E-3</v>
      </c>
      <c r="M152" s="77">
        <v>0</v>
      </c>
      <c r="N152" s="77">
        <v>0</v>
      </c>
      <c r="O152" s="77">
        <v>0</v>
      </c>
      <c r="P152" s="77">
        <v>7.9916829221815533E-4</v>
      </c>
      <c r="Q152" s="77">
        <v>0</v>
      </c>
      <c r="R152" s="77">
        <v>6.4776743743450993E-3</v>
      </c>
      <c r="S152" s="77">
        <v>9.1232190356436149E-3</v>
      </c>
    </row>
    <row r="153" spans="1:19">
      <c r="A153" s="33" t="s">
        <v>229</v>
      </c>
      <c r="B153" s="70" t="s">
        <v>148</v>
      </c>
      <c r="C153" s="77">
        <v>6.6040084963248091E-5</v>
      </c>
      <c r="D153" s="77">
        <v>0</v>
      </c>
      <c r="E153" s="77">
        <v>1.5498537248248567E-5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1.3849316181637761E-3</v>
      </c>
      <c r="M153" s="77">
        <v>3.1034443424005076E-6</v>
      </c>
      <c r="N153" s="77">
        <v>8.1045233639898129E-4</v>
      </c>
      <c r="O153" s="77">
        <v>3.0881436697200115E-2</v>
      </c>
      <c r="P153" s="77">
        <v>5.4561856163104494E-4</v>
      </c>
      <c r="Q153" s="77">
        <v>0</v>
      </c>
      <c r="R153" s="77">
        <v>0.14349711047383096</v>
      </c>
      <c r="S153" s="77">
        <v>0.17720419175367397</v>
      </c>
    </row>
    <row r="154" spans="1:19">
      <c r="A154" s="33" t="s">
        <v>229</v>
      </c>
      <c r="B154" s="70" t="s">
        <v>149</v>
      </c>
      <c r="C154" s="77">
        <v>5.3011801188773688E-5</v>
      </c>
      <c r="D154" s="77">
        <v>0</v>
      </c>
      <c r="E154" s="77">
        <v>2.7536976308084604E-6</v>
      </c>
      <c r="F154" s="77">
        <v>0</v>
      </c>
      <c r="G154" s="77">
        <v>0.60886083014838022</v>
      </c>
      <c r="H154" s="77">
        <v>0</v>
      </c>
      <c r="I154" s="77">
        <v>0</v>
      </c>
      <c r="J154" s="77">
        <v>0</v>
      </c>
      <c r="K154" s="77">
        <v>0</v>
      </c>
      <c r="L154" s="77">
        <v>1.0997117548914304E-3</v>
      </c>
      <c r="M154" s="77">
        <v>0</v>
      </c>
      <c r="N154" s="77">
        <v>3.687193062162919E-5</v>
      </c>
      <c r="O154" s="77">
        <v>0</v>
      </c>
      <c r="P154" s="77">
        <v>4.8032767537620202E-4</v>
      </c>
      <c r="Q154" s="77">
        <v>0</v>
      </c>
      <c r="R154" s="77">
        <v>6.1384833962563334E-5</v>
      </c>
      <c r="S154" s="77">
        <v>0.6105948918420836</v>
      </c>
    </row>
    <row r="155" spans="1:19">
      <c r="A155" s="33" t="s">
        <v>229</v>
      </c>
      <c r="B155" s="70" t="s">
        <v>150</v>
      </c>
      <c r="C155" s="77">
        <v>5.1305268646828495E-5</v>
      </c>
      <c r="D155" s="77">
        <v>0</v>
      </c>
      <c r="E155" s="77">
        <v>6.4974232339309879E-5</v>
      </c>
      <c r="F155" s="77">
        <v>1.9227811971542863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2.6488733507967765E-3</v>
      </c>
      <c r="M155" s="77">
        <v>1.0543439640287033E-4</v>
      </c>
      <c r="N155" s="77">
        <v>0</v>
      </c>
      <c r="O155" s="77">
        <v>0</v>
      </c>
      <c r="P155" s="77">
        <v>1.1184592610334221E-2</v>
      </c>
      <c r="Q155" s="77">
        <v>0</v>
      </c>
      <c r="R155" s="77">
        <v>1.1899793656979796E-2</v>
      </c>
      <c r="S155" s="77">
        <v>1.9487361706696902</v>
      </c>
    </row>
    <row r="156" spans="1:19">
      <c r="A156" s="33" t="s">
        <v>229</v>
      </c>
      <c r="B156" s="70" t="s">
        <v>151</v>
      </c>
      <c r="C156" s="77">
        <v>5.6498567454710269E-5</v>
      </c>
      <c r="D156" s="77">
        <v>0</v>
      </c>
      <c r="E156" s="77">
        <v>5.876101960389235E-5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2.4494386869200468E-3</v>
      </c>
      <c r="M156" s="77">
        <v>0</v>
      </c>
      <c r="N156" s="77">
        <v>1.0612314902083142E-3</v>
      </c>
      <c r="O156" s="77">
        <v>0</v>
      </c>
      <c r="P156" s="77">
        <v>3.5415217138279331E-4</v>
      </c>
      <c r="Q156" s="77">
        <v>0</v>
      </c>
      <c r="R156" s="77">
        <v>8.7958614179655115E-3</v>
      </c>
      <c r="S156" s="77">
        <v>1.2775943353460661E-2</v>
      </c>
    </row>
    <row r="157" spans="1:19">
      <c r="A157" s="33" t="s">
        <v>229</v>
      </c>
      <c r="B157" s="70" t="s">
        <v>152</v>
      </c>
      <c r="C157" s="77">
        <v>4.3341668792606924E-5</v>
      </c>
      <c r="D157" s="77">
        <v>0</v>
      </c>
      <c r="E157" s="77">
        <v>9.7244801297691197E-5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1.6575885967817783E-4</v>
      </c>
      <c r="M157" s="77">
        <v>0.35097488537263644</v>
      </c>
      <c r="N157" s="77">
        <v>0</v>
      </c>
      <c r="O157" s="77">
        <v>8.8328569827602621E-2</v>
      </c>
      <c r="P157" s="77">
        <v>3.0176713886476136E-4</v>
      </c>
      <c r="Q157" s="77">
        <v>0</v>
      </c>
      <c r="R157" s="77">
        <v>0.22534736126778654</v>
      </c>
      <c r="S157" s="77">
        <v>0.66525892893668015</v>
      </c>
    </row>
    <row r="158" spans="1:19">
      <c r="A158" s="33" t="s">
        <v>229</v>
      </c>
      <c r="B158" s="70" t="s">
        <v>153</v>
      </c>
      <c r="C158" s="77">
        <v>1.3947900455946183E-5</v>
      </c>
      <c r="D158" s="77">
        <v>0</v>
      </c>
      <c r="E158" s="77">
        <v>8.6765088081364183E-5</v>
      </c>
      <c r="F158" s="77">
        <v>0</v>
      </c>
      <c r="G158" s="77">
        <v>0</v>
      </c>
      <c r="H158" s="77">
        <v>0</v>
      </c>
      <c r="I158" s="77">
        <v>0.10257948102389491</v>
      </c>
      <c r="J158" s="77">
        <v>0</v>
      </c>
      <c r="K158" s="77">
        <v>0</v>
      </c>
      <c r="L158" s="77">
        <v>3.379678643462114E-3</v>
      </c>
      <c r="M158" s="77">
        <v>0</v>
      </c>
      <c r="N158" s="77">
        <v>2.5103465588927065E-5</v>
      </c>
      <c r="O158" s="77">
        <v>0</v>
      </c>
      <c r="P158" s="77">
        <v>1.8528001732704524E-2</v>
      </c>
      <c r="Q158" s="77">
        <v>2.8899755149813799E-2</v>
      </c>
      <c r="R158" s="77">
        <v>5.1593890511014706E-5</v>
      </c>
      <c r="S158" s="77">
        <v>0.15356432689452504</v>
      </c>
    </row>
    <row r="159" spans="1:19">
      <c r="A159" s="33" t="s">
        <v>229</v>
      </c>
      <c r="B159" s="70" t="s">
        <v>154</v>
      </c>
      <c r="C159" s="77">
        <v>2.322501278939626E-5</v>
      </c>
      <c r="D159" s="77">
        <v>0</v>
      </c>
      <c r="E159" s="77">
        <v>4.4560082940847678E-5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1.5603316543817414E-3</v>
      </c>
      <c r="M159" s="77">
        <v>0</v>
      </c>
      <c r="N159" s="77">
        <v>0</v>
      </c>
      <c r="O159" s="77">
        <v>0</v>
      </c>
      <c r="P159" s="77">
        <v>0.22301308838824241</v>
      </c>
      <c r="Q159" s="77">
        <v>2.0535542198665269E-3</v>
      </c>
      <c r="R159" s="77">
        <v>2.5776085530537785E-3</v>
      </c>
      <c r="S159" s="77">
        <v>0.2292723679113351</v>
      </c>
    </row>
    <row r="160" spans="1:19">
      <c r="A160" s="33" t="s">
        <v>229</v>
      </c>
      <c r="B160" s="70" t="s">
        <v>155</v>
      </c>
      <c r="C160" s="77">
        <v>1.4426537754630431E-5</v>
      </c>
      <c r="D160" s="77">
        <v>0</v>
      </c>
      <c r="E160" s="77">
        <v>6.1427766363308933E-5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2.7868977656453353E-4</v>
      </c>
      <c r="M160" s="77">
        <v>0.33726978545431052</v>
      </c>
      <c r="N160" s="77">
        <v>2.1612062301556989E-5</v>
      </c>
      <c r="O160" s="77">
        <v>5.2621531968220836E-2</v>
      </c>
      <c r="P160" s="77">
        <v>3.9564658837321076E-4</v>
      </c>
      <c r="Q160" s="77">
        <v>0</v>
      </c>
      <c r="R160" s="77">
        <v>3.3580765628542508E-3</v>
      </c>
      <c r="S160" s="77">
        <v>0.39402119671666469</v>
      </c>
    </row>
    <row r="161" spans="1:19">
      <c r="A161" s="33" t="s">
        <v>229</v>
      </c>
      <c r="B161" s="70" t="s">
        <v>156</v>
      </c>
      <c r="C161" s="77">
        <v>1.1892377454206926</v>
      </c>
      <c r="D161" s="77">
        <v>4.4241357117769944</v>
      </c>
      <c r="E161" s="77">
        <v>4.2407069829309165</v>
      </c>
      <c r="F161" s="77">
        <v>8.7032441578285642</v>
      </c>
      <c r="G161" s="77">
        <v>2.9020714567422221</v>
      </c>
      <c r="H161" s="77">
        <v>3.6924678321169146</v>
      </c>
      <c r="I161" s="77">
        <v>17.685278197221535</v>
      </c>
      <c r="J161" s="77">
        <v>7.3979100698634213</v>
      </c>
      <c r="K161" s="77">
        <v>3.3892789283193245</v>
      </c>
      <c r="L161" s="77">
        <v>4.8374691908518841E-2</v>
      </c>
      <c r="M161" s="77">
        <v>12.396497267266042</v>
      </c>
      <c r="N161" s="77">
        <v>7.997365245489938</v>
      </c>
      <c r="O161" s="77">
        <v>10.684398484637001</v>
      </c>
      <c r="P161" s="77">
        <v>1.0063659814171046</v>
      </c>
      <c r="Q161" s="77">
        <v>4.1627435134489374</v>
      </c>
      <c r="R161" s="77">
        <v>19.885979964679912</v>
      </c>
      <c r="S161" s="77">
        <v>109.80605623106777</v>
      </c>
    </row>
    <row r="162" spans="1:19">
      <c r="A162" s="33" t="s">
        <v>229</v>
      </c>
      <c r="B162" s="70" t="s">
        <v>157</v>
      </c>
      <c r="C162" s="77">
        <v>3.0624484444530253E-4</v>
      </c>
      <c r="D162" s="77">
        <v>2.5915872624697371</v>
      </c>
      <c r="E162" s="77">
        <v>4.6089498134804785E-4</v>
      </c>
      <c r="F162" s="77">
        <v>1.3459468380080182</v>
      </c>
      <c r="G162" s="77">
        <v>0.42620258110387432</v>
      </c>
      <c r="H162" s="77">
        <v>3.328630228762286</v>
      </c>
      <c r="I162" s="77">
        <v>0</v>
      </c>
      <c r="J162" s="77">
        <v>0</v>
      </c>
      <c r="K162" s="77">
        <v>3.2390515853719677</v>
      </c>
      <c r="L162" s="77">
        <v>1.4143351206630683E-2</v>
      </c>
      <c r="M162" s="77">
        <v>12.083428567699286</v>
      </c>
      <c r="N162" s="77">
        <v>6.0756203399932005</v>
      </c>
      <c r="O162" s="77">
        <v>3.2648003611460226</v>
      </c>
      <c r="P162" s="77">
        <v>1.0689308465585867</v>
      </c>
      <c r="Q162" s="77">
        <v>0.79038643554856236</v>
      </c>
      <c r="R162" s="77">
        <v>1.8398154744561239</v>
      </c>
      <c r="S162" s="77">
        <v>36.069311012150138</v>
      </c>
    </row>
    <row r="163" spans="1:19">
      <c r="A163" s="33" t="s">
        <v>229</v>
      </c>
      <c r="B163" s="70" t="s">
        <v>158</v>
      </c>
      <c r="C163" s="77">
        <v>1.2509759438119659</v>
      </c>
      <c r="D163" s="77">
        <v>2.7279865920734068</v>
      </c>
      <c r="E163" s="77">
        <v>2.2314696173254873</v>
      </c>
      <c r="F163" s="77">
        <v>5.0753897979035614</v>
      </c>
      <c r="G163" s="77">
        <v>1.6897689179038942</v>
      </c>
      <c r="H163" s="77">
        <v>0.2546863223482454</v>
      </c>
      <c r="I163" s="77">
        <v>12.425917487553463</v>
      </c>
      <c r="J163" s="77">
        <v>0</v>
      </c>
      <c r="K163" s="77">
        <v>3.4095279846020716</v>
      </c>
      <c r="L163" s="77">
        <v>1.0226992472922802E-2</v>
      </c>
      <c r="M163" s="77">
        <v>13.384063512285095</v>
      </c>
      <c r="N163" s="77">
        <v>6.004381731141855</v>
      </c>
      <c r="O163" s="77">
        <v>7.0122875676697234</v>
      </c>
      <c r="P163" s="77">
        <v>0.52349054655572047</v>
      </c>
      <c r="Q163" s="77">
        <v>0.82354242717573811</v>
      </c>
      <c r="R163" s="77">
        <v>10.866448128395461</v>
      </c>
      <c r="S163" s="77">
        <v>67.690163569217816</v>
      </c>
    </row>
    <row r="164" spans="1:19">
      <c r="A164" s="33" t="s">
        <v>229</v>
      </c>
      <c r="B164" s="70" t="s">
        <v>159</v>
      </c>
      <c r="C164" s="77">
        <v>1.1599892953562119E-4</v>
      </c>
      <c r="D164" s="77">
        <v>0</v>
      </c>
      <c r="E164" s="77">
        <v>1.6445684708443764E-4</v>
      </c>
      <c r="F164" s="77">
        <v>0</v>
      </c>
      <c r="G164" s="77">
        <v>0</v>
      </c>
      <c r="H164" s="77">
        <v>3.6008446543285615</v>
      </c>
      <c r="I164" s="77">
        <v>0</v>
      </c>
      <c r="J164" s="77">
        <v>3.8936368788754834</v>
      </c>
      <c r="K164" s="77">
        <v>0</v>
      </c>
      <c r="L164" s="77">
        <v>5.8044734745550386E-3</v>
      </c>
      <c r="M164" s="77">
        <v>2.4829952446867196</v>
      </c>
      <c r="N164" s="77">
        <v>1.7435468975141859</v>
      </c>
      <c r="O164" s="77">
        <v>0.28826606301245761</v>
      </c>
      <c r="P164" s="77">
        <v>2.6177854227526609E-2</v>
      </c>
      <c r="Q164" s="77">
        <v>1.6905258099077329</v>
      </c>
      <c r="R164" s="77">
        <v>0.31471986140688557</v>
      </c>
      <c r="S164" s="77">
        <v>14.046798193210748</v>
      </c>
    </row>
    <row r="165" spans="1:19">
      <c r="A165" s="33" t="s">
        <v>229</v>
      </c>
      <c r="B165" s="70" t="s">
        <v>160</v>
      </c>
      <c r="C165" s="77">
        <v>6.0896875114124782E-5</v>
      </c>
      <c r="D165" s="77">
        <v>0</v>
      </c>
      <c r="E165" s="77">
        <v>1.3178523121482044E-4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5.1575465558819644E-3</v>
      </c>
      <c r="M165" s="77">
        <v>0.13393290623812959</v>
      </c>
      <c r="N165" s="77">
        <v>0.58249041853803618</v>
      </c>
      <c r="O165" s="77">
        <v>0.15657781594754283</v>
      </c>
      <c r="P165" s="77">
        <v>0.13788281615268261</v>
      </c>
      <c r="Q165" s="77">
        <v>3.7650775456526731E-2</v>
      </c>
      <c r="R165" s="77">
        <v>0.13288186450195383</v>
      </c>
      <c r="S165" s="77">
        <v>1.1867668254971022</v>
      </c>
    </row>
    <row r="166" spans="1:19">
      <c r="A166" s="33" t="s">
        <v>229</v>
      </c>
      <c r="B166" s="70" t="s">
        <v>161</v>
      </c>
      <c r="C166" s="77">
        <v>3.2812764661827032E-5</v>
      </c>
      <c r="D166" s="77">
        <v>0.30542474155121369</v>
      </c>
      <c r="E166" s="77">
        <v>4.375604893880336E-5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5.2252988851254401E-2</v>
      </c>
      <c r="L166" s="77">
        <v>1.1024543033517631E-3</v>
      </c>
      <c r="M166" s="77">
        <v>0.20908827222341131</v>
      </c>
      <c r="N166" s="77">
        <v>0.13749443050875243</v>
      </c>
      <c r="O166" s="77">
        <v>0.36807175230683953</v>
      </c>
      <c r="P166" s="77">
        <v>4.1072261920049868E-3</v>
      </c>
      <c r="Q166" s="77">
        <v>8.5143685713546802E-3</v>
      </c>
      <c r="R166" s="77">
        <v>0.19710672362442949</v>
      </c>
      <c r="S166" s="77">
        <v>1.2832395269460903</v>
      </c>
    </row>
    <row r="167" spans="1:19">
      <c r="A167" s="33" t="s">
        <v>229</v>
      </c>
      <c r="B167" s="70" t="s">
        <v>162</v>
      </c>
      <c r="C167" s="77">
        <v>2.1123101259235E-5</v>
      </c>
      <c r="D167" s="77">
        <v>0</v>
      </c>
      <c r="E167" s="77">
        <v>3.9583774359641666E-5</v>
      </c>
      <c r="F167" s="77">
        <v>0</v>
      </c>
      <c r="G167" s="77">
        <v>0.18265824904451122</v>
      </c>
      <c r="H167" s="77">
        <v>0</v>
      </c>
      <c r="I167" s="77">
        <v>0</v>
      </c>
      <c r="J167" s="77">
        <v>0</v>
      </c>
      <c r="K167" s="77">
        <v>0</v>
      </c>
      <c r="L167" s="77">
        <v>1.5051522562483655E-3</v>
      </c>
      <c r="M167" s="77">
        <v>7.414981504841478E-2</v>
      </c>
      <c r="N167" s="77">
        <v>0.30918353075313831</v>
      </c>
      <c r="O167" s="77">
        <v>5.2324716763436641E-3</v>
      </c>
      <c r="P167" s="77">
        <v>2.5166428117429973E-2</v>
      </c>
      <c r="Q167" s="77">
        <v>8.4850458602048207E-4</v>
      </c>
      <c r="R167" s="77">
        <v>2.4999932280977077E-2</v>
      </c>
      <c r="S167" s="77">
        <v>0.62380479063892835</v>
      </c>
    </row>
    <row r="168" spans="1:19">
      <c r="A168" s="33" t="s">
        <v>229</v>
      </c>
      <c r="B168" s="70" t="s">
        <v>163</v>
      </c>
      <c r="C168" s="77">
        <v>7.6456723050455366E-6</v>
      </c>
      <c r="D168" s="77">
        <v>0</v>
      </c>
      <c r="E168" s="77">
        <v>1.3637937541943757E-5</v>
      </c>
      <c r="F168" s="77">
        <v>0.57683435914627523</v>
      </c>
      <c r="G168" s="77">
        <v>0</v>
      </c>
      <c r="H168" s="77">
        <v>0</v>
      </c>
      <c r="I168" s="77">
        <v>1.0257948102389491</v>
      </c>
      <c r="J168" s="77">
        <v>0</v>
      </c>
      <c r="K168" s="77">
        <v>0</v>
      </c>
      <c r="L168" s="77">
        <v>7.317432774662791E-4</v>
      </c>
      <c r="M168" s="77">
        <v>7.8182044135104434E-3</v>
      </c>
      <c r="N168" s="77">
        <v>0.19773756632006467</v>
      </c>
      <c r="O168" s="77">
        <v>5.6556763107167285E-3</v>
      </c>
      <c r="P168" s="77">
        <v>2.0209011502458907E-4</v>
      </c>
      <c r="Q168" s="77">
        <v>1.0599748251594932E-2</v>
      </c>
      <c r="R168" s="77">
        <v>0.16661547837516366</v>
      </c>
      <c r="S168" s="77">
        <v>1.992010960058451</v>
      </c>
    </row>
    <row r="169" spans="1:19">
      <c r="A169" s="33" t="s">
        <v>229</v>
      </c>
      <c r="B169" s="70" t="s">
        <v>164</v>
      </c>
      <c r="C169" s="77">
        <v>1.808912722367495E-5</v>
      </c>
      <c r="D169" s="77">
        <v>0</v>
      </c>
      <c r="E169" s="77">
        <v>3.2266408702241733E-5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2.9487105659252908</v>
      </c>
      <c r="M169" s="77">
        <v>0.11741431209384245</v>
      </c>
      <c r="N169" s="77">
        <v>0.13186679738589646</v>
      </c>
      <c r="O169" s="77">
        <v>0.36839275307320207</v>
      </c>
      <c r="P169" s="77">
        <v>0.47444622752479404</v>
      </c>
      <c r="Q169" s="77">
        <v>2.3169683301098587E-2</v>
      </c>
      <c r="R169" s="77">
        <v>0.49804784569435867</v>
      </c>
      <c r="S169" s="77">
        <v>4.5620985405344072</v>
      </c>
    </row>
    <row r="170" spans="1:19">
      <c r="A170" s="33" t="s">
        <v>229</v>
      </c>
      <c r="B170" s="70" t="s">
        <v>165</v>
      </c>
      <c r="C170" s="77">
        <v>1.4740502475518724E-5</v>
      </c>
      <c r="D170" s="77">
        <v>0</v>
      </c>
      <c r="E170" s="77">
        <v>2.7125718318643521E-5</v>
      </c>
      <c r="F170" s="77">
        <v>0</v>
      </c>
      <c r="G170" s="77">
        <v>0</v>
      </c>
      <c r="H170" s="77">
        <v>0.10915128100639038</v>
      </c>
      <c r="I170" s="77">
        <v>0</v>
      </c>
      <c r="J170" s="77">
        <v>0</v>
      </c>
      <c r="K170" s="77">
        <v>0</v>
      </c>
      <c r="L170" s="77">
        <v>8.9944564318855669E-4</v>
      </c>
      <c r="M170" s="77">
        <v>0.73594779235490648</v>
      </c>
      <c r="N170" s="77">
        <v>0.41763349558693363</v>
      </c>
      <c r="O170" s="77">
        <v>1.2197804569481718E-2</v>
      </c>
      <c r="P170" s="77">
        <v>5.8098385894709281E-2</v>
      </c>
      <c r="Q170" s="77">
        <v>6.1114302190308223E-3</v>
      </c>
      <c r="R170" s="77">
        <v>7.3308800719900091E-2</v>
      </c>
      <c r="S170" s="77">
        <v>1.4133903022154755</v>
      </c>
    </row>
    <row r="171" spans="1:19">
      <c r="A171" s="33" t="s">
        <v>229</v>
      </c>
      <c r="B171" s="70" t="s">
        <v>166</v>
      </c>
      <c r="C171" s="77">
        <v>3.1568754490507445E-6</v>
      </c>
      <c r="D171" s="77">
        <v>0</v>
      </c>
      <c r="E171" s="77">
        <v>4.7986583346926182E-6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1.3596699464102358E-4</v>
      </c>
      <c r="M171" s="77">
        <v>1.6264822176452753E-2</v>
      </c>
      <c r="N171" s="77">
        <v>3.5795390154646611E-2</v>
      </c>
      <c r="O171" s="77">
        <v>0.1209750252771471</v>
      </c>
      <c r="P171" s="77">
        <v>0.19445982740961654</v>
      </c>
      <c r="Q171" s="77">
        <v>5.6807340037812182E-2</v>
      </c>
      <c r="R171" s="77">
        <v>7.6682168239656789E-2</v>
      </c>
      <c r="S171" s="77">
        <v>0.50112849582365016</v>
      </c>
    </row>
    <row r="172" spans="1:19">
      <c r="A172" s="33" t="s">
        <v>229</v>
      </c>
      <c r="B172" s="70" t="s">
        <v>167</v>
      </c>
      <c r="C172" s="77">
        <v>0.45562462383598401</v>
      </c>
      <c r="D172" s="77">
        <v>0</v>
      </c>
      <c r="E172" s="77">
        <v>1.0429301816827774E-5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3.1351793310754772E-2</v>
      </c>
      <c r="L172" s="77">
        <v>3.9656873091686862E-4</v>
      </c>
      <c r="M172" s="77">
        <v>3.4109904602303232E-2</v>
      </c>
      <c r="N172" s="77">
        <v>7.782676260958965E-4</v>
      </c>
      <c r="O172" s="77">
        <v>0.15957645401204701</v>
      </c>
      <c r="P172" s="77">
        <v>7.800927522555412E-2</v>
      </c>
      <c r="Q172" s="77">
        <v>5.1086211428117423E-3</v>
      </c>
      <c r="R172" s="77">
        <v>0.16710361886482872</v>
      </c>
      <c r="S172" s="77">
        <v>0.93206955665323221</v>
      </c>
    </row>
    <row r="173" spans="1:19">
      <c r="A173" s="33" t="s">
        <v>229</v>
      </c>
      <c r="B173" s="70" t="s">
        <v>168</v>
      </c>
      <c r="C173" s="77">
        <v>1.102116371498596E-7</v>
      </c>
      <c r="D173" s="77">
        <v>0</v>
      </c>
      <c r="E173" s="77">
        <v>2.5556643770130449E-6</v>
      </c>
      <c r="F173" s="77">
        <v>0</v>
      </c>
      <c r="G173" s="77">
        <v>0</v>
      </c>
      <c r="H173" s="77">
        <v>0</v>
      </c>
      <c r="I173" s="77">
        <v>0</v>
      </c>
      <c r="J173" s="77">
        <v>1.1057337099461506</v>
      </c>
      <c r="K173" s="77">
        <v>1.3934130360333086E-2</v>
      </c>
      <c r="L173" s="77">
        <v>8.2834534301941432E-2</v>
      </c>
      <c r="M173" s="77">
        <v>3.6903174844226783E-2</v>
      </c>
      <c r="N173" s="77">
        <v>9.0136909071958371E-4</v>
      </c>
      <c r="O173" s="77">
        <v>0.1116015364446028</v>
      </c>
      <c r="P173" s="77">
        <v>0.30152230256591395</v>
      </c>
      <c r="Q173" s="77">
        <v>2.2704982856946998E-3</v>
      </c>
      <c r="R173" s="77">
        <v>2.7199422352595093E-3</v>
      </c>
      <c r="S173" s="77">
        <v>1.6584238639508158</v>
      </c>
    </row>
    <row r="174" spans="1:19">
      <c r="A174" s="33" t="s">
        <v>229</v>
      </c>
      <c r="B174" s="70" t="s">
        <v>169</v>
      </c>
      <c r="C174" s="77">
        <v>2.2077097128203604E-6</v>
      </c>
      <c r="D174" s="77">
        <v>0</v>
      </c>
      <c r="E174" s="77">
        <v>3.937993412250762E-6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1.4974013378932227E-4</v>
      </c>
      <c r="M174" s="77">
        <v>7.160365171169758E-2</v>
      </c>
      <c r="N174" s="77">
        <v>5.1123846223113389E-2</v>
      </c>
      <c r="O174" s="77">
        <v>0.30245313047397815</v>
      </c>
      <c r="P174" s="77">
        <v>2.7378893867307852E-2</v>
      </c>
      <c r="Q174" s="77">
        <v>0</v>
      </c>
      <c r="R174" s="77">
        <v>6.5804172250381043E-2</v>
      </c>
      <c r="S174" s="77">
        <v>0.5185195803633178</v>
      </c>
    </row>
    <row r="175" spans="1:19">
      <c r="A175" s="33" t="s">
        <v>229</v>
      </c>
      <c r="B175" s="70" t="s">
        <v>170</v>
      </c>
      <c r="C175" s="77">
        <v>5.0869267553821373E-7</v>
      </c>
      <c r="D175" s="77">
        <v>0</v>
      </c>
      <c r="E175" s="77">
        <v>9.0737853852829176E-7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3.4502593006635607E-5</v>
      </c>
      <c r="M175" s="77">
        <v>0</v>
      </c>
      <c r="N175" s="77">
        <v>4.671552789190514E-4</v>
      </c>
      <c r="O175" s="77">
        <v>2.4943782835435968E-3</v>
      </c>
      <c r="P175" s="77">
        <v>7.7350448716146047E-2</v>
      </c>
      <c r="Q175" s="77">
        <v>1.3647170647974605E-3</v>
      </c>
      <c r="R175" s="77">
        <v>5.0439446016383727E-3</v>
      </c>
      <c r="S175" s="77">
        <v>8.6756562609252796E-2</v>
      </c>
    </row>
    <row r="176" spans="1:19">
      <c r="A176" s="33" t="s">
        <v>229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1.7692124522454833E-3</v>
      </c>
      <c r="N176" s="77">
        <v>0</v>
      </c>
      <c r="O176" s="77">
        <v>0</v>
      </c>
      <c r="P176" s="77">
        <v>5.486758827963456E-2</v>
      </c>
      <c r="Q176" s="77">
        <v>0.18429860599082382</v>
      </c>
      <c r="R176" s="77">
        <v>2.6108768469583765E-3</v>
      </c>
      <c r="S176" s="77">
        <v>0.24354628356968533</v>
      </c>
    </row>
    <row r="177" spans="1:19">
      <c r="A177" s="33" t="s">
        <v>229</v>
      </c>
      <c r="B177" s="70" t="s">
        <v>172</v>
      </c>
      <c r="C177" s="77">
        <v>1.4687707405869332E-6</v>
      </c>
      <c r="D177" s="77">
        <v>0</v>
      </c>
      <c r="E177" s="77">
        <v>5.3918258799967589E-6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2.050213507338583E-4</v>
      </c>
      <c r="M177" s="77">
        <v>2.6823392381629674E-3</v>
      </c>
      <c r="N177" s="77">
        <v>1.2291947356857236E-4</v>
      </c>
      <c r="O177" s="77">
        <v>1.6249226334892342E-2</v>
      </c>
      <c r="P177" s="77">
        <v>0.51587901215678755</v>
      </c>
      <c r="Q177" s="77">
        <v>2.1507536258905446E-2</v>
      </c>
      <c r="R177" s="77">
        <v>3.4653168228260256E-6</v>
      </c>
      <c r="S177" s="77">
        <v>0.55665638072639467</v>
      </c>
    </row>
    <row r="178" spans="1:19">
      <c r="A178" s="33" t="s">
        <v>229</v>
      </c>
      <c r="B178" s="70" t="s">
        <v>173</v>
      </c>
      <c r="C178" s="77">
        <v>1.5539835196420881E-6</v>
      </c>
      <c r="D178" s="77">
        <v>0</v>
      </c>
      <c r="E178" s="77">
        <v>4.1438655587224815E-2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8.6137156839427576E-3</v>
      </c>
      <c r="O178" s="77">
        <v>0</v>
      </c>
      <c r="P178" s="77">
        <v>4.3258124047312663E-2</v>
      </c>
      <c r="Q178" s="77">
        <v>9.7960892831459034E-3</v>
      </c>
      <c r="R178" s="77">
        <v>5.1668617057032407E-4</v>
      </c>
      <c r="S178" s="77">
        <v>0.10362482475568413</v>
      </c>
    </row>
    <row r="179" spans="1:19">
      <c r="A179" s="33" t="s">
        <v>229</v>
      </c>
      <c r="B179" s="70" t="s">
        <v>174</v>
      </c>
      <c r="C179" s="77">
        <v>5.4214820962492638E-3</v>
      </c>
      <c r="D179" s="77">
        <v>0</v>
      </c>
      <c r="E179" s="77">
        <v>1.0509968636327471E-3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1.5516546304066843</v>
      </c>
      <c r="M179" s="77">
        <v>1.7554950764022692E-2</v>
      </c>
      <c r="N179" s="77">
        <v>3.1903913881194512E-2</v>
      </c>
      <c r="O179" s="77">
        <v>0.36461847108343193</v>
      </c>
      <c r="P179" s="77">
        <v>4.1922572674337744E-3</v>
      </c>
      <c r="Q179" s="77">
        <v>4.3538174591777334E-3</v>
      </c>
      <c r="R179" s="77">
        <v>8.4367061127267107E-2</v>
      </c>
      <c r="S179" s="77">
        <v>2.0651175809491633</v>
      </c>
    </row>
    <row r="180" spans="1:19">
      <c r="A180" s="33" t="s">
        <v>229</v>
      </c>
      <c r="B180" s="70" t="s">
        <v>175</v>
      </c>
      <c r="C180" s="77">
        <v>0.23980033111831744</v>
      </c>
      <c r="D180" s="77">
        <v>0</v>
      </c>
      <c r="E180" s="77">
        <v>2.1812799165104479E-2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1.1332947694953077E-4</v>
      </c>
      <c r="M180" s="77">
        <v>7.5983003995645504E-3</v>
      </c>
      <c r="N180" s="77">
        <v>0</v>
      </c>
      <c r="O180" s="77">
        <v>4.7522528419811749E-2</v>
      </c>
      <c r="P180" s="77">
        <v>6.8788723171735455E-2</v>
      </c>
      <c r="Q180" s="77">
        <v>3.9050637594613136E-3</v>
      </c>
      <c r="R180" s="77">
        <v>4.017949654992492E-2</v>
      </c>
      <c r="S180" s="77">
        <v>0.42972057206077352</v>
      </c>
    </row>
    <row r="181" spans="1:19">
      <c r="A181" s="33" t="s">
        <v>229</v>
      </c>
      <c r="B181" s="70" t="s">
        <v>176</v>
      </c>
      <c r="C181" s="77">
        <v>3.3856481314932907E-2</v>
      </c>
      <c r="D181" s="77">
        <v>0</v>
      </c>
      <c r="E181" s="77">
        <v>5.2162505105570744E-3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0.4138599295295613</v>
      </c>
      <c r="M181" s="77">
        <v>0.39580897071174093</v>
      </c>
      <c r="N181" s="77">
        <v>0</v>
      </c>
      <c r="O181" s="77">
        <v>3.9898900563883899E-2</v>
      </c>
      <c r="P181" s="77">
        <v>0.75970818918146676</v>
      </c>
      <c r="Q181" s="77">
        <v>0.13476933511367051</v>
      </c>
      <c r="R181" s="77">
        <v>9.0746236471375141E-2</v>
      </c>
      <c r="S181" s="77">
        <v>1.8738642933972187</v>
      </c>
    </row>
    <row r="182" spans="1:19">
      <c r="A182" s="33" t="s">
        <v>229</v>
      </c>
      <c r="B182" s="70" t="s">
        <v>177</v>
      </c>
      <c r="C182" s="77">
        <v>5.8635560229447492E-7</v>
      </c>
      <c r="D182" s="77">
        <v>1.1071646881231487</v>
      </c>
      <c r="E182" s="77">
        <v>1.0459094710313366E-6</v>
      </c>
      <c r="F182" s="77">
        <v>34.294528224116156</v>
      </c>
      <c r="G182" s="77">
        <v>13.025718811136031</v>
      </c>
      <c r="H182" s="77">
        <v>6.6956574120797221</v>
      </c>
      <c r="I182" s="77">
        <v>4.0159866820855399</v>
      </c>
      <c r="J182" s="77">
        <v>1.1392407920657277</v>
      </c>
      <c r="K182" s="77">
        <v>0.44415040523566773</v>
      </c>
      <c r="L182" s="77">
        <v>3.9770159055763088E-5</v>
      </c>
      <c r="M182" s="77">
        <v>13.968129828763864</v>
      </c>
      <c r="N182" s="77">
        <v>2.6865772807756159</v>
      </c>
      <c r="O182" s="77">
        <v>4.1533303504390133</v>
      </c>
      <c r="P182" s="77">
        <v>3.5402042781726095E-2</v>
      </c>
      <c r="Q182" s="77">
        <v>0.36021607733180439</v>
      </c>
      <c r="R182" s="77">
        <v>5.6042092613333381</v>
      </c>
      <c r="S182" s="77">
        <v>87.530353258691434</v>
      </c>
    </row>
    <row r="183" spans="1:19">
      <c r="A183" s="33" t="s">
        <v>229</v>
      </c>
      <c r="B183" s="70" t="s">
        <v>178</v>
      </c>
      <c r="C183" s="77">
        <v>0.7617139018415191</v>
      </c>
      <c r="D183" s="77">
        <v>0</v>
      </c>
      <c r="E183" s="77">
        <v>0.11726409184990061</v>
      </c>
      <c r="F183" s="77">
        <v>0</v>
      </c>
      <c r="G183" s="77">
        <v>0</v>
      </c>
      <c r="H183" s="77">
        <v>0</v>
      </c>
      <c r="I183" s="77">
        <v>0</v>
      </c>
      <c r="J183" s="77">
        <v>1.7088611880985312</v>
      </c>
      <c r="K183" s="77">
        <v>1.7417662950421686E-2</v>
      </c>
      <c r="L183" s="77">
        <v>9.3079872328336748</v>
      </c>
      <c r="M183" s="77">
        <v>0.39078444620082564</v>
      </c>
      <c r="N183" s="77">
        <v>0</v>
      </c>
      <c r="O183" s="77">
        <v>0.16287570001721008</v>
      </c>
      <c r="P183" s="77">
        <v>3.3851638269251794</v>
      </c>
      <c r="Q183" s="77">
        <v>0.3293411353815987</v>
      </c>
      <c r="R183" s="77">
        <v>0.33876356729051338</v>
      </c>
      <c r="S183" s="77">
        <v>16.520172753389261</v>
      </c>
    </row>
    <row r="184" spans="1:19">
      <c r="A184" s="33" t="s">
        <v>229</v>
      </c>
      <c r="B184" s="70" t="s">
        <v>179</v>
      </c>
      <c r="C184" s="77">
        <v>3.5002834408714989E-8</v>
      </c>
      <c r="D184" s="77">
        <v>0</v>
      </c>
      <c r="E184" s="77">
        <v>6.2436164682821982E-8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2.3741024541834577E-6</v>
      </c>
      <c r="M184" s="77">
        <v>0</v>
      </c>
      <c r="N184" s="77">
        <v>0</v>
      </c>
      <c r="O184" s="77">
        <v>0</v>
      </c>
      <c r="P184" s="77">
        <v>5.1432748193747102E-7</v>
      </c>
      <c r="Q184" s="77">
        <v>2.2930506989737864E-4</v>
      </c>
      <c r="R184" s="77">
        <v>1.5433072064752196E-7</v>
      </c>
      <c r="S184" s="77">
        <v>2.3244526960297662E-4</v>
      </c>
    </row>
    <row r="185" spans="1:19">
      <c r="A185" s="33" t="s">
        <v>229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8671875" defaultRowHeight="14.4"/>
  <cols>
    <col min="1" max="1" width="16.33203125" style="33" customWidth="1"/>
    <col min="2" max="2" width="17.6640625" style="46" customWidth="1"/>
    <col min="3" max="3" width="10.44140625" style="46" customWidth="1"/>
    <col min="4" max="4" width="9" style="46" bestFit="1" customWidth="1"/>
    <col min="5" max="5" width="12" style="46" bestFit="1" customWidth="1"/>
    <col min="6" max="9" width="9" style="46" bestFit="1" customWidth="1"/>
    <col min="10" max="10" width="12" style="46" bestFit="1" customWidth="1"/>
    <col min="11" max="12" width="9" style="46" bestFit="1" customWidth="1"/>
    <col min="13" max="13" width="12" style="46" bestFit="1" customWidth="1"/>
    <col min="14" max="15" width="9" style="46" bestFit="1" customWidth="1"/>
    <col min="16" max="17" width="12" style="46" bestFit="1" customWidth="1"/>
    <col min="18" max="18" width="9" style="46" bestFit="1" customWidth="1"/>
    <col min="19" max="19" width="12" style="46" bestFit="1" customWidth="1"/>
    <col min="20" max="16384" width="8.8867187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227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5.6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0</v>
      </c>
      <c r="D43" s="77">
        <v>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1:19">
      <c r="A52" s="33" t="s">
        <v>231</v>
      </c>
      <c r="B52" s="70" t="s">
        <v>69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0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1.876952640365618E-2</v>
      </c>
      <c r="N54" s="77">
        <v>0</v>
      </c>
      <c r="O54" s="77">
        <v>0</v>
      </c>
      <c r="P54" s="77">
        <v>0</v>
      </c>
      <c r="Q54" s="77">
        <v>7.0054419972108636E-3</v>
      </c>
      <c r="R54" s="77">
        <v>0</v>
      </c>
      <c r="S54" s="77">
        <v>2.5774968400867043E-2</v>
      </c>
    </row>
    <row r="55" spans="1:19">
      <c r="A55" s="33" t="s">
        <v>231</v>
      </c>
      <c r="B55" s="70" t="s">
        <v>10</v>
      </c>
      <c r="C55" s="77">
        <v>7.6351511081008041E-5</v>
      </c>
      <c r="D55" s="77">
        <v>0</v>
      </c>
      <c r="E55" s="77">
        <v>2.3577237454219045E-4</v>
      </c>
      <c r="F55" s="77">
        <v>0.37811664010319235</v>
      </c>
      <c r="G55" s="77">
        <v>3.8471030066966174E-3</v>
      </c>
      <c r="H55" s="77">
        <v>0</v>
      </c>
      <c r="I55" s="77">
        <v>0</v>
      </c>
      <c r="J55" s="77">
        <v>6.5505745489077491E-2</v>
      </c>
      <c r="K55" s="77">
        <v>0</v>
      </c>
      <c r="L55" s="77">
        <v>3.8022199221878002E-2</v>
      </c>
      <c r="M55" s="77">
        <v>7.9937762045671074E-3</v>
      </c>
      <c r="N55" s="77">
        <v>0</v>
      </c>
      <c r="O55" s="77">
        <v>3.1046178337504182E-2</v>
      </c>
      <c r="P55" s="77">
        <v>3.4325719150867695E-3</v>
      </c>
      <c r="Q55" s="77">
        <v>3.5038058870683064E-4</v>
      </c>
      <c r="R55" s="77">
        <v>3.9825149468064855E-2</v>
      </c>
      <c r="S55" s="77">
        <v>0.56845186822039739</v>
      </c>
    </row>
    <row r="56" spans="1:19">
      <c r="A56" s="33" t="s">
        <v>231</v>
      </c>
      <c r="B56" s="70" t="s">
        <v>11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1.4597841931954948E-2</v>
      </c>
      <c r="Q56" s="77">
        <v>0</v>
      </c>
      <c r="R56" s="77">
        <v>3.4762742361479609E-2</v>
      </c>
      <c r="S56" s="77">
        <v>4.9360584293434595E-2</v>
      </c>
    </row>
    <row r="57" spans="1:19">
      <c r="A57" s="33" t="s">
        <v>231</v>
      </c>
      <c r="B57" s="70" t="s">
        <v>12</v>
      </c>
      <c r="C57" s="77">
        <v>5.8369753745261994E-2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3.388220743845823E-3</v>
      </c>
      <c r="O57" s="77">
        <v>0.11380360698195839</v>
      </c>
      <c r="P57" s="77">
        <v>0</v>
      </c>
      <c r="Q57" s="77">
        <v>0</v>
      </c>
      <c r="R57" s="77">
        <v>0</v>
      </c>
      <c r="S57" s="77">
        <v>0.17556158147106626</v>
      </c>
    </row>
    <row r="58" spans="1:19">
      <c r="A58" s="33" t="s">
        <v>231</v>
      </c>
      <c r="B58" s="70" t="s">
        <v>13</v>
      </c>
      <c r="C58" s="77">
        <v>0</v>
      </c>
      <c r="D58" s="77">
        <v>0</v>
      </c>
      <c r="E58" s="77">
        <v>0</v>
      </c>
      <c r="F58" s="77">
        <v>0</v>
      </c>
      <c r="G58" s="77">
        <v>0</v>
      </c>
      <c r="H58" s="77">
        <v>3.2330401973731508E-3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7.8467870322802807E-2</v>
      </c>
      <c r="P58" s="77">
        <v>1.5811283116210217E-3</v>
      </c>
      <c r="Q58" s="77">
        <v>3.9511576477258004E-4</v>
      </c>
      <c r="R58" s="77">
        <v>4.4864045179948797E-2</v>
      </c>
      <c r="S58" s="77">
        <v>0.12854119977651823</v>
      </c>
    </row>
    <row r="59" spans="1:19">
      <c r="A59" s="33" t="s">
        <v>231</v>
      </c>
      <c r="B59" s="70" t="s">
        <v>14</v>
      </c>
      <c r="C59" s="77">
        <v>0</v>
      </c>
      <c r="D59" s="77">
        <v>0</v>
      </c>
      <c r="E59" s="77">
        <v>0</v>
      </c>
      <c r="F59" s="77">
        <v>1.0144700008120795</v>
      </c>
      <c r="G59" s="77">
        <v>1.9174136604046762E-2</v>
      </c>
      <c r="H59" s="77">
        <v>0</v>
      </c>
      <c r="I59" s="77">
        <v>0</v>
      </c>
      <c r="J59" s="77">
        <v>0.70182854931685779</v>
      </c>
      <c r="K59" s="77">
        <v>0</v>
      </c>
      <c r="L59" s="77">
        <v>0</v>
      </c>
      <c r="M59" s="77">
        <v>0</v>
      </c>
      <c r="N59" s="77">
        <v>1.9454311711691246E-2</v>
      </c>
      <c r="O59" s="77">
        <v>0.1103195582789864</v>
      </c>
      <c r="P59" s="77">
        <v>1.1955362253512312E-2</v>
      </c>
      <c r="Q59" s="77">
        <v>0.29729390319346638</v>
      </c>
      <c r="R59" s="77">
        <v>0.78530836881730559</v>
      </c>
      <c r="S59" s="77">
        <v>2.959804190987946</v>
      </c>
    </row>
    <row r="60" spans="1:19">
      <c r="A60" s="33" t="s">
        <v>230</v>
      </c>
      <c r="B60" s="70" t="s">
        <v>187</v>
      </c>
      <c r="C60" s="77">
        <v>1.8658056345386559E-3</v>
      </c>
      <c r="D60" s="77">
        <v>1.1466688064136697E-2</v>
      </c>
      <c r="E60" s="77">
        <v>6.0442974736091996E-2</v>
      </c>
      <c r="F60" s="77">
        <v>2.6277740030257704</v>
      </c>
      <c r="G60" s="77">
        <v>0</v>
      </c>
      <c r="H60" s="77">
        <v>0</v>
      </c>
      <c r="I60" s="77">
        <v>0.47054517712984795</v>
      </c>
      <c r="J60" s="77">
        <v>1.15223759710313</v>
      </c>
      <c r="K60" s="77">
        <v>0.26113140000000001</v>
      </c>
      <c r="L60" s="77">
        <v>3.7594051866084772</v>
      </c>
      <c r="M60" s="77">
        <v>0.8917877582161321</v>
      </c>
      <c r="N60" s="77">
        <v>0.3851386741754933</v>
      </c>
      <c r="O60" s="77">
        <v>0.92423917331044625</v>
      </c>
      <c r="P60" s="77">
        <v>6.0630950989540647E-3</v>
      </c>
      <c r="Q60" s="77">
        <v>0.55949815652542745</v>
      </c>
      <c r="R60" s="77">
        <v>0.24320584950119384</v>
      </c>
      <c r="S60" s="77">
        <v>11.354801539129642</v>
      </c>
    </row>
    <row r="61" spans="1:19">
      <c r="A61" s="33" t="s">
        <v>231</v>
      </c>
      <c r="B61" s="70" t="s">
        <v>15</v>
      </c>
      <c r="C61" s="77">
        <v>4.6694255865116496E-4</v>
      </c>
      <c r="D61" s="77">
        <v>1.046251969551401</v>
      </c>
      <c r="E61" s="77">
        <v>0</v>
      </c>
      <c r="F61" s="77">
        <v>9.8271398198212125</v>
      </c>
      <c r="G61" s="77">
        <v>1.6019299078630151</v>
      </c>
      <c r="H61" s="77">
        <v>0.33334038535709853</v>
      </c>
      <c r="I61" s="77">
        <v>0</v>
      </c>
      <c r="J61" s="77">
        <v>6.4854204402228222E-2</v>
      </c>
      <c r="K61" s="77">
        <v>2.5471543637836991E-2</v>
      </c>
      <c r="L61" s="77">
        <v>1.4191446348998493E-2</v>
      </c>
      <c r="M61" s="77">
        <v>0.76358782375429246</v>
      </c>
      <c r="N61" s="77">
        <v>0.25495000498977921</v>
      </c>
      <c r="O61" s="77">
        <v>0.49045164431127386</v>
      </c>
      <c r="P61" s="77">
        <v>0.12469542881359852</v>
      </c>
      <c r="Q61" s="77">
        <v>0.34551866534280362</v>
      </c>
      <c r="R61" s="77">
        <v>1.0249656212256306</v>
      </c>
      <c r="S61" s="77">
        <v>15.917815407977811</v>
      </c>
    </row>
    <row r="62" spans="1:19">
      <c r="A62" s="33" t="s">
        <v>231</v>
      </c>
      <c r="B62" s="70" t="s">
        <v>16</v>
      </c>
      <c r="C62" s="77">
        <v>6.3779111517506815E-2</v>
      </c>
      <c r="D62" s="77">
        <v>0</v>
      </c>
      <c r="E62" s="77">
        <v>0.13804330538336645</v>
      </c>
      <c r="F62" s="77">
        <v>6.5259413444985999</v>
      </c>
      <c r="G62" s="77">
        <v>0</v>
      </c>
      <c r="H62" s="77">
        <v>0</v>
      </c>
      <c r="I62" s="77">
        <v>0</v>
      </c>
      <c r="J62" s="77">
        <v>1.222890271068658</v>
      </c>
      <c r="K62" s="77">
        <v>4.8895636199348114E-3</v>
      </c>
      <c r="L62" s="77">
        <v>0.22079607457476191</v>
      </c>
      <c r="M62" s="77">
        <v>3.2149499839943418E-2</v>
      </c>
      <c r="N62" s="77">
        <v>1.8476257899713855E-2</v>
      </c>
      <c r="O62" s="77">
        <v>0.17169449754394783</v>
      </c>
      <c r="P62" s="77">
        <v>7.013503353472994E-2</v>
      </c>
      <c r="Q62" s="77">
        <v>3.797899246218428E-4</v>
      </c>
      <c r="R62" s="77">
        <v>1.2758241899155642E-3</v>
      </c>
      <c r="S62" s="77">
        <v>8.4704505735956985</v>
      </c>
    </row>
    <row r="63" spans="1:19">
      <c r="A63" s="33" t="s">
        <v>231</v>
      </c>
      <c r="B63" s="70" t="s">
        <v>17</v>
      </c>
      <c r="C63" s="77">
        <v>5.9722093188323749E-2</v>
      </c>
      <c r="D63" s="77">
        <v>0</v>
      </c>
      <c r="E63" s="77">
        <v>3.4510826345842738E-2</v>
      </c>
      <c r="F63" s="77">
        <v>7.1107845191738086</v>
      </c>
      <c r="G63" s="77">
        <v>0</v>
      </c>
      <c r="H63" s="77">
        <v>0</v>
      </c>
      <c r="I63" s="77">
        <v>0</v>
      </c>
      <c r="J63" s="77">
        <v>2.5050009110400229E-2</v>
      </c>
      <c r="K63" s="77">
        <v>0</v>
      </c>
      <c r="L63" s="77">
        <v>5.5199018643691922E-2</v>
      </c>
      <c r="M63" s="77">
        <v>0.72329016926394796</v>
      </c>
      <c r="N63" s="77">
        <v>9.8676608821091083E-4</v>
      </c>
      <c r="O63" s="77">
        <v>7.8231987843181638E-2</v>
      </c>
      <c r="P63" s="77">
        <v>1.8599114332547795E-2</v>
      </c>
      <c r="Q63" s="77">
        <v>0.11756681365972188</v>
      </c>
      <c r="R63" s="77">
        <v>0.77783436117472871</v>
      </c>
      <c r="S63" s="77">
        <v>9.0017756788244014</v>
      </c>
    </row>
    <row r="64" spans="1:19">
      <c r="A64" s="33" t="s">
        <v>231</v>
      </c>
      <c r="B64" s="70" t="s">
        <v>18</v>
      </c>
      <c r="C64" s="77">
        <v>0</v>
      </c>
      <c r="D64" s="77">
        <v>0</v>
      </c>
      <c r="E64" s="77">
        <v>4.1736341140115152E-2</v>
      </c>
      <c r="F64" s="77">
        <v>0</v>
      </c>
      <c r="G64" s="77">
        <v>0</v>
      </c>
      <c r="H64" s="77">
        <v>9.4157219076873577E-4</v>
      </c>
      <c r="I64" s="77">
        <v>0.35290888284738603</v>
      </c>
      <c r="J64" s="77">
        <v>0</v>
      </c>
      <c r="K64" s="77">
        <v>0</v>
      </c>
      <c r="L64" s="77">
        <v>0</v>
      </c>
      <c r="M64" s="77">
        <v>0</v>
      </c>
      <c r="N64" s="77">
        <v>0.192296758281436</v>
      </c>
      <c r="O64" s="77">
        <v>0.35484224806069498</v>
      </c>
      <c r="P64" s="77">
        <v>3.3210437294080963E-2</v>
      </c>
      <c r="Q64" s="77">
        <v>5.151572621966416E-4</v>
      </c>
      <c r="R64" s="77">
        <v>0.57241817348110269</v>
      </c>
      <c r="S64" s="77">
        <v>1.5488695705577982</v>
      </c>
    </row>
    <row r="65" spans="1:19">
      <c r="A65" s="33" t="s">
        <v>231</v>
      </c>
      <c r="B65" s="70" t="s">
        <v>19</v>
      </c>
      <c r="C65" s="77">
        <v>1.9283128207598366E-2</v>
      </c>
      <c r="D65" s="77">
        <v>0.74913319384618515</v>
      </c>
      <c r="E65" s="77">
        <v>0</v>
      </c>
      <c r="F65" s="77">
        <v>6.1166629483583534E-2</v>
      </c>
      <c r="G65" s="77">
        <v>1.1475766400490917</v>
      </c>
      <c r="H65" s="77">
        <v>0.24237664773299394</v>
      </c>
      <c r="I65" s="77">
        <v>0</v>
      </c>
      <c r="J65" s="77">
        <v>3.8344092587436762E-3</v>
      </c>
      <c r="K65" s="77">
        <v>0.19584855000000001</v>
      </c>
      <c r="L65" s="77">
        <v>6.6756010117684284E-2</v>
      </c>
      <c r="M65" s="77">
        <v>6.4690071972606233E-4</v>
      </c>
      <c r="N65" s="77">
        <v>0.2820781186224306</v>
      </c>
      <c r="O65" s="77">
        <v>0.2946892088000741</v>
      </c>
      <c r="P65" s="77">
        <v>4.4719939593661384E-2</v>
      </c>
      <c r="Q65" s="77">
        <v>0.149651047626159</v>
      </c>
      <c r="R65" s="77">
        <v>0.21927814334862106</v>
      </c>
      <c r="S65" s="77">
        <v>3.4770385674065665</v>
      </c>
    </row>
    <row r="66" spans="1:19">
      <c r="A66" s="33" t="s">
        <v>231</v>
      </c>
      <c r="B66" s="70" t="s">
        <v>20</v>
      </c>
      <c r="C66" s="77">
        <v>0</v>
      </c>
      <c r="D66" s="77">
        <v>3.3394928433563287E-3</v>
      </c>
      <c r="E66" s="77">
        <v>0</v>
      </c>
      <c r="F66" s="77">
        <v>0</v>
      </c>
      <c r="G66" s="77">
        <v>1.4211903713265084E-2</v>
      </c>
      <c r="H66" s="77">
        <v>6.2939548065722661E-2</v>
      </c>
      <c r="I66" s="77">
        <v>0</v>
      </c>
      <c r="J66" s="77">
        <v>0</v>
      </c>
      <c r="K66" s="77">
        <v>1.7221526140514531E-3</v>
      </c>
      <c r="L66" s="77">
        <v>0</v>
      </c>
      <c r="M66" s="77">
        <v>0</v>
      </c>
      <c r="N66" s="77">
        <v>0</v>
      </c>
      <c r="O66" s="77">
        <v>5.1897553569610011E-2</v>
      </c>
      <c r="P66" s="77">
        <v>8.7475010578137447E-3</v>
      </c>
      <c r="Q66" s="77">
        <v>1.4178216142682665E-2</v>
      </c>
      <c r="R66" s="77">
        <v>0</v>
      </c>
      <c r="S66" s="77">
        <v>0.15703636800650145</v>
      </c>
    </row>
    <row r="67" spans="1:19">
      <c r="A67" s="33" t="s">
        <v>231</v>
      </c>
      <c r="B67" s="70" t="s">
        <v>21</v>
      </c>
      <c r="C67" s="77">
        <v>0</v>
      </c>
      <c r="D67" s="77">
        <v>0</v>
      </c>
      <c r="E67" s="77">
        <v>0</v>
      </c>
      <c r="F67" s="77">
        <v>0</v>
      </c>
      <c r="G67" s="77">
        <v>5.4856839169565852E-3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1.7896828413919597E-2</v>
      </c>
      <c r="O67" s="77">
        <v>2.7424866673393389E-3</v>
      </c>
      <c r="P67" s="77">
        <v>0.26198171095122863</v>
      </c>
      <c r="Q67" s="77">
        <v>0</v>
      </c>
      <c r="R67" s="77">
        <v>7.0040923842777936E-3</v>
      </c>
      <c r="S67" s="77">
        <v>0.2951108023337099</v>
      </c>
    </row>
    <row r="68" spans="1:19">
      <c r="A68" s="33" t="s">
        <v>231</v>
      </c>
      <c r="B68" s="70" t="s">
        <v>22</v>
      </c>
      <c r="C68" s="77">
        <v>0</v>
      </c>
      <c r="D68" s="77">
        <v>8.4991293241940546E-3</v>
      </c>
      <c r="E68" s="77">
        <v>0</v>
      </c>
      <c r="F68" s="77">
        <v>0</v>
      </c>
      <c r="G68" s="77">
        <v>0.37327450904868753</v>
      </c>
      <c r="H68" s="77">
        <v>0</v>
      </c>
      <c r="I68" s="77">
        <v>0</v>
      </c>
      <c r="J68" s="77">
        <v>0</v>
      </c>
      <c r="K68" s="77">
        <v>4.3829403054245208E-3</v>
      </c>
      <c r="L68" s="77">
        <v>0</v>
      </c>
      <c r="M68" s="77">
        <v>0</v>
      </c>
      <c r="N68" s="77">
        <v>3.0249473474073474E-2</v>
      </c>
      <c r="O68" s="77">
        <v>2.8369889721742148E-3</v>
      </c>
      <c r="P68" s="77">
        <v>5.0168450400089881E-4</v>
      </c>
      <c r="Q68" s="77">
        <v>8.4005544203913374E-4</v>
      </c>
      <c r="R68" s="77">
        <v>1.6916054898665767E-2</v>
      </c>
      <c r="S68" s="77">
        <v>0.43750083596927425</v>
      </c>
    </row>
    <row r="69" spans="1:19">
      <c r="A69" s="33" t="s">
        <v>231</v>
      </c>
      <c r="B69" s="70" t="s">
        <v>23</v>
      </c>
      <c r="C69" s="77">
        <v>0</v>
      </c>
      <c r="D69" s="77">
        <v>0.22322894876276811</v>
      </c>
      <c r="E69" s="77">
        <v>1.2155053993419818E-2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3.8015652227136876E-3</v>
      </c>
      <c r="O69" s="77">
        <v>9.1645250790655108E-2</v>
      </c>
      <c r="P69" s="77">
        <v>1.2969402072858016E-2</v>
      </c>
      <c r="Q69" s="77">
        <v>8.9415944869633002E-3</v>
      </c>
      <c r="R69" s="77">
        <v>7.3537484083807669E-4</v>
      </c>
      <c r="S69" s="77">
        <v>0.35347719017022428</v>
      </c>
    </row>
    <row r="70" spans="1:19">
      <c r="A70" s="33" t="s">
        <v>231</v>
      </c>
      <c r="B70" s="70" t="s">
        <v>24</v>
      </c>
      <c r="C70" s="77">
        <v>5.6159082977235986E-3</v>
      </c>
      <c r="D70" s="77">
        <v>0</v>
      </c>
      <c r="E70" s="77">
        <v>3.3619394147682558E-4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0.11511757493614139</v>
      </c>
      <c r="L70" s="77">
        <v>7.3658479343738037E-2</v>
      </c>
      <c r="M70" s="77">
        <v>0</v>
      </c>
      <c r="N70" s="77">
        <v>9.9847805104423148E-2</v>
      </c>
      <c r="O70" s="77">
        <v>0.16401618810566898</v>
      </c>
      <c r="P70" s="77">
        <v>1.6443079383352321E-2</v>
      </c>
      <c r="Q70" s="77">
        <v>0</v>
      </c>
      <c r="R70" s="77">
        <v>4.6931976223695937E-2</v>
      </c>
      <c r="S70" s="77">
        <v>0.52196720533621033</v>
      </c>
    </row>
    <row r="71" spans="1:19">
      <c r="A71" s="33" t="s">
        <v>231</v>
      </c>
      <c r="B71" s="70" t="s">
        <v>25</v>
      </c>
      <c r="C71" s="77">
        <v>1.0887159913403055E-4</v>
      </c>
      <c r="D71" s="77">
        <v>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2.1661769072192971E-2</v>
      </c>
      <c r="P71" s="77">
        <v>8.6416868658600876E-4</v>
      </c>
      <c r="Q71" s="77">
        <v>0</v>
      </c>
      <c r="R71" s="77">
        <v>0</v>
      </c>
      <c r="S71" s="77">
        <v>2.2634809357917618E-2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1.3321632200890221E-2</v>
      </c>
      <c r="P72" s="77">
        <v>1.4823861692292994E-2</v>
      </c>
      <c r="Q72" s="77">
        <v>0</v>
      </c>
      <c r="R72" s="77">
        <v>0</v>
      </c>
      <c r="S72" s="77">
        <v>2.8145493893177331E-2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3.0935049325878206E-2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4.9479671896885513E-2</v>
      </c>
      <c r="M73" s="77">
        <v>0</v>
      </c>
      <c r="N73" s="77">
        <v>0</v>
      </c>
      <c r="O73" s="77">
        <v>0</v>
      </c>
      <c r="P73" s="77">
        <v>2.0633588122073276E-2</v>
      </c>
      <c r="Q73" s="77">
        <v>0</v>
      </c>
      <c r="R73" s="77">
        <v>4.9629609663543128E-2</v>
      </c>
      <c r="S73" s="77">
        <v>0.15067791900838756</v>
      </c>
    </row>
    <row r="74" spans="1:19">
      <c r="A74" s="33" t="s">
        <v>231</v>
      </c>
      <c r="B74" s="70" t="s">
        <v>28</v>
      </c>
      <c r="C74" s="77">
        <v>1.4292688481164828E-2</v>
      </c>
      <c r="D74" s="77">
        <v>0</v>
      </c>
      <c r="E74" s="77">
        <v>0.81250658479594806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2.3920686439784511E-3</v>
      </c>
      <c r="N74" s="77">
        <v>0</v>
      </c>
      <c r="O74" s="77">
        <v>0.34989159931284064</v>
      </c>
      <c r="P74" s="77">
        <v>0.13837518132426452</v>
      </c>
      <c r="Q74" s="77">
        <v>0</v>
      </c>
      <c r="R74" s="77">
        <v>0</v>
      </c>
      <c r="S74" s="77">
        <v>1.3174581225581861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0.22617810118917347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1.299579606492876</v>
      </c>
      <c r="M75" s="77">
        <v>0</v>
      </c>
      <c r="N75" s="77">
        <v>0</v>
      </c>
      <c r="O75" s="77">
        <v>4.0513167277338447E-3</v>
      </c>
      <c r="P75" s="77">
        <v>1.144233278702389E-3</v>
      </c>
      <c r="Q75" s="77">
        <v>0</v>
      </c>
      <c r="R75" s="77">
        <v>0</v>
      </c>
      <c r="S75" s="77">
        <v>1.5309532576884877</v>
      </c>
    </row>
    <row r="76" spans="1:19">
      <c r="A76" s="33" t="s">
        <v>231</v>
      </c>
      <c r="B76" s="70" t="s">
        <v>30</v>
      </c>
      <c r="C76" s="77">
        <v>0.37539631448620425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1.4178636499131869E-2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5.2974434485788535E-3</v>
      </c>
      <c r="Q76" s="77">
        <v>0</v>
      </c>
      <c r="R76" s="77">
        <v>0</v>
      </c>
      <c r="S76" s="77">
        <v>0.39487239443392497</v>
      </c>
    </row>
    <row r="77" spans="1:19">
      <c r="A77" s="33" t="s">
        <v>231</v>
      </c>
      <c r="B77" s="70" t="s">
        <v>31</v>
      </c>
      <c r="C77" s="77">
        <v>0</v>
      </c>
      <c r="D77" s="77">
        <v>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0.10640750831529644</v>
      </c>
      <c r="P77" s="77">
        <v>8.6627200317357378E-4</v>
      </c>
      <c r="Q77" s="77">
        <v>0</v>
      </c>
      <c r="R77" s="77">
        <v>0</v>
      </c>
      <c r="S77" s="77">
        <v>0.10727378031846513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8.4757513503674886E-5</v>
      </c>
      <c r="N78" s="77">
        <v>0</v>
      </c>
      <c r="O78" s="77">
        <v>0</v>
      </c>
      <c r="P78" s="77">
        <v>0.13913692650730081</v>
      </c>
      <c r="Q78" s="77">
        <v>0</v>
      </c>
      <c r="R78" s="77">
        <v>1.5401049356444929E-4</v>
      </c>
      <c r="S78" s="77">
        <v>0.13937569451437071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8.0141067498615826E-3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8.0141067498615826E-3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5.0238774609079329E-4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5.2782900446199932E-3</v>
      </c>
      <c r="Q80" s="77">
        <v>0</v>
      </c>
      <c r="R80" s="77">
        <v>4.0450732381414056E-3</v>
      </c>
      <c r="S80" s="77">
        <v>9.8257510288490835E-3</v>
      </c>
    </row>
    <row r="81" spans="1:19">
      <c r="A81" s="33" t="s">
        <v>231</v>
      </c>
      <c r="B81" s="70" t="s">
        <v>35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2.513274393896392E-2</v>
      </c>
      <c r="S81" s="77">
        <v>2.513274393896836E-2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2.6361611866854151E-3</v>
      </c>
      <c r="O82" s="77">
        <v>0</v>
      </c>
      <c r="P82" s="77">
        <v>0.13907105918883822</v>
      </c>
      <c r="Q82" s="77">
        <v>0</v>
      </c>
      <c r="R82" s="77">
        <v>0</v>
      </c>
      <c r="S82" s="77">
        <v>0.14170722037552252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2.0284615688922703E-2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6.7977430011101347E-4</v>
      </c>
      <c r="Q83" s="77">
        <v>0</v>
      </c>
      <c r="R83" s="77">
        <v>0</v>
      </c>
      <c r="S83" s="77">
        <v>2.0964389989032384E-2</v>
      </c>
    </row>
    <row r="84" spans="1:19">
      <c r="A84" s="33" t="s">
        <v>231</v>
      </c>
      <c r="B84" s="70" t="s">
        <v>38</v>
      </c>
      <c r="C84" s="77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5.9536110814710774E-3</v>
      </c>
      <c r="N84" s="77">
        <v>2.0034825018810931E-3</v>
      </c>
      <c r="O84" s="77">
        <v>0</v>
      </c>
      <c r="P84" s="77">
        <v>1.5249190860564532E-3</v>
      </c>
      <c r="Q84" s="77">
        <v>0</v>
      </c>
      <c r="R84" s="77">
        <v>0</v>
      </c>
      <c r="S84" s="77">
        <v>9.4820126694088458E-3</v>
      </c>
    </row>
    <row r="85" spans="1:19">
      <c r="A85" s="33" t="s">
        <v>231</v>
      </c>
      <c r="B85" s="70" t="s">
        <v>39</v>
      </c>
      <c r="C85" s="77">
        <v>0</v>
      </c>
      <c r="D85" s="77">
        <v>0</v>
      </c>
      <c r="E85" s="77">
        <v>0</v>
      </c>
      <c r="F85" s="77">
        <v>2.3537792721555029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6.8610121025155291E-2</v>
      </c>
      <c r="N85" s="77">
        <v>0</v>
      </c>
      <c r="O85" s="77">
        <v>0</v>
      </c>
      <c r="P85" s="77">
        <v>0</v>
      </c>
      <c r="Q85" s="77">
        <v>1.2264663819600896E-2</v>
      </c>
      <c r="R85" s="77">
        <v>0</v>
      </c>
      <c r="S85" s="77">
        <v>2.4346540570002517</v>
      </c>
    </row>
    <row r="86" spans="1:19">
      <c r="A86" s="33" t="s">
        <v>231</v>
      </c>
      <c r="B86" s="70" t="s">
        <v>40</v>
      </c>
      <c r="C86" s="77">
        <v>0</v>
      </c>
      <c r="D86" s="77">
        <v>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5.2571987222112426E-2</v>
      </c>
      <c r="N86" s="77">
        <v>0</v>
      </c>
      <c r="O86" s="77">
        <v>0</v>
      </c>
      <c r="P86" s="77">
        <v>5.8015393456604114E-2</v>
      </c>
      <c r="Q86" s="77">
        <v>1.1354419674911576E-2</v>
      </c>
      <c r="R86" s="77">
        <v>6.2551119930827959E-2</v>
      </c>
      <c r="S86" s="77">
        <v>0.18449292028446251</v>
      </c>
    </row>
    <row r="87" spans="1:19">
      <c r="A87" s="33" t="s">
        <v>231</v>
      </c>
      <c r="B87" s="70" t="s">
        <v>41</v>
      </c>
      <c r="C87" s="77">
        <v>0</v>
      </c>
      <c r="D87" s="77">
        <v>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1.2760515690500185E-2</v>
      </c>
      <c r="N87" s="77">
        <v>0</v>
      </c>
      <c r="O87" s="77">
        <v>0</v>
      </c>
      <c r="P87" s="77">
        <v>1.0929882436627736E-4</v>
      </c>
      <c r="Q87" s="77">
        <v>0</v>
      </c>
      <c r="R87" s="77">
        <v>0</v>
      </c>
      <c r="S87" s="77">
        <v>1.2869814514871791E-2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</v>
      </c>
      <c r="F88" s="77">
        <v>1.3168119479951486</v>
      </c>
      <c r="G88" s="77">
        <v>0</v>
      </c>
      <c r="H88" s="77">
        <v>0</v>
      </c>
      <c r="I88" s="77">
        <v>0</v>
      </c>
      <c r="J88" s="77">
        <v>4.6388905759999766E-3</v>
      </c>
      <c r="K88" s="77">
        <v>0</v>
      </c>
      <c r="L88" s="77">
        <v>0</v>
      </c>
      <c r="M88" s="77">
        <v>4.5247444219183031E-3</v>
      </c>
      <c r="N88" s="77">
        <v>0</v>
      </c>
      <c r="O88" s="77">
        <v>0</v>
      </c>
      <c r="P88" s="77">
        <v>0</v>
      </c>
      <c r="Q88" s="77">
        <v>0</v>
      </c>
      <c r="R88" s="77">
        <v>8.9052163664282702E-4</v>
      </c>
      <c r="S88" s="77">
        <v>1.3268661046297083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5.2143691979117612E-2</v>
      </c>
      <c r="N89" s="77">
        <v>0</v>
      </c>
      <c r="O89" s="77">
        <v>2.1010582005133394E-2</v>
      </c>
      <c r="P89" s="77">
        <v>1.5491021305713559E-5</v>
      </c>
      <c r="Q89" s="77">
        <v>6.9224917278358777E-3</v>
      </c>
      <c r="R89" s="77">
        <v>2.8907431986936238E-2</v>
      </c>
      <c r="S89" s="77">
        <v>0.10899968872033838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7.1873923539111928E-4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9.4591009248117253E-3</v>
      </c>
      <c r="N90" s="77">
        <v>0</v>
      </c>
      <c r="O90" s="77">
        <v>0</v>
      </c>
      <c r="P90" s="77">
        <v>0</v>
      </c>
      <c r="Q90" s="77">
        <v>9.945897602292586E-4</v>
      </c>
      <c r="R90" s="77">
        <v>0</v>
      </c>
      <c r="S90" s="77">
        <v>1.1172429920428328E-2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3.3332771764531977E-2</v>
      </c>
      <c r="N91" s="77">
        <v>0</v>
      </c>
      <c r="O91" s="77">
        <v>0</v>
      </c>
      <c r="P91" s="77">
        <v>0</v>
      </c>
      <c r="Q91" s="77">
        <v>8.6293589529327086E-3</v>
      </c>
      <c r="R91" s="77">
        <v>0.12230215685993695</v>
      </c>
      <c r="S91" s="77">
        <v>0.16426428757740297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</v>
      </c>
      <c r="F92" s="77">
        <v>0</v>
      </c>
      <c r="G92" s="77">
        <v>0</v>
      </c>
      <c r="H92" s="77">
        <v>0</v>
      </c>
      <c r="I92" s="77">
        <v>0</v>
      </c>
      <c r="J92" s="77">
        <v>3.5255568377596802E-3</v>
      </c>
      <c r="K92" s="77">
        <v>0</v>
      </c>
      <c r="L92" s="77">
        <v>0</v>
      </c>
      <c r="M92" s="77">
        <v>6.8608295242427175E-3</v>
      </c>
      <c r="N92" s="77">
        <v>0</v>
      </c>
      <c r="O92" s="77">
        <v>6.6150067676886692E-3</v>
      </c>
      <c r="P92" s="77">
        <v>1.6568734528110474E-2</v>
      </c>
      <c r="Q92" s="77">
        <v>0</v>
      </c>
      <c r="R92" s="77">
        <v>0</v>
      </c>
      <c r="S92" s="77">
        <v>3.3570127657796434E-2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1.2431567336066429E-3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3.8727553264283898E-6</v>
      </c>
      <c r="Q93" s="77">
        <v>6.5460237478554006E-5</v>
      </c>
      <c r="R93" s="77">
        <v>0</v>
      </c>
      <c r="S93" s="77">
        <v>1.3124897264162882E-3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1.5110743684022987E-2</v>
      </c>
      <c r="F94" s="77">
        <v>1.0007770804763219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1.1261543844671928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1.7999138146854499E-2</v>
      </c>
      <c r="S94" s="77">
        <v>2.160041346774392</v>
      </c>
    </row>
    <row r="95" spans="1:19">
      <c r="A95" s="33" t="s">
        <v>231</v>
      </c>
      <c r="B95" s="70" t="s">
        <v>49</v>
      </c>
      <c r="C95" s="77">
        <v>4.0257852645242398E-4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2.1056520221520936E-2</v>
      </c>
      <c r="O95" s="77">
        <v>0</v>
      </c>
      <c r="P95" s="77">
        <v>7.6896452589059194E-4</v>
      </c>
      <c r="Q95" s="77">
        <v>0</v>
      </c>
      <c r="R95" s="77">
        <v>6.1868668742048882E-3</v>
      </c>
      <c r="S95" s="77">
        <v>2.8414930148073836E-2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2.691352329203589E-3</v>
      </c>
      <c r="O96" s="77">
        <v>0</v>
      </c>
      <c r="P96" s="77">
        <v>0</v>
      </c>
      <c r="Q96" s="77">
        <v>0</v>
      </c>
      <c r="R96" s="77">
        <v>1.9776695626914531E-2</v>
      </c>
      <c r="S96" s="77">
        <v>2.2468047956124337E-2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0.1743205888355206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7.4446220116142214E-4</v>
      </c>
      <c r="P97" s="77">
        <v>1.0929882436627736E-4</v>
      </c>
      <c r="Q97" s="77">
        <v>0</v>
      </c>
      <c r="R97" s="77">
        <v>5.0486203466918234E-2</v>
      </c>
      <c r="S97" s="77">
        <v>0.22566055332796964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2.8317489258324002E-2</v>
      </c>
      <c r="Q98" s="77">
        <v>2.5611922015458255E-2</v>
      </c>
      <c r="R98" s="77">
        <v>0</v>
      </c>
      <c r="S98" s="77">
        <v>5.3929411273784922E-2</v>
      </c>
    </row>
    <row r="99" spans="1:19">
      <c r="A99" s="33" t="s">
        <v>231</v>
      </c>
      <c r="B99" s="70" t="s">
        <v>53</v>
      </c>
      <c r="C99" s="77">
        <v>0</v>
      </c>
      <c r="D99" s="77">
        <v>0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4.7966146582187896E-2</v>
      </c>
      <c r="N99" s="77">
        <v>0</v>
      </c>
      <c r="O99" s="77">
        <v>1.5806056525272005E-2</v>
      </c>
      <c r="P99" s="77">
        <v>4.5800537494988802E-4</v>
      </c>
      <c r="Q99" s="77">
        <v>2.8856505414882605E-3</v>
      </c>
      <c r="R99" s="77">
        <v>0</v>
      </c>
      <c r="S99" s="77">
        <v>6.711585902388606E-2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5.5728887882868783E-2</v>
      </c>
      <c r="N100" s="77">
        <v>4.3191978990488877E-3</v>
      </c>
      <c r="O100" s="77">
        <v>0</v>
      </c>
      <c r="P100" s="77">
        <v>6.8281045250007111E-4</v>
      </c>
      <c r="Q100" s="77">
        <v>0</v>
      </c>
      <c r="R100" s="77">
        <v>0.18887567359357149</v>
      </c>
      <c r="S100" s="77">
        <v>0.24960656982798923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4.4440798641247503E-2</v>
      </c>
      <c r="I101" s="77">
        <v>0</v>
      </c>
      <c r="J101" s="77">
        <v>0</v>
      </c>
      <c r="K101" s="77">
        <v>0</v>
      </c>
      <c r="L101" s="77">
        <v>0</v>
      </c>
      <c r="M101" s="77">
        <v>6.828732307024854E-3</v>
      </c>
      <c r="N101" s="77">
        <v>2.3296465829618862E-2</v>
      </c>
      <c r="O101" s="77">
        <v>1.0898315322610763E-2</v>
      </c>
      <c r="P101" s="77">
        <v>3.6791175601180726E-5</v>
      </c>
      <c r="Q101" s="77">
        <v>3.5419139603042771E-2</v>
      </c>
      <c r="R101" s="77">
        <v>0.18392555301784075</v>
      </c>
      <c r="S101" s="77">
        <v>0.30484579589699479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4.4048432264354176E-5</v>
      </c>
      <c r="F102" s="77">
        <v>0</v>
      </c>
      <c r="G102" s="77">
        <v>0</v>
      </c>
      <c r="H102" s="77">
        <v>0</v>
      </c>
      <c r="I102" s="77">
        <v>6.5353496823589929E-2</v>
      </c>
      <c r="J102" s="77">
        <v>0</v>
      </c>
      <c r="K102" s="77">
        <v>0</v>
      </c>
      <c r="L102" s="77">
        <v>0</v>
      </c>
      <c r="M102" s="77">
        <v>0</v>
      </c>
      <c r="N102" s="77">
        <v>1.561027301857365E-3</v>
      </c>
      <c r="O102" s="77">
        <v>1.2012602959206919E-2</v>
      </c>
      <c r="P102" s="77">
        <v>3.1268423675676615E-3</v>
      </c>
      <c r="Q102" s="77">
        <v>1.2688894164032405E-3</v>
      </c>
      <c r="R102" s="77">
        <v>2.0429721147759317E-2</v>
      </c>
      <c r="S102" s="77">
        <v>0.10379662844863446</v>
      </c>
    </row>
    <row r="103" spans="1:19">
      <c r="A103" s="33" t="s">
        <v>231</v>
      </c>
      <c r="B103" s="70" t="s">
        <v>57</v>
      </c>
      <c r="C103" s="77">
        <v>0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4.0007800154175488E-2</v>
      </c>
      <c r="N103" s="77">
        <v>2.0454277701946744E-3</v>
      </c>
      <c r="O103" s="77">
        <v>0</v>
      </c>
      <c r="P103" s="77">
        <v>7.8250232987955304E-3</v>
      </c>
      <c r="Q103" s="77">
        <v>0</v>
      </c>
      <c r="R103" s="77">
        <v>1.5100738248232659E-3</v>
      </c>
      <c r="S103" s="77">
        <v>5.1388325048009165E-2</v>
      </c>
    </row>
    <row r="104" spans="1:19">
      <c r="A104" s="33" t="s">
        <v>231</v>
      </c>
      <c r="B104" s="70" t="s">
        <v>58</v>
      </c>
      <c r="C104" s="77">
        <v>8.1069102423975137E-3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7.1035390393907605E-3</v>
      </c>
      <c r="M104" s="77">
        <v>4.3918746979372258E-3</v>
      </c>
      <c r="N104" s="77">
        <v>0</v>
      </c>
      <c r="O104" s="77">
        <v>1.5322160872081714E-2</v>
      </c>
      <c r="P104" s="77">
        <v>2.5113109529657063E-2</v>
      </c>
      <c r="Q104" s="77">
        <v>0</v>
      </c>
      <c r="R104" s="77">
        <v>2.2548511555188711</v>
      </c>
      <c r="S104" s="77">
        <v>2.3148887499003337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1.7786803034764205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2.7109287285220773E-5</v>
      </c>
      <c r="Q105" s="77">
        <v>0</v>
      </c>
      <c r="R105" s="77">
        <v>8.182047501389178E-2</v>
      </c>
      <c r="S105" s="77">
        <v>1.860527887777593</v>
      </c>
    </row>
    <row r="106" spans="1:19">
      <c r="A106" s="33" t="s">
        <v>231</v>
      </c>
      <c r="B106" s="70" t="s">
        <v>60</v>
      </c>
      <c r="C106" s="77">
        <v>1.4264454733847742E-5</v>
      </c>
      <c r="D106" s="77">
        <v>0</v>
      </c>
      <c r="E106" s="77">
        <v>0</v>
      </c>
      <c r="F106" s="77">
        <v>0.19525544994860411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5.5343749598627312E-2</v>
      </c>
      <c r="P106" s="77">
        <v>5.189359438997343E-4</v>
      </c>
      <c r="Q106" s="77">
        <v>5.6308400000038006E-5</v>
      </c>
      <c r="R106" s="77">
        <v>0</v>
      </c>
      <c r="S106" s="77">
        <v>0.2511887083458646</v>
      </c>
    </row>
    <row r="107" spans="1:19">
      <c r="A107" s="33" t="s">
        <v>231</v>
      </c>
      <c r="B107" s="70" t="s">
        <v>61</v>
      </c>
      <c r="C107" s="77">
        <v>0</v>
      </c>
      <c r="D107" s="77">
        <v>0</v>
      </c>
      <c r="E107" s="77">
        <v>0</v>
      </c>
      <c r="F107" s="77">
        <v>0</v>
      </c>
      <c r="G107" s="77">
        <v>0.21148008774897509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2.1705062495895877E-3</v>
      </c>
      <c r="O107" s="77">
        <v>0</v>
      </c>
      <c r="P107" s="77">
        <v>0</v>
      </c>
      <c r="Q107" s="77">
        <v>0</v>
      </c>
      <c r="R107" s="77">
        <v>6.0382630299232076E-2</v>
      </c>
      <c r="S107" s="77">
        <v>0.27403322429779564</v>
      </c>
    </row>
    <row r="108" spans="1:19">
      <c r="A108" s="33" t="s">
        <v>231</v>
      </c>
      <c r="B108" s="70" t="s">
        <v>62</v>
      </c>
      <c r="C108" s="77">
        <v>6.1612517842221104E-3</v>
      </c>
      <c r="D108" s="77">
        <v>0.13872836923077481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0.33330530013059434</v>
      </c>
      <c r="K108" s="77">
        <v>0</v>
      </c>
      <c r="L108" s="77">
        <v>0</v>
      </c>
      <c r="M108" s="77">
        <v>0</v>
      </c>
      <c r="N108" s="77">
        <v>6.3181581343918491E-3</v>
      </c>
      <c r="O108" s="77">
        <v>2.5342195071207385E-3</v>
      </c>
      <c r="P108" s="77">
        <v>3.8727553266504344E-6</v>
      </c>
      <c r="Q108" s="77">
        <v>1.8133741649788648E-2</v>
      </c>
      <c r="R108" s="77">
        <v>2.1525161721456243E-3</v>
      </c>
      <c r="S108" s="77">
        <v>0.50733742936435533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3.3775006967348142E-2</v>
      </c>
      <c r="I109" s="77">
        <v>4.9668657585928311E-2</v>
      </c>
      <c r="J109" s="77">
        <v>3.6588742912402772E-2</v>
      </c>
      <c r="K109" s="77">
        <v>3.6268250000000002E-2</v>
      </c>
      <c r="L109" s="77">
        <v>0</v>
      </c>
      <c r="M109" s="77">
        <v>0</v>
      </c>
      <c r="N109" s="77">
        <v>1.3498840252346156E-3</v>
      </c>
      <c r="O109" s="77">
        <v>5.101449648807943E-2</v>
      </c>
      <c r="P109" s="77">
        <v>2.0383796818088662E-3</v>
      </c>
      <c r="Q109" s="77">
        <v>0</v>
      </c>
      <c r="R109" s="77">
        <v>9.4721162793121039E-4</v>
      </c>
      <c r="S109" s="77">
        <v>0.21165062928874079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3.4941181598213689E-4</v>
      </c>
      <c r="N110" s="77">
        <v>1.1863807494116863E-3</v>
      </c>
      <c r="O110" s="77">
        <v>2.1060232172728011E-2</v>
      </c>
      <c r="P110" s="77">
        <v>1.000403677804873E-2</v>
      </c>
      <c r="Q110" s="77">
        <v>4.9751247382399111E-3</v>
      </c>
      <c r="R110" s="77">
        <v>0</v>
      </c>
      <c r="S110" s="77">
        <v>3.7575186254400705E-2</v>
      </c>
    </row>
    <row r="111" spans="1:19">
      <c r="A111" s="33" t="s">
        <v>231</v>
      </c>
      <c r="B111" s="70" t="s">
        <v>91</v>
      </c>
      <c r="C111" s="77">
        <v>0</v>
      </c>
      <c r="D111" s="77">
        <v>0</v>
      </c>
      <c r="E111" s="77">
        <v>0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2.6297416215699032E-2</v>
      </c>
      <c r="O111" s="77">
        <v>0</v>
      </c>
      <c r="P111" s="77">
        <v>0</v>
      </c>
      <c r="Q111" s="77">
        <v>0</v>
      </c>
      <c r="R111" s="77">
        <v>2.0044447893496908E-4</v>
      </c>
      <c r="S111" s="77">
        <v>2.6497860694632891E-2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1.0935304064433549E-2</v>
      </c>
      <c r="O112" s="77">
        <v>0</v>
      </c>
      <c r="P112" s="77">
        <v>0</v>
      </c>
      <c r="Q112" s="77">
        <v>0</v>
      </c>
      <c r="R112" s="77">
        <v>2.082172035164831E-2</v>
      </c>
      <c r="S112" s="77">
        <v>3.1757024416080526E-2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  <c r="M113" s="77">
        <v>9.9765533074647195E-4</v>
      </c>
      <c r="N113" s="77">
        <v>0</v>
      </c>
      <c r="O113" s="77">
        <v>2.2049662115266599E-3</v>
      </c>
      <c r="P113" s="77">
        <v>0</v>
      </c>
      <c r="Q113" s="77">
        <v>0</v>
      </c>
      <c r="R113" s="77">
        <v>6.4945874393016467E-3</v>
      </c>
      <c r="S113" s="77">
        <v>9.6972089815778872E-3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3.3561416553089529E-2</v>
      </c>
      <c r="P114" s="77">
        <v>0</v>
      </c>
      <c r="Q114" s="77">
        <v>0</v>
      </c>
      <c r="R114" s="77">
        <v>0</v>
      </c>
      <c r="S114" s="77">
        <v>3.35614165530842E-2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4.8166802378624141E-5</v>
      </c>
      <c r="Q115" s="77">
        <v>0</v>
      </c>
      <c r="R115" s="77">
        <v>0</v>
      </c>
      <c r="S115" s="77">
        <v>4.8166802372406892E-5</v>
      </c>
    </row>
    <row r="116" spans="1:19">
      <c r="A116" s="33" t="s">
        <v>231</v>
      </c>
      <c r="B116" s="70" t="s">
        <v>96</v>
      </c>
      <c r="C116" s="77">
        <v>0</v>
      </c>
      <c r="D116" s="77">
        <v>0.10543356061538933</v>
      </c>
      <c r="E116" s="77">
        <v>0</v>
      </c>
      <c r="F116" s="77">
        <v>0.33479028453857751</v>
      </c>
      <c r="G116" s="77">
        <v>0.16072486668922092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3.7446228033921614E-6</v>
      </c>
      <c r="Q116" s="77">
        <v>0</v>
      </c>
      <c r="R116" s="77">
        <v>0</v>
      </c>
      <c r="S116" s="77">
        <v>0.60095245646600404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2.7563870000000046E-2</v>
      </c>
      <c r="L117" s="77">
        <v>0</v>
      </c>
      <c r="M117" s="77">
        <v>0</v>
      </c>
      <c r="N117" s="77">
        <v>7.6979644208807763E-4</v>
      </c>
      <c r="O117" s="77">
        <v>1.9260068254123297E-3</v>
      </c>
      <c r="P117" s="77">
        <v>8.8982593599262749E-4</v>
      </c>
      <c r="Q117" s="77">
        <v>0</v>
      </c>
      <c r="R117" s="77">
        <v>0</v>
      </c>
      <c r="S117" s="77">
        <v>3.1149499203493747E-2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3.3123345307627172E-2</v>
      </c>
      <c r="P118" s="77">
        <v>0</v>
      </c>
      <c r="Q118" s="77">
        <v>0</v>
      </c>
      <c r="R118" s="77">
        <v>0</v>
      </c>
      <c r="S118" s="77">
        <v>3.3123345307629393E-2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6.006632321609473E-3</v>
      </c>
      <c r="K119" s="77">
        <v>0</v>
      </c>
      <c r="L119" s="77">
        <v>0</v>
      </c>
      <c r="M119" s="77">
        <v>1.4862199691600964E-4</v>
      </c>
      <c r="N119" s="77">
        <v>0</v>
      </c>
      <c r="O119" s="77">
        <v>1.2803368354871836E-2</v>
      </c>
      <c r="P119" s="77">
        <v>0</v>
      </c>
      <c r="Q119" s="77">
        <v>2.4019513330637565E-3</v>
      </c>
      <c r="R119" s="77">
        <v>0</v>
      </c>
      <c r="S119" s="77">
        <v>2.1360574006465072E-2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1.2921612280316186E-2</v>
      </c>
      <c r="O120" s="77">
        <v>0</v>
      </c>
      <c r="P120" s="77">
        <v>0</v>
      </c>
      <c r="Q120" s="77">
        <v>1.3791434679983894E-3</v>
      </c>
      <c r="R120" s="77">
        <v>0</v>
      </c>
      <c r="S120" s="77">
        <v>1.4300755748308802E-2</v>
      </c>
    </row>
    <row r="121" spans="1:19">
      <c r="A121" s="33" t="s">
        <v>231</v>
      </c>
      <c r="B121" s="70" t="s">
        <v>116</v>
      </c>
      <c r="C121" s="77">
        <v>0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1.7348787309006575E-2</v>
      </c>
      <c r="O121" s="77">
        <v>0</v>
      </c>
      <c r="P121" s="77">
        <v>0</v>
      </c>
      <c r="Q121" s="77">
        <v>0</v>
      </c>
      <c r="R121" s="77">
        <v>0</v>
      </c>
      <c r="S121" s="77">
        <v>1.7348787309032332E-2</v>
      </c>
    </row>
    <row r="122" spans="1:19">
      <c r="A122" s="33" t="s">
        <v>231</v>
      </c>
      <c r="B122" s="70" t="s">
        <v>117</v>
      </c>
      <c r="C122" s="77">
        <v>0</v>
      </c>
      <c r="D122" s="77">
        <v>0</v>
      </c>
      <c r="E122" s="77">
        <v>0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1.7977899266845565E-2</v>
      </c>
      <c r="O122" s="77">
        <v>0</v>
      </c>
      <c r="P122" s="77">
        <v>0</v>
      </c>
      <c r="Q122" s="77">
        <v>0</v>
      </c>
      <c r="R122" s="77">
        <v>0</v>
      </c>
      <c r="S122" s="77">
        <v>1.7977899266838904E-2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6.0786645187427268E-4</v>
      </c>
      <c r="Q124" s="77">
        <v>0</v>
      </c>
      <c r="R124" s="77">
        <v>0</v>
      </c>
      <c r="S124" s="77">
        <v>6.0786645185828547E-4</v>
      </c>
    </row>
    <row r="125" spans="1:19">
      <c r="A125" s="33" t="s">
        <v>231</v>
      </c>
      <c r="B125" s="70" t="s">
        <v>120</v>
      </c>
      <c r="C125" s="77">
        <v>0</v>
      </c>
      <c r="D125" s="77">
        <v>0</v>
      </c>
      <c r="E125" s="77">
        <v>0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3.0376130962888048E-3</v>
      </c>
      <c r="O125" s="77">
        <v>0</v>
      </c>
      <c r="P125" s="77">
        <v>0</v>
      </c>
      <c r="Q125" s="77">
        <v>0</v>
      </c>
      <c r="R125" s="77">
        <v>0.16419915580240119</v>
      </c>
      <c r="S125" s="77">
        <v>0.16723676889870376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2.3014252439312877E-4</v>
      </c>
      <c r="R126" s="77">
        <v>0</v>
      </c>
      <c r="S126" s="77">
        <v>2.3014252438713356E-4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0.10227885955173122</v>
      </c>
      <c r="G127" s="77">
        <v>0</v>
      </c>
      <c r="H127" s="77">
        <v>1.8831443815373605E-3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3.8202358547358983E-3</v>
      </c>
      <c r="S127" s="77">
        <v>0.10798223978800081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1.7154511287261531E-2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2.0964842478834456E-3</v>
      </c>
      <c r="R128" s="77">
        <v>0</v>
      </c>
      <c r="S128" s="77">
        <v>1.9250995535145421E-2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3.9632532510935903E-5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0.18203611594297531</v>
      </c>
      <c r="S130" s="77">
        <v>0.18207574847546937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1.2689980508264753E-3</v>
      </c>
      <c r="Q131" s="77">
        <v>0</v>
      </c>
      <c r="R131" s="77">
        <v>0</v>
      </c>
      <c r="S131" s="77">
        <v>1.2689980508326926E-3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6.3168509536408735E-3</v>
      </c>
      <c r="Q132" s="77">
        <v>0</v>
      </c>
      <c r="R132" s="77">
        <v>0</v>
      </c>
      <c r="S132" s="77">
        <v>6.3168509536382089E-3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5.6017543470505693E-3</v>
      </c>
      <c r="O133" s="77">
        <v>0</v>
      </c>
      <c r="P133" s="77">
        <v>8.7601772523666632E-3</v>
      </c>
      <c r="Q133" s="77">
        <v>0</v>
      </c>
      <c r="R133" s="77">
        <v>4.9915973711733841E-4</v>
      </c>
      <c r="S133" s="77">
        <v>1.4861091336541676E-2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5.7543379066729017E-2</v>
      </c>
      <c r="Q134" s="77">
        <v>0</v>
      </c>
      <c r="R134" s="77">
        <v>0</v>
      </c>
      <c r="S134" s="77">
        <v>5.7543379066729017E-2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3.3769881553538106E-3</v>
      </c>
      <c r="Q135" s="77">
        <v>0</v>
      </c>
      <c r="R135" s="77">
        <v>0</v>
      </c>
      <c r="S135" s="77">
        <v>3.3769881553524783E-3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1.1168332409252635E-2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1.5420539195014626E-3</v>
      </c>
      <c r="S136" s="77">
        <v>1.2710386328748768E-2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8.6505091101862774E-5</v>
      </c>
      <c r="N137" s="77">
        <v>2.3085859531795094E-3</v>
      </c>
      <c r="O137" s="77">
        <v>0</v>
      </c>
      <c r="P137" s="77">
        <v>0</v>
      </c>
      <c r="Q137" s="77">
        <v>0</v>
      </c>
      <c r="R137" s="77">
        <v>0</v>
      </c>
      <c r="S137" s="77">
        <v>2.3950910442778195E-3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0.10173796882107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0.10173796882108377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9.3176484261769943E-5</v>
      </c>
      <c r="Q139" s="77">
        <v>0</v>
      </c>
      <c r="R139" s="77">
        <v>0</v>
      </c>
      <c r="S139" s="77">
        <v>9.3176484270429683E-5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8.1793460642884952E-3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1.2106997560553445E-2</v>
      </c>
      <c r="S140" s="77">
        <v>2.0286343624846381E-2</v>
      </c>
    </row>
    <row r="141" spans="1:19">
      <c r="A141" s="33" t="s">
        <v>231</v>
      </c>
      <c r="B141" s="70" t="s">
        <v>136</v>
      </c>
      <c r="C141" s="77">
        <v>0</v>
      </c>
      <c r="D141" s="77">
        <v>0</v>
      </c>
      <c r="E141" s="77">
        <v>0</v>
      </c>
      <c r="F141" s="77">
        <v>0.22849369393484409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1.1221110890392794E-2</v>
      </c>
      <c r="S141" s="77">
        <v>0.23971480482524044</v>
      </c>
    </row>
    <row r="142" spans="1:19">
      <c r="A142" s="33" t="s">
        <v>231</v>
      </c>
      <c r="B142" s="70" t="s">
        <v>137</v>
      </c>
      <c r="C142" s="77">
        <v>0</v>
      </c>
      <c r="D142" s="77">
        <v>0</v>
      </c>
      <c r="E142" s="77">
        <v>0</v>
      </c>
      <c r="F142" s="77">
        <v>0</v>
      </c>
      <c r="G142" s="7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3.3007453703781664E-4</v>
      </c>
      <c r="Q142" s="77">
        <v>0</v>
      </c>
      <c r="R142" s="77">
        <v>0</v>
      </c>
      <c r="S142" s="77">
        <v>3.3007453703248757E-4</v>
      </c>
    </row>
    <row r="143" spans="1:19">
      <c r="A143" s="33" t="s">
        <v>231</v>
      </c>
      <c r="B143" s="70" t="s">
        <v>138</v>
      </c>
      <c r="C143" s="77">
        <v>0</v>
      </c>
      <c r="D143" s="77">
        <v>6.6789856867117692E-3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2.2294293939699728E-3</v>
      </c>
      <c r="P143" s="77">
        <v>1.8234017664631175E-4</v>
      </c>
      <c r="Q143" s="77">
        <v>0</v>
      </c>
      <c r="R143" s="77">
        <v>0</v>
      </c>
      <c r="S143" s="77">
        <v>9.0907552573185058E-3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5.1274625631947401E-4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2.6753152727643226E-4</v>
      </c>
      <c r="R144" s="77">
        <v>0</v>
      </c>
      <c r="S144" s="77">
        <v>7.802777835905772E-4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3.006815317384337E-3</v>
      </c>
      <c r="Q145" s="77">
        <v>0</v>
      </c>
      <c r="R145" s="77">
        <v>0</v>
      </c>
      <c r="S145" s="77">
        <v>3.0068153173914425E-3</v>
      </c>
    </row>
    <row r="146" spans="1:19">
      <c r="A146" s="33" t="s">
        <v>231</v>
      </c>
      <c r="B146" s="70" t="s">
        <v>141</v>
      </c>
      <c r="C146" s="77">
        <v>0</v>
      </c>
      <c r="D146" s="77">
        <v>6.0842246868308081E-2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4.2573333037585481E-3</v>
      </c>
      <c r="O146" s="77">
        <v>2.0308995995193868E-2</v>
      </c>
      <c r="P146" s="77">
        <v>1.4484347095988781E-4</v>
      </c>
      <c r="Q146" s="77">
        <v>0</v>
      </c>
      <c r="R146" s="77">
        <v>0</v>
      </c>
      <c r="S146" s="77">
        <v>8.555341963821661E-2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8.4600644823189519E-3</v>
      </c>
      <c r="H147" s="77">
        <v>0</v>
      </c>
      <c r="I147" s="77">
        <v>0</v>
      </c>
      <c r="J147" s="77">
        <v>0</v>
      </c>
      <c r="K147" s="77">
        <v>3.4443052281027953E-3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2.4370795194230688E-3</v>
      </c>
      <c r="R147" s="77">
        <v>2.1231713845182298E-4</v>
      </c>
      <c r="S147" s="77">
        <v>1.4553766368308629E-2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4.615563702543124E-3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3.3277315807822561E-5</v>
      </c>
      <c r="Q148" s="77">
        <v>0</v>
      </c>
      <c r="R148" s="77">
        <v>0</v>
      </c>
      <c r="S148" s="77">
        <v>4.6488410183513906E-3</v>
      </c>
    </row>
    <row r="149" spans="1:19">
      <c r="A149" s="33" t="s">
        <v>231</v>
      </c>
      <c r="B149" s="70" t="s">
        <v>144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2.9874353879197901E-3</v>
      </c>
      <c r="O149" s="77">
        <v>0</v>
      </c>
      <c r="P149" s="77">
        <v>0</v>
      </c>
      <c r="Q149" s="77">
        <v>0</v>
      </c>
      <c r="R149" s="77">
        <v>0</v>
      </c>
      <c r="S149" s="77">
        <v>2.9874353879222326E-3</v>
      </c>
    </row>
    <row r="150" spans="1:19">
      <c r="A150" s="33" t="s">
        <v>231</v>
      </c>
      <c r="B150" s="70" t="s">
        <v>145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3.1375912272870288E-2</v>
      </c>
      <c r="L150" s="77">
        <v>0</v>
      </c>
      <c r="M150" s="77">
        <v>0</v>
      </c>
      <c r="N150" s="77">
        <v>0</v>
      </c>
      <c r="O150" s="77">
        <v>2.2057984903578465E-3</v>
      </c>
      <c r="P150" s="77">
        <v>1.3194521789336999E-3</v>
      </c>
      <c r="Q150" s="77">
        <v>0</v>
      </c>
      <c r="R150" s="77">
        <v>4.1460317654617995E-4</v>
      </c>
      <c r="S150" s="77">
        <v>3.5315766118699798E-2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2.6786850796365336E-3</v>
      </c>
      <c r="P151" s="77">
        <v>0</v>
      </c>
      <c r="Q151" s="77">
        <v>0</v>
      </c>
      <c r="R151" s="77">
        <v>0</v>
      </c>
      <c r="S151" s="77">
        <v>2.6786850796440831E-3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2.7214054633559526E-2</v>
      </c>
      <c r="O153" s="77">
        <v>0</v>
      </c>
      <c r="P153" s="77">
        <v>0</v>
      </c>
      <c r="Q153" s="77">
        <v>0</v>
      </c>
      <c r="R153" s="77">
        <v>0</v>
      </c>
      <c r="S153" s="77">
        <v>2.7214054633560636E-2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2.0093730184077341E-2</v>
      </c>
      <c r="P154" s="77">
        <v>0</v>
      </c>
      <c r="Q154" s="77">
        <v>0</v>
      </c>
      <c r="R154" s="77">
        <v>3.7768292975970397E-3</v>
      </c>
      <c r="S154" s="77">
        <v>2.3870559481665055E-2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2.4401492463436814E-2</v>
      </c>
      <c r="P155" s="77">
        <v>3.9632532510935903E-5</v>
      </c>
      <c r="Q155" s="77">
        <v>7.7051286868412561E-4</v>
      </c>
      <c r="R155" s="77">
        <v>0</v>
      </c>
      <c r="S155" s="77">
        <v>2.5211637864629211E-2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6.0048976468429771E-4</v>
      </c>
      <c r="P156" s="77">
        <v>0</v>
      </c>
      <c r="Q156" s="77">
        <v>0</v>
      </c>
      <c r="R156" s="77">
        <v>0</v>
      </c>
      <c r="S156" s="77">
        <v>6.0048976467896864E-4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4.5585044161633448E-5</v>
      </c>
      <c r="Q157" s="77">
        <v>0</v>
      </c>
      <c r="R157" s="77">
        <v>4.7728892723899463E-3</v>
      </c>
      <c r="S157" s="77">
        <v>4.8184743165506916E-3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3.3277315807822561E-5</v>
      </c>
      <c r="Q158" s="77">
        <v>0</v>
      </c>
      <c r="R158" s="77">
        <v>0</v>
      </c>
      <c r="S158" s="77">
        <v>3.3277315807822561E-5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3.1011450551902797E-2</v>
      </c>
      <c r="S159" s="77">
        <v>3.1011450551915232E-2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0.11386907314621209</v>
      </c>
      <c r="D161" s="77">
        <v>0</v>
      </c>
      <c r="E161" s="77">
        <v>0.26743665615015577</v>
      </c>
      <c r="F161" s="77">
        <v>1.9182019561578727</v>
      </c>
      <c r="G161" s="77">
        <v>2.6967844079512915E-3</v>
      </c>
      <c r="H161" s="77">
        <v>0</v>
      </c>
      <c r="I161" s="77">
        <v>0</v>
      </c>
      <c r="J161" s="77">
        <v>0</v>
      </c>
      <c r="K161" s="77">
        <v>0</v>
      </c>
      <c r="L161" s="77">
        <v>1.8096426257953588</v>
      </c>
      <c r="M161" s="77">
        <v>6.3889637809655397E-3</v>
      </c>
      <c r="N161" s="77">
        <v>0</v>
      </c>
      <c r="O161" s="77">
        <v>0.15225219334946649</v>
      </c>
      <c r="P161" s="77">
        <v>0.13672370470513218</v>
      </c>
      <c r="Q161" s="77">
        <v>6.6809933096712015E-5</v>
      </c>
      <c r="R161" s="77">
        <v>0.28627572135676438</v>
      </c>
      <c r="S161" s="77">
        <v>4.6935544887829508</v>
      </c>
    </row>
    <row r="162" spans="1:19">
      <c r="A162" s="33" t="s">
        <v>231</v>
      </c>
      <c r="B162" s="70" t="s">
        <v>157</v>
      </c>
      <c r="C162" s="77">
        <v>7.9669156327621948E-5</v>
      </c>
      <c r="D162" s="77">
        <v>0</v>
      </c>
      <c r="E162" s="77">
        <v>4.4956647362592861E-5</v>
      </c>
      <c r="F162" s="77">
        <v>0.88919316910927648</v>
      </c>
      <c r="G162" s="77">
        <v>0</v>
      </c>
      <c r="H162" s="77">
        <v>0</v>
      </c>
      <c r="I162" s="77">
        <v>0</v>
      </c>
      <c r="J162" s="77">
        <v>3.167901837361109E-2</v>
      </c>
      <c r="K162" s="77">
        <v>0</v>
      </c>
      <c r="L162" s="77">
        <v>2.2985212923657627E-2</v>
      </c>
      <c r="M162" s="77">
        <v>0</v>
      </c>
      <c r="N162" s="77">
        <v>0</v>
      </c>
      <c r="O162" s="77">
        <v>7.5981193726804008E-4</v>
      </c>
      <c r="P162" s="77">
        <v>8.2431931859389129E-2</v>
      </c>
      <c r="Q162" s="77">
        <v>0</v>
      </c>
      <c r="R162" s="77">
        <v>0.80019261716458168</v>
      </c>
      <c r="S162" s="77">
        <v>1.8273663871714945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5.9350425018508624E-2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4.0897959005588014E-3</v>
      </c>
      <c r="Q163" s="77">
        <v>4.0897211727994875E-3</v>
      </c>
      <c r="R163" s="77">
        <v>0.12121373232364618</v>
      </c>
      <c r="S163" s="77">
        <v>0.18874367441550532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0.42480945119327629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4.651133182085232E-2</v>
      </c>
      <c r="P164" s="77">
        <v>8.5181338371453919E-4</v>
      </c>
      <c r="Q164" s="77">
        <v>0</v>
      </c>
      <c r="R164" s="77">
        <v>0.20724823101273593</v>
      </c>
      <c r="S164" s="77">
        <v>0.6794208274105813</v>
      </c>
    </row>
    <row r="165" spans="1:19">
      <c r="A165" s="33" t="s">
        <v>231</v>
      </c>
      <c r="B165" s="70" t="s">
        <v>160</v>
      </c>
      <c r="C165" s="77">
        <v>1.3542780476946126E-3</v>
      </c>
      <c r="D165" s="77">
        <v>0</v>
      </c>
      <c r="E165" s="77">
        <v>2.7519882756212866E-3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0.55571719549855203</v>
      </c>
      <c r="M165" s="77">
        <v>0</v>
      </c>
      <c r="N165" s="77">
        <v>0</v>
      </c>
      <c r="O165" s="77">
        <v>0</v>
      </c>
      <c r="P165" s="77">
        <v>5.3071795219254536E-2</v>
      </c>
      <c r="Q165" s="77">
        <v>0</v>
      </c>
      <c r="R165" s="77">
        <v>1.0871736181148126</v>
      </c>
      <c r="S165" s="77">
        <v>1.700068875155921</v>
      </c>
    </row>
    <row r="166" spans="1:19">
      <c r="A166" s="33" t="s">
        <v>231</v>
      </c>
      <c r="B166" s="70" t="s">
        <v>161</v>
      </c>
      <c r="C166" s="77">
        <v>1.6022795227832454E-5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3.8722124566117344E-3</v>
      </c>
      <c r="M166" s="77">
        <v>0</v>
      </c>
      <c r="N166" s="77">
        <v>0</v>
      </c>
      <c r="O166" s="77">
        <v>0</v>
      </c>
      <c r="P166" s="77">
        <v>0.12524761213577951</v>
      </c>
      <c r="Q166" s="77">
        <v>0</v>
      </c>
      <c r="R166" s="77">
        <v>7.6432237749202159E-3</v>
      </c>
      <c r="S166" s="77">
        <v>0.13677907116253607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6.7490456345725702E-2</v>
      </c>
      <c r="Q167" s="77">
        <v>0</v>
      </c>
      <c r="R167" s="77">
        <v>0.52154429311875994</v>
      </c>
      <c r="S167" s="77">
        <v>0.58903474946448853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1.46625874066173E-2</v>
      </c>
      <c r="Q168" s="77">
        <v>0</v>
      </c>
      <c r="R168" s="77">
        <v>0.40014408928270839</v>
      </c>
      <c r="S168" s="77">
        <v>0.41480667668932369</v>
      </c>
    </row>
    <row r="169" spans="1:19">
      <c r="A169" s="33" t="s">
        <v>231</v>
      </c>
      <c r="B169" s="70" t="s">
        <v>164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1.7729571241309472E-4</v>
      </c>
      <c r="Q169" s="77">
        <v>0</v>
      </c>
      <c r="R169" s="77">
        <v>7.0579599385684588E-2</v>
      </c>
      <c r="S169" s="77">
        <v>7.0756895098099903E-2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5.5632520542104658E-2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5.8837176222859E-4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5.6220892304338577E-2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3.4874874364483333E-3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3.4874874364447805E-3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3.2853829339858365E-2</v>
      </c>
      <c r="S173" s="77">
        <v>3.2853829339856588E-2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6.1818446883794564E-3</v>
      </c>
      <c r="S177" s="77">
        <v>6.1818446883847855E-3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4.9893614504208372E-3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1.0753594728774019E-4</v>
      </c>
      <c r="Q178" s="77">
        <v>0</v>
      </c>
      <c r="R178" s="77">
        <v>0</v>
      </c>
      <c r="S178" s="77">
        <v>5.096897397706357E-3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3.0577647506890848E-4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4.9311519532398762E-2</v>
      </c>
      <c r="M179" s="77">
        <v>0</v>
      </c>
      <c r="N179" s="77">
        <v>0</v>
      </c>
      <c r="O179" s="77">
        <v>5.1679257578722826E-3</v>
      </c>
      <c r="P179" s="77">
        <v>4.1291424645670816E-3</v>
      </c>
      <c r="Q179" s="77">
        <v>4.5441346364438751E-4</v>
      </c>
      <c r="R179" s="77">
        <v>4.5467946119755354E-2</v>
      </c>
      <c r="S179" s="77">
        <v>0.10483672381330678</v>
      </c>
    </row>
    <row r="180" spans="1:19">
      <c r="A180" s="33" t="s">
        <v>231</v>
      </c>
      <c r="B180" s="70" t="s">
        <v>175</v>
      </c>
      <c r="C180" s="77">
        <v>9.9021337719773506E-5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1.3830291052220778E-2</v>
      </c>
      <c r="Q180" s="77">
        <v>0</v>
      </c>
      <c r="R180" s="77">
        <v>4.5084284550577891E-2</v>
      </c>
      <c r="S180" s="77">
        <v>5.9013596940516777E-2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1.0407076852168018E-3</v>
      </c>
      <c r="Q181" s="77">
        <v>0</v>
      </c>
      <c r="R181" s="77">
        <v>0</v>
      </c>
      <c r="S181" s="77">
        <v>1.0407076852203545E-3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09375" defaultRowHeight="14.4"/>
  <cols>
    <col min="1" max="1" width="16.33203125" style="46" customWidth="1"/>
    <col min="2" max="2" width="17.88671875" style="46" customWidth="1"/>
    <col min="3" max="3" width="12" style="46" customWidth="1"/>
    <col min="4" max="16384" width="10.1093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241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5.6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287</v>
      </c>
      <c r="B10" s="84" t="s">
        <v>182</v>
      </c>
      <c r="C10" s="46">
        <v>0.12622498644006572</v>
      </c>
      <c r="D10" s="46">
        <v>0.20107130671877077</v>
      </c>
      <c r="E10" s="46">
        <v>0.21498416202065199</v>
      </c>
      <c r="F10" s="46">
        <v>4.1818053031592184</v>
      </c>
      <c r="G10" s="46">
        <v>1.0099620081398306</v>
      </c>
      <c r="H10" s="46">
        <v>2.9677346908994155E-2</v>
      </c>
      <c r="I10" s="46">
        <v>0.28749300438888276</v>
      </c>
      <c r="J10" s="46">
        <v>8.9120343757421935E-2</v>
      </c>
      <c r="K10" s="46">
        <v>0.10664403169324818</v>
      </c>
      <c r="L10" s="46">
        <v>4.4409547328871986</v>
      </c>
      <c r="M10" s="46">
        <v>1.2901399773123248</v>
      </c>
      <c r="N10" s="46">
        <v>0.81313618815193123</v>
      </c>
      <c r="O10" s="46">
        <v>8.4493797621708527E-2</v>
      </c>
      <c r="P10" s="46">
        <v>2.1371148047276867</v>
      </c>
      <c r="Q10" s="46">
        <v>0.10538682170656104</v>
      </c>
      <c r="R10" s="46">
        <v>0.7206320136469393</v>
      </c>
      <c r="S10" s="46">
        <v>15.838840829281438</v>
      </c>
    </row>
    <row r="11" spans="1:20">
      <c r="A11" s="83" t="s">
        <v>287</v>
      </c>
      <c r="B11" s="84" t="s">
        <v>183</v>
      </c>
      <c r="C11" s="46">
        <v>0</v>
      </c>
      <c r="D11" s="46">
        <v>0</v>
      </c>
      <c r="E11" s="46">
        <v>0</v>
      </c>
      <c r="F11" s="46">
        <v>0.23161059486300228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2.2216706143529663E-4</v>
      </c>
      <c r="Q11" s="46">
        <v>0</v>
      </c>
      <c r="R11" s="46">
        <v>5.2865545363705913E-2</v>
      </c>
      <c r="S11" s="46">
        <v>0.28469830728814216</v>
      </c>
    </row>
    <row r="12" spans="1:20">
      <c r="A12" s="83" t="s">
        <v>287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2.6582953376106944E-3</v>
      </c>
      <c r="J12" s="46">
        <v>0</v>
      </c>
      <c r="K12" s="46">
        <v>0</v>
      </c>
      <c r="L12" s="46">
        <v>0</v>
      </c>
      <c r="M12" s="46">
        <v>1.1662864748531732E-3</v>
      </c>
      <c r="N12" s="46">
        <v>0</v>
      </c>
      <c r="O12" s="46">
        <v>0</v>
      </c>
      <c r="P12" s="46">
        <v>2.515378472387475E-4</v>
      </c>
      <c r="Q12" s="46">
        <v>3.8583958234339466E-3</v>
      </c>
      <c r="R12" s="46">
        <v>0</v>
      </c>
      <c r="S12" s="46">
        <v>7.93451548313584E-3</v>
      </c>
    </row>
    <row r="13" spans="1:20">
      <c r="A13" s="83" t="s">
        <v>287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9.2769266241607973E-3</v>
      </c>
      <c r="Q13" s="46">
        <v>0</v>
      </c>
      <c r="R13" s="46">
        <v>1.0466404924081019E-5</v>
      </c>
      <c r="S13" s="46">
        <v>9.287393029083546E-3</v>
      </c>
    </row>
    <row r="14" spans="1:20">
      <c r="A14" s="83" t="s">
        <v>287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8.9983505058279789E-3</v>
      </c>
      <c r="N14" s="46">
        <v>0</v>
      </c>
      <c r="O14" s="46">
        <v>0</v>
      </c>
      <c r="P14" s="46">
        <v>6.4473408091867856E-2</v>
      </c>
      <c r="Q14" s="46">
        <v>0</v>
      </c>
      <c r="R14" s="46">
        <v>0</v>
      </c>
      <c r="S14" s="46">
        <v>7.3471758597698056E-2</v>
      </c>
    </row>
    <row r="15" spans="1:20">
      <c r="A15" s="83" t="s">
        <v>287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4.0196169460243736E-5</v>
      </c>
      <c r="R15" s="46">
        <v>0</v>
      </c>
      <c r="S15" s="46">
        <v>4.0196169457829001E-5</v>
      </c>
    </row>
    <row r="16" spans="1:20">
      <c r="A16" s="83" t="s">
        <v>287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2.5394962463842319E-2</v>
      </c>
      <c r="M16" s="46">
        <v>8.8919433860690233E-5</v>
      </c>
      <c r="N16" s="46">
        <v>0</v>
      </c>
      <c r="O16" s="46">
        <v>0</v>
      </c>
      <c r="P16" s="46">
        <v>3.229658459349416E-4</v>
      </c>
      <c r="Q16" s="46">
        <v>0</v>
      </c>
      <c r="R16" s="46">
        <v>1.5845325993707249E-2</v>
      </c>
      <c r="S16" s="46">
        <v>4.1652173737347198E-2</v>
      </c>
    </row>
    <row r="17" spans="1:19">
      <c r="A17" s="83" t="s">
        <v>287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2.3356779851360088E-3</v>
      </c>
      <c r="N17" s="46">
        <v>3.2811713995171132E-3</v>
      </c>
      <c r="O17" s="46">
        <v>0</v>
      </c>
      <c r="P17" s="46">
        <v>2.1876689032478858E-2</v>
      </c>
      <c r="Q17" s="46">
        <v>0</v>
      </c>
      <c r="R17" s="46">
        <v>0</v>
      </c>
      <c r="S17" s="46">
        <v>2.7493538417129315E-2</v>
      </c>
    </row>
    <row r="18" spans="1:19">
      <c r="A18" s="83" t="s">
        <v>287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9.0537480317682828E-3</v>
      </c>
      <c r="N18" s="46">
        <v>3.5889000077693467E-4</v>
      </c>
      <c r="O18" s="46">
        <v>0</v>
      </c>
      <c r="P18" s="46">
        <v>1.049400569572656E-2</v>
      </c>
      <c r="Q18" s="46">
        <v>0</v>
      </c>
      <c r="R18" s="46">
        <v>0</v>
      </c>
      <c r="S18" s="46">
        <v>1.990664372827311E-2</v>
      </c>
    </row>
    <row r="19" spans="1:19">
      <c r="A19" s="83" t="s">
        <v>287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1.734850003636268E-4</v>
      </c>
      <c r="N19" s="46">
        <v>2.1147505342433703E-6</v>
      </c>
      <c r="O19" s="46">
        <v>1.143567159947706E-3</v>
      </c>
      <c r="P19" s="46">
        <v>1.8144072112447063E-4</v>
      </c>
      <c r="Q19" s="46">
        <v>0</v>
      </c>
      <c r="R19" s="46">
        <v>0</v>
      </c>
      <c r="S19" s="46">
        <v>1.5006076319714623E-3</v>
      </c>
    </row>
    <row r="20" spans="1:19">
      <c r="A20" s="83" t="s">
        <v>287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0.78750578589641318</v>
      </c>
      <c r="M20" s="46">
        <v>6.7520945059573734E-6</v>
      </c>
      <c r="N20" s="46">
        <v>3.6862390819236701E-4</v>
      </c>
      <c r="O20" s="46">
        <v>4.1345669532386053E-5</v>
      </c>
      <c r="P20" s="46">
        <v>2.7050343481471728E-4</v>
      </c>
      <c r="Q20" s="46">
        <v>1.8182335921435033E-5</v>
      </c>
      <c r="R20" s="46">
        <v>3.6150984384963891E-4</v>
      </c>
      <c r="S20" s="46">
        <v>0.78857270318323458</v>
      </c>
    </row>
    <row r="21" spans="1:19">
      <c r="A21" s="83" t="s">
        <v>287</v>
      </c>
      <c r="B21" s="84" t="s">
        <v>107</v>
      </c>
      <c r="C21" s="46">
        <v>0</v>
      </c>
      <c r="D21" s="46">
        <v>0</v>
      </c>
      <c r="E21" s="46">
        <v>0</v>
      </c>
      <c r="F21" s="46">
        <v>2.0000945414695437E-3</v>
      </c>
      <c r="G21" s="46">
        <v>5.3609910862728372E-2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8.3385206314918747E-2</v>
      </c>
      <c r="N21" s="46">
        <v>2.3732129871079088E-4</v>
      </c>
      <c r="O21" s="46">
        <v>0</v>
      </c>
      <c r="P21" s="46">
        <v>0</v>
      </c>
      <c r="Q21" s="46">
        <v>0</v>
      </c>
      <c r="R21" s="46">
        <v>1.4810101411910637E-7</v>
      </c>
      <c r="S21" s="46">
        <v>0.13923268111883758</v>
      </c>
    </row>
    <row r="22" spans="1:19">
      <c r="A22" s="83" t="s">
        <v>287</v>
      </c>
      <c r="B22" s="84" t="s">
        <v>108</v>
      </c>
      <c r="C22" s="46">
        <v>0</v>
      </c>
      <c r="D22" s="46">
        <v>0</v>
      </c>
      <c r="E22" s="46">
        <v>0</v>
      </c>
      <c r="F22" s="46">
        <v>3.8814184408764163E-4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1.3321737510119114E-4</v>
      </c>
      <c r="N22" s="46">
        <v>3.9720561394370524E-2</v>
      </c>
      <c r="O22" s="46">
        <v>0</v>
      </c>
      <c r="P22" s="46">
        <v>8.8696476126256751E-2</v>
      </c>
      <c r="Q22" s="46">
        <v>0</v>
      </c>
      <c r="R22" s="46">
        <v>4.3746699511026499E-2</v>
      </c>
      <c r="S22" s="46">
        <v>0.1726850962508415</v>
      </c>
    </row>
    <row r="23" spans="1:19">
      <c r="A23" s="83" t="s">
        <v>287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5.4551136575236026E-3</v>
      </c>
      <c r="N23" s="46">
        <v>6.2604767996596866E-3</v>
      </c>
      <c r="O23" s="46">
        <v>1.1115888042683847E-3</v>
      </c>
      <c r="P23" s="46">
        <v>0</v>
      </c>
      <c r="Q23" s="46">
        <v>0</v>
      </c>
      <c r="R23" s="46">
        <v>0</v>
      </c>
      <c r="S23" s="46">
        <v>1.2827179261449828E-2</v>
      </c>
    </row>
    <row r="24" spans="1:19">
      <c r="A24" s="83" t="s">
        <v>287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1.7851298955741779E-2</v>
      </c>
      <c r="Q24" s="46">
        <v>0</v>
      </c>
      <c r="R24" s="46">
        <v>0</v>
      </c>
      <c r="S24" s="46">
        <v>1.7851298955743999E-2</v>
      </c>
    </row>
    <row r="25" spans="1:19">
      <c r="A25" s="83" t="s">
        <v>287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1.614934280952518E-2</v>
      </c>
      <c r="N25" s="46">
        <v>3.276139814369694E-3</v>
      </c>
      <c r="O25" s="46">
        <v>0</v>
      </c>
      <c r="P25" s="46">
        <v>4.5264414684234033E-3</v>
      </c>
      <c r="Q25" s="46">
        <v>3.3410327873739654E-5</v>
      </c>
      <c r="R25" s="46">
        <v>0</v>
      </c>
      <c r="S25" s="46">
        <v>2.398533442018902E-2</v>
      </c>
    </row>
    <row r="26" spans="1:19">
      <c r="A26" s="83" t="s">
        <v>287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3.4836643324487326E-4</v>
      </c>
      <c r="Q26" s="46">
        <v>3.0715528261610059E-4</v>
      </c>
      <c r="R26" s="46">
        <v>4.8865080552840112E-4</v>
      </c>
      <c r="S26" s="46">
        <v>1.1441725213927612E-3</v>
      </c>
    </row>
    <row r="27" spans="1:19">
      <c r="A27" s="83" t="s">
        <v>287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2.706853869071657E-4</v>
      </c>
      <c r="J27" s="46">
        <v>0</v>
      </c>
      <c r="K27" s="46">
        <v>0</v>
      </c>
      <c r="L27" s="46">
        <v>0</v>
      </c>
      <c r="M27" s="46">
        <v>1.8228428485499437E-2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1.8499113872405104E-2</v>
      </c>
    </row>
    <row r="28" spans="1:19">
      <c r="A28" s="83" t="s">
        <v>287</v>
      </c>
      <c r="B28" s="84" t="s">
        <v>114</v>
      </c>
      <c r="C28" s="46">
        <v>0</v>
      </c>
      <c r="D28" s="46">
        <v>0</v>
      </c>
      <c r="E28" s="46">
        <v>2.6005346692725584E-2</v>
      </c>
      <c r="F28" s="46">
        <v>0</v>
      </c>
      <c r="G28" s="46">
        <v>0.473610300643029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5.0687378095895075E-2</v>
      </c>
      <c r="P28" s="46">
        <v>3.0233869453422102E-4</v>
      </c>
      <c r="Q28" s="46">
        <v>0</v>
      </c>
      <c r="R28" s="46">
        <v>1.2936071973729035E-2</v>
      </c>
      <c r="S28" s="46">
        <v>0.56354143609991425</v>
      </c>
    </row>
    <row r="29" spans="1:19">
      <c r="A29" s="83" t="s">
        <v>287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2.6826204568346085E-2</v>
      </c>
      <c r="L29" s="46">
        <v>0</v>
      </c>
      <c r="M29" s="46">
        <v>0</v>
      </c>
      <c r="N29" s="46">
        <v>3.8054192213967664E-3</v>
      </c>
      <c r="O29" s="46">
        <v>8.1151374635101969E-3</v>
      </c>
      <c r="P29" s="46">
        <v>1.3334151867949728E-4</v>
      </c>
      <c r="Q29" s="46">
        <v>0</v>
      </c>
      <c r="R29" s="46">
        <v>3.7456273072820068E-3</v>
      </c>
      <c r="S29" s="46">
        <v>4.2625730079215884E-2</v>
      </c>
    </row>
    <row r="30" spans="1:19">
      <c r="A30" s="83" t="s">
        <v>287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3.8565013726955311E-2</v>
      </c>
      <c r="Q30" s="46">
        <v>0</v>
      </c>
      <c r="R30" s="46">
        <v>0</v>
      </c>
      <c r="S30" s="46">
        <v>3.8565013726955755E-2</v>
      </c>
    </row>
    <row r="31" spans="1:19">
      <c r="A31" s="83" t="s">
        <v>287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1.03824584930301E-4</v>
      </c>
      <c r="Q31" s="46">
        <v>5.6095211465956307E-4</v>
      </c>
      <c r="R31" s="46">
        <v>0</v>
      </c>
      <c r="S31" s="46">
        <v>6.6477669958686647E-4</v>
      </c>
    </row>
    <row r="32" spans="1:19">
      <c r="A32" s="83" t="s">
        <v>287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2.9847625615531115E-7</v>
      </c>
      <c r="N32" s="46">
        <v>0</v>
      </c>
      <c r="O32" s="46">
        <v>0</v>
      </c>
      <c r="P32" s="46">
        <v>1.4591607609713009E-3</v>
      </c>
      <c r="Q32" s="46">
        <v>1.2811761784248255E-4</v>
      </c>
      <c r="R32" s="46">
        <v>0</v>
      </c>
      <c r="S32" s="46">
        <v>1.5875768550692726E-3</v>
      </c>
    </row>
    <row r="33" spans="1:19">
      <c r="A33" s="83" t="s">
        <v>287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4.3876872154707258E-3</v>
      </c>
      <c r="J33" s="46">
        <v>0</v>
      </c>
      <c r="K33" s="46">
        <v>0</v>
      </c>
      <c r="L33" s="46">
        <v>0</v>
      </c>
      <c r="M33" s="46">
        <v>5.2420036870093334E-4</v>
      </c>
      <c r="N33" s="46">
        <v>0</v>
      </c>
      <c r="O33" s="46">
        <v>1.8512697265782307E-4</v>
      </c>
      <c r="P33" s="46">
        <v>5.849275242608698E-5</v>
      </c>
      <c r="Q33" s="46">
        <v>2.4338846852617335E-4</v>
      </c>
      <c r="R33" s="46">
        <v>0</v>
      </c>
      <c r="S33" s="46">
        <v>5.398895777783963E-3</v>
      </c>
    </row>
    <row r="34" spans="1:19">
      <c r="A34" s="83" t="s">
        <v>287</v>
      </c>
      <c r="B34" s="84" t="s">
        <v>87</v>
      </c>
      <c r="C34" s="46">
        <v>0</v>
      </c>
      <c r="D34" s="46">
        <v>8.2106933186051889E-4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6.3712433251743583E-3</v>
      </c>
      <c r="N34" s="46">
        <v>1.3658071435518337E-4</v>
      </c>
      <c r="O34" s="46">
        <v>0</v>
      </c>
      <c r="P34" s="46">
        <v>4.6577446623078167E-2</v>
      </c>
      <c r="Q34" s="46">
        <v>2.867289190840866E-3</v>
      </c>
      <c r="R34" s="46">
        <v>0</v>
      </c>
      <c r="S34" s="46">
        <v>5.6773629185308039E-2</v>
      </c>
    </row>
    <row r="35" spans="1:19">
      <c r="A35" s="83" t="s">
        <v>287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2.9633342535362317E-7</v>
      </c>
      <c r="N35" s="46">
        <v>1.8245681230810717E-4</v>
      </c>
      <c r="O35" s="46">
        <v>0</v>
      </c>
      <c r="P35" s="46">
        <v>4.9620551315054939E-4</v>
      </c>
      <c r="Q35" s="46">
        <v>0</v>
      </c>
      <c r="R35" s="46">
        <v>1.9733281515499357E-6</v>
      </c>
      <c r="S35" s="46">
        <v>6.8093198703067515E-4</v>
      </c>
    </row>
    <row r="36" spans="1:19">
      <c r="A36" s="83" t="s">
        <v>287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8.2310999544130681E-3</v>
      </c>
      <c r="H36" s="46">
        <v>0</v>
      </c>
      <c r="I36" s="46">
        <v>0</v>
      </c>
      <c r="J36" s="46">
        <v>5.1202904371133728E-4</v>
      </c>
      <c r="K36" s="46">
        <v>0</v>
      </c>
      <c r="L36" s="46">
        <v>0.11354488905484406</v>
      </c>
      <c r="M36" s="46">
        <v>9.7915395157954777E-4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0.12326717200454951</v>
      </c>
    </row>
    <row r="37" spans="1:19">
      <c r="A37" s="83" t="s">
        <v>287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6.8395146992203948E-3</v>
      </c>
      <c r="M37" s="46">
        <v>1.5564829700155602E-2</v>
      </c>
      <c r="N37" s="46">
        <v>0</v>
      </c>
      <c r="O37" s="46">
        <v>0</v>
      </c>
      <c r="P37" s="46">
        <v>2.1598871492981786E-2</v>
      </c>
      <c r="Q37" s="46">
        <v>3.8760534408616154E-4</v>
      </c>
      <c r="R37" s="46">
        <v>0</v>
      </c>
      <c r="S37" s="46">
        <v>4.4390821236444111E-2</v>
      </c>
    </row>
    <row r="38" spans="1:19">
      <c r="A38" s="83" t="s">
        <v>287</v>
      </c>
      <c r="B38" s="84" t="s">
        <v>78</v>
      </c>
      <c r="C38" s="46">
        <v>2.3145268487400533E-2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9.630556771479809E-3</v>
      </c>
      <c r="P38" s="46">
        <v>3.8737485845627972E-3</v>
      </c>
      <c r="Q38" s="46">
        <v>1.647513100240805E-3</v>
      </c>
      <c r="R38" s="46">
        <v>0.47329939158504986</v>
      </c>
      <c r="S38" s="46">
        <v>0.51159647852873746</v>
      </c>
    </row>
    <row r="39" spans="1:19">
      <c r="A39" s="83" t="s">
        <v>287</v>
      </c>
      <c r="B39" s="84" t="s">
        <v>79</v>
      </c>
      <c r="C39" s="46">
        <v>0</v>
      </c>
      <c r="D39" s="46">
        <v>0</v>
      </c>
      <c r="E39" s="46">
        <v>0</v>
      </c>
      <c r="F39" s="46">
        <v>0.28523129177615481</v>
      </c>
      <c r="G39" s="46">
        <v>0</v>
      </c>
      <c r="H39" s="46">
        <v>0</v>
      </c>
      <c r="I39" s="46">
        <v>0</v>
      </c>
      <c r="J39" s="46">
        <v>2.3307837033775813E-4</v>
      </c>
      <c r="K39" s="46">
        <v>0</v>
      </c>
      <c r="L39" s="46">
        <v>0</v>
      </c>
      <c r="M39" s="46">
        <v>6.5890770768994855E-4</v>
      </c>
      <c r="N39" s="46">
        <v>1.8385373322860055E-4</v>
      </c>
      <c r="O39" s="46">
        <v>2.7173817792501748E-2</v>
      </c>
      <c r="P39" s="46">
        <v>0</v>
      </c>
      <c r="Q39" s="46">
        <v>0</v>
      </c>
      <c r="R39" s="46">
        <v>7.9601861676259489E-3</v>
      </c>
      <c r="S39" s="46">
        <v>0.32144113554754128</v>
      </c>
    </row>
    <row r="40" spans="1:19">
      <c r="A40" s="83" t="s">
        <v>287</v>
      </c>
      <c r="B40" s="84" t="s">
        <v>80</v>
      </c>
      <c r="C40" s="46">
        <v>0</v>
      </c>
      <c r="D40" s="46">
        <v>0</v>
      </c>
      <c r="E40" s="46">
        <v>0</v>
      </c>
      <c r="F40" s="46">
        <v>1.2160177583082827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9.5946104720940451E-2</v>
      </c>
      <c r="N40" s="46">
        <v>4.4411846821481582E-3</v>
      </c>
      <c r="O40" s="46">
        <v>1.8642406431183256E-3</v>
      </c>
      <c r="P40" s="46">
        <v>3.6225102570499601E-3</v>
      </c>
      <c r="Q40" s="46">
        <v>0</v>
      </c>
      <c r="R40" s="46">
        <v>0</v>
      </c>
      <c r="S40" s="46">
        <v>1.3218917986115351</v>
      </c>
    </row>
    <row r="41" spans="1:19">
      <c r="A41" s="83" t="s">
        <v>287</v>
      </c>
      <c r="B41" s="84" t="s">
        <v>77</v>
      </c>
      <c r="C41" s="46">
        <v>0</v>
      </c>
      <c r="D41" s="46">
        <v>0</v>
      </c>
      <c r="E41" s="46">
        <v>0</v>
      </c>
      <c r="F41" s="46">
        <v>1.1735755811566202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5.5137334492454393E-3</v>
      </c>
      <c r="N41" s="46">
        <v>0</v>
      </c>
      <c r="O41" s="46">
        <v>3.9595664658553797E-5</v>
      </c>
      <c r="P41" s="46">
        <v>0</v>
      </c>
      <c r="Q41" s="46">
        <v>0</v>
      </c>
      <c r="R41" s="46">
        <v>5.6185844128275875E-4</v>
      </c>
      <c r="S41" s="46">
        <v>1.1796907687118079</v>
      </c>
    </row>
    <row r="42" spans="1:19">
      <c r="A42" s="83" t="s">
        <v>287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0.89096033880634629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5.2376357324801504E-4</v>
      </c>
      <c r="N42" s="46">
        <v>0</v>
      </c>
      <c r="O42" s="46">
        <v>7.8409019388950285E-4</v>
      </c>
      <c r="P42" s="46">
        <v>5.1557225576281951E-3</v>
      </c>
      <c r="Q42" s="46">
        <v>4.4626512416628961E-5</v>
      </c>
      <c r="R42" s="46">
        <v>7.9763803488290819E-3</v>
      </c>
      <c r="S42" s="46">
        <v>0.90544492199235549</v>
      </c>
    </row>
    <row r="43" spans="1:19">
      <c r="A43" s="83" t="s">
        <v>287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1.2901795435421581E-5</v>
      </c>
      <c r="P43" s="46">
        <v>4.5564086807642123E-2</v>
      </c>
      <c r="Q43" s="46">
        <v>1.5063649802978252E-3</v>
      </c>
      <c r="R43" s="46">
        <v>0</v>
      </c>
      <c r="S43" s="46">
        <v>4.708335358337834E-2</v>
      </c>
    </row>
    <row r="44" spans="1:19">
      <c r="A44" s="83" t="s">
        <v>287</v>
      </c>
      <c r="B44" s="84" t="s">
        <v>72</v>
      </c>
      <c r="C44" s="46">
        <v>0</v>
      </c>
      <c r="D44" s="46">
        <v>0</v>
      </c>
      <c r="E44" s="46">
        <v>0</v>
      </c>
      <c r="F44" s="46">
        <v>4.1516225801470696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9.5116604535494531E-4</v>
      </c>
      <c r="N44" s="46">
        <v>0</v>
      </c>
      <c r="O44" s="46">
        <v>0</v>
      </c>
      <c r="P44" s="46">
        <v>2.2545321463367074E-2</v>
      </c>
      <c r="Q44" s="46">
        <v>0</v>
      </c>
      <c r="R44" s="46">
        <v>9.7381147227793008E-5</v>
      </c>
      <c r="S44" s="46">
        <v>4.1752164488030203</v>
      </c>
    </row>
    <row r="45" spans="1:19">
      <c r="A45" s="83" t="s">
        <v>287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2.0526431372600573E-3</v>
      </c>
      <c r="O45" s="46">
        <v>0</v>
      </c>
      <c r="P45" s="46">
        <v>8.4701102093864833E-4</v>
      </c>
      <c r="Q45" s="46">
        <v>6.3467257923696674E-4</v>
      </c>
      <c r="R45" s="46">
        <v>1.2515777036981035E-7</v>
      </c>
      <c r="S45" s="46">
        <v>3.5344518952094006E-3</v>
      </c>
    </row>
    <row r="46" spans="1:19">
      <c r="A46" s="83" t="s">
        <v>287</v>
      </c>
      <c r="B46" s="84" t="s">
        <v>74</v>
      </c>
      <c r="C46" s="46">
        <v>0</v>
      </c>
      <c r="D46" s="46">
        <v>0</v>
      </c>
      <c r="E46" s="46">
        <v>6.9673656948941148E-2</v>
      </c>
      <c r="F46" s="46">
        <v>0</v>
      </c>
      <c r="G46" s="46">
        <v>0</v>
      </c>
      <c r="H46" s="46">
        <v>0</v>
      </c>
      <c r="I46" s="46">
        <v>4.2922173489334803E-6</v>
      </c>
      <c r="J46" s="46">
        <v>0</v>
      </c>
      <c r="K46" s="46">
        <v>0</v>
      </c>
      <c r="L46" s="46">
        <v>0</v>
      </c>
      <c r="M46" s="46">
        <v>1.6342687145840529E-3</v>
      </c>
      <c r="N46" s="46">
        <v>0</v>
      </c>
      <c r="O46" s="46">
        <v>1.1855378999325872E-4</v>
      </c>
      <c r="P46" s="46">
        <v>1.7691402074106133E-2</v>
      </c>
      <c r="Q46" s="46">
        <v>0</v>
      </c>
      <c r="R46" s="46">
        <v>0</v>
      </c>
      <c r="S46" s="46">
        <v>8.9122173744968336E-2</v>
      </c>
    </row>
    <row r="47" spans="1:19">
      <c r="A47" s="83" t="s">
        <v>287</v>
      </c>
      <c r="B47" s="84" t="s">
        <v>75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8.1468195731801973E-3</v>
      </c>
      <c r="N47" s="46">
        <v>0</v>
      </c>
      <c r="O47" s="46">
        <v>0</v>
      </c>
      <c r="P47" s="46">
        <v>0.11562103482107533</v>
      </c>
      <c r="Q47" s="46">
        <v>0</v>
      </c>
      <c r="R47" s="46">
        <v>0</v>
      </c>
      <c r="S47" s="46">
        <v>0.1237678543942593</v>
      </c>
    </row>
    <row r="48" spans="1:19">
      <c r="A48" s="83" t="s">
        <v>287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1.0832968749566296E-2</v>
      </c>
      <c r="N48" s="46">
        <v>1.2121388867492033E-3</v>
      </c>
      <c r="O48" s="46">
        <v>1.4108351182179346E-5</v>
      </c>
      <c r="P48" s="46">
        <v>2.234275518398654E-2</v>
      </c>
      <c r="Q48" s="46">
        <v>3.7828930724848053E-5</v>
      </c>
      <c r="R48" s="46">
        <v>9.2319113071201997E-3</v>
      </c>
      <c r="S48" s="46">
        <v>4.3671711409327685E-2</v>
      </c>
    </row>
    <row r="49" spans="1:19">
      <c r="A49" s="83" t="s">
        <v>287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8.1438097258211606E-2</v>
      </c>
      <c r="N49" s="46">
        <v>3.512686116714292E-3</v>
      </c>
      <c r="O49" s="46">
        <v>0</v>
      </c>
      <c r="P49" s="46">
        <v>0.11020553402028055</v>
      </c>
      <c r="Q49" s="46">
        <v>0</v>
      </c>
      <c r="R49" s="46">
        <v>0</v>
      </c>
      <c r="S49" s="46">
        <v>0.19515631739520956</v>
      </c>
    </row>
    <row r="50" spans="1:19">
      <c r="A50" s="83" t="s">
        <v>287</v>
      </c>
      <c r="B50" s="84" t="s">
        <v>67</v>
      </c>
      <c r="C50" s="46">
        <v>0</v>
      </c>
      <c r="D50" s="46">
        <v>0</v>
      </c>
      <c r="E50" s="46">
        <v>8.1742283103164448E-4</v>
      </c>
      <c r="F50" s="46">
        <v>0</v>
      </c>
      <c r="G50" s="46">
        <v>2.4998061749821776E-2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6.7545994060225212E-6</v>
      </c>
      <c r="N50" s="46">
        <v>9.0832855908071997E-2</v>
      </c>
      <c r="O50" s="46">
        <v>2.8971136143799148E-3</v>
      </c>
      <c r="P50" s="46">
        <v>3.9782322296830763E-3</v>
      </c>
      <c r="Q50" s="46">
        <v>2.5875081530177257E-4</v>
      </c>
      <c r="R50" s="46">
        <v>1.3166579295683434E-2</v>
      </c>
      <c r="S50" s="46">
        <v>0.13695577104337531</v>
      </c>
    </row>
    <row r="51" spans="1:19">
      <c r="A51" s="83" t="s">
        <v>287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0.43083669925602219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1.5175211060321825E-2</v>
      </c>
      <c r="N51" s="46">
        <v>0</v>
      </c>
      <c r="O51" s="46">
        <v>3.6688579693824608E-3</v>
      </c>
      <c r="P51" s="46">
        <v>9.5461825008413825E-5</v>
      </c>
      <c r="Q51" s="46">
        <v>0</v>
      </c>
      <c r="R51" s="46">
        <v>0</v>
      </c>
      <c r="S51" s="46">
        <v>0.4497762301107322</v>
      </c>
    </row>
    <row r="52" spans="1:19">
      <c r="A52" s="83" t="s">
        <v>287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0.19032867983833768</v>
      </c>
      <c r="N52" s="46">
        <v>1.7178686239396335E-3</v>
      </c>
      <c r="O52" s="46">
        <v>1.3421579503530012E-3</v>
      </c>
      <c r="P52" s="46">
        <v>1.0116231359269534E-6</v>
      </c>
      <c r="Q52" s="46">
        <v>0</v>
      </c>
      <c r="R52" s="46">
        <v>4.735441653576089E-3</v>
      </c>
      <c r="S52" s="46">
        <v>0.19812515968933653</v>
      </c>
    </row>
    <row r="53" spans="1:19">
      <c r="A53" s="83" t="s">
        <v>287</v>
      </c>
      <c r="B53" s="84" t="s">
        <v>70</v>
      </c>
      <c r="C53" s="46">
        <v>0</v>
      </c>
      <c r="D53" s="46">
        <v>2.0143112835602217E-5</v>
      </c>
      <c r="E53" s="46">
        <v>0</v>
      </c>
      <c r="F53" s="46">
        <v>3.1373730022394852E-3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7.1220738160091557E-3</v>
      </c>
      <c r="N53" s="46">
        <v>0</v>
      </c>
      <c r="O53" s="46">
        <v>1.7147265546374774E-2</v>
      </c>
      <c r="P53" s="46">
        <v>2.776825421286766E-4</v>
      </c>
      <c r="Q53" s="46">
        <v>3.1137134294126345E-4</v>
      </c>
      <c r="R53" s="46">
        <v>8.1985401626063492E-3</v>
      </c>
      <c r="S53" s="46">
        <v>3.6214449525143522E-2</v>
      </c>
    </row>
    <row r="54" spans="1:19">
      <c r="A54" s="83" t="s">
        <v>287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5.0819933348513757E-2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1.6592190685837949E-5</v>
      </c>
      <c r="N54" s="46">
        <v>1.2693767880348483E-2</v>
      </c>
      <c r="O54" s="46">
        <v>4.9766876199338145E-2</v>
      </c>
      <c r="P54" s="46">
        <v>1.3795146202599806E-2</v>
      </c>
      <c r="Q54" s="46">
        <v>5.2063693837564318E-3</v>
      </c>
      <c r="R54" s="46">
        <v>3.2990108049801847E-4</v>
      </c>
      <c r="S54" s="46">
        <v>0.13262858628574392</v>
      </c>
    </row>
    <row r="55" spans="1:19">
      <c r="A55" s="83" t="s">
        <v>287</v>
      </c>
      <c r="B55" s="84" t="s">
        <v>10</v>
      </c>
      <c r="C55" s="46">
        <v>1.305964011439259E-3</v>
      </c>
      <c r="D55" s="46">
        <v>0</v>
      </c>
      <c r="E55" s="46">
        <v>0</v>
      </c>
      <c r="F55" s="46">
        <v>0</v>
      </c>
      <c r="G55" s="46">
        <v>1.0350963448924055E-3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2.4470819370774333E-2</v>
      </c>
      <c r="N55" s="46">
        <v>1.5256365699789498E-4</v>
      </c>
      <c r="O55" s="46">
        <v>2.347099874656422E-3</v>
      </c>
      <c r="P55" s="46">
        <v>2.7673568839511997E-2</v>
      </c>
      <c r="Q55" s="46">
        <v>1.0123581696275252E-6</v>
      </c>
      <c r="R55" s="46">
        <v>0</v>
      </c>
      <c r="S55" s="46">
        <v>5.6986124456432918E-2</v>
      </c>
    </row>
    <row r="56" spans="1:19">
      <c r="A56" s="83" t="s">
        <v>287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8.1473661232480676E-3</v>
      </c>
      <c r="O56" s="46">
        <v>1.4639848987240134E-3</v>
      </c>
      <c r="P56" s="46">
        <v>2.8438409880589433E-2</v>
      </c>
      <c r="Q56" s="46">
        <v>2.0665371123521944E-2</v>
      </c>
      <c r="R56" s="46">
        <v>2.4298739491952048E-2</v>
      </c>
      <c r="S56" s="46">
        <v>8.3013871518037519E-2</v>
      </c>
    </row>
    <row r="57" spans="1:19">
      <c r="A57" s="83" t="s">
        <v>287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0.1462154631094954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2.8399388972981665E-2</v>
      </c>
      <c r="N57" s="46">
        <v>0</v>
      </c>
      <c r="O57" s="46">
        <v>8.4580387828777082E-3</v>
      </c>
      <c r="P57" s="46">
        <v>0</v>
      </c>
      <c r="Q57" s="46">
        <v>1.1504226245134808E-4</v>
      </c>
      <c r="R57" s="46">
        <v>0</v>
      </c>
      <c r="S57" s="46">
        <v>0.18318793312780457</v>
      </c>
    </row>
    <row r="58" spans="1:19">
      <c r="A58" s="83" t="s">
        <v>287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2.9882384082179914E-3</v>
      </c>
      <c r="J58" s="46">
        <v>0</v>
      </c>
      <c r="K58" s="46">
        <v>0</v>
      </c>
      <c r="L58" s="46">
        <v>0</v>
      </c>
      <c r="M58" s="46">
        <v>1.2383854518047688E-2</v>
      </c>
      <c r="N58" s="46">
        <v>0</v>
      </c>
      <c r="O58" s="46">
        <v>3.4296858902493899E-5</v>
      </c>
      <c r="P58" s="46">
        <v>0</v>
      </c>
      <c r="Q58" s="46">
        <v>1.1634504231801679E-3</v>
      </c>
      <c r="R58" s="46">
        <v>3.2475760492076233E-2</v>
      </c>
      <c r="S58" s="46">
        <v>4.9045600700424075E-2</v>
      </c>
    </row>
    <row r="59" spans="1:19">
      <c r="A59" s="83" t="s">
        <v>287</v>
      </c>
      <c r="B59" s="84" t="s">
        <v>14</v>
      </c>
      <c r="C59" s="46">
        <v>0</v>
      </c>
      <c r="D59" s="46">
        <v>0</v>
      </c>
      <c r="E59" s="46">
        <v>0</v>
      </c>
      <c r="F59" s="46">
        <v>4.8641388999648427E-4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9.9826126102209756E-2</v>
      </c>
      <c r="M59" s="46">
        <v>1.3362133257379671E-3</v>
      </c>
      <c r="N59" s="46">
        <v>9.340599151454021E-3</v>
      </c>
      <c r="O59" s="46">
        <v>1.3544933938676729E-3</v>
      </c>
      <c r="P59" s="46">
        <v>5.6072201570023239E-4</v>
      </c>
      <c r="Q59" s="46">
        <v>3.0749794262794894E-3</v>
      </c>
      <c r="R59" s="46">
        <v>1.4654060942053349E-2</v>
      </c>
      <c r="S59" s="46">
        <v>0.13063360824730452</v>
      </c>
    </row>
    <row r="60" spans="1:19">
      <c r="A60" s="83" t="s">
        <v>287</v>
      </c>
      <c r="B60" s="84" t="s">
        <v>187</v>
      </c>
      <c r="C60" s="46">
        <v>0</v>
      </c>
      <c r="D60" s="46">
        <v>0</v>
      </c>
      <c r="E60" s="46">
        <v>0</v>
      </c>
      <c r="F60" s="46">
        <v>0</v>
      </c>
      <c r="G60" s="46">
        <v>1.7440987357235649E-3</v>
      </c>
      <c r="H60" s="46">
        <v>0</v>
      </c>
      <c r="I60" s="46">
        <v>0</v>
      </c>
      <c r="J60" s="46">
        <v>2.5410736726614591E-3</v>
      </c>
      <c r="K60" s="46">
        <v>9.9968537125845469E-3</v>
      </c>
      <c r="L60" s="46">
        <v>0</v>
      </c>
      <c r="M60" s="46">
        <v>0.16782050717656261</v>
      </c>
      <c r="N60" s="46">
        <v>5.3222295996111502E-3</v>
      </c>
      <c r="O60" s="46">
        <v>0.53302200948113021</v>
      </c>
      <c r="P60" s="46">
        <v>0.39729433233558842</v>
      </c>
      <c r="Q60" s="46">
        <v>2.8022142499136149E-3</v>
      </c>
      <c r="R60" s="46">
        <v>0.17904063535615755</v>
      </c>
      <c r="S60" s="46">
        <v>1.2995839543199317</v>
      </c>
    </row>
    <row r="61" spans="1:19">
      <c r="A61" s="83" t="s">
        <v>287</v>
      </c>
      <c r="B61" s="84" t="s">
        <v>15</v>
      </c>
      <c r="C61" s="46">
        <v>0</v>
      </c>
      <c r="D61" s="46">
        <v>8.0974203840769587E-3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1.862898906039856E-3</v>
      </c>
      <c r="N61" s="46">
        <v>1.1208922481632078E-2</v>
      </c>
      <c r="O61" s="46">
        <v>7.6192890837678551E-4</v>
      </c>
      <c r="P61" s="46">
        <v>4.8236240051591217E-3</v>
      </c>
      <c r="Q61" s="46">
        <v>0</v>
      </c>
      <c r="R61" s="46">
        <v>3.211246514499777E-3</v>
      </c>
      <c r="S61" s="46">
        <v>2.9966041199788407E-2</v>
      </c>
    </row>
    <row r="62" spans="1:19">
      <c r="A62" s="83" t="s">
        <v>287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4.315919516884037E-6</v>
      </c>
      <c r="N62" s="46">
        <v>0</v>
      </c>
      <c r="O62" s="46">
        <v>0</v>
      </c>
      <c r="P62" s="46">
        <v>6.9075063343104759E-4</v>
      </c>
      <c r="Q62" s="46">
        <v>2.6594043739606166E-3</v>
      </c>
      <c r="R62" s="46">
        <v>0.1112455709446003</v>
      </c>
      <c r="S62" s="46">
        <v>0.1146000418715083</v>
      </c>
    </row>
    <row r="63" spans="1:19">
      <c r="A63" s="83" t="s">
        <v>287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3.0515783012718511E-2</v>
      </c>
      <c r="N63" s="46">
        <v>0</v>
      </c>
      <c r="O63" s="46">
        <v>2.870780767105785E-6</v>
      </c>
      <c r="P63" s="46">
        <v>7.259717377860575E-3</v>
      </c>
      <c r="Q63" s="46">
        <v>3.4295691014474272E-4</v>
      </c>
      <c r="R63" s="46">
        <v>2.2587654758723374E-3</v>
      </c>
      <c r="S63" s="46">
        <v>4.0380093557359942E-2</v>
      </c>
    </row>
    <row r="64" spans="1:19">
      <c r="A64" s="83" t="s">
        <v>287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1.8448405483824981E-2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1.8510082499018754E-2</v>
      </c>
      <c r="N64" s="46">
        <v>3.2330226733903622E-2</v>
      </c>
      <c r="O64" s="46">
        <v>0</v>
      </c>
      <c r="P64" s="46">
        <v>0.10406362119592538</v>
      </c>
      <c r="Q64" s="46">
        <v>3.8592490031463811E-7</v>
      </c>
      <c r="R64" s="46">
        <v>1.7763568394002505E-15</v>
      </c>
      <c r="S64" s="46">
        <v>0.17335272183757411</v>
      </c>
    </row>
    <row r="65" spans="1:19">
      <c r="A65" s="83" t="s">
        <v>287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1.9972325460665408E-5</v>
      </c>
      <c r="L65" s="46">
        <v>0</v>
      </c>
      <c r="M65" s="46">
        <v>4.1455346139107618E-4</v>
      </c>
      <c r="N65" s="46">
        <v>4.4582482579788696E-2</v>
      </c>
      <c r="O65" s="46">
        <v>3.9016455840997777E-3</v>
      </c>
      <c r="P65" s="46">
        <v>0</v>
      </c>
      <c r="Q65" s="46">
        <v>2.046462298882501E-5</v>
      </c>
      <c r="R65" s="46">
        <v>0</v>
      </c>
      <c r="S65" s="46">
        <v>4.8939118573734675E-2</v>
      </c>
    </row>
    <row r="66" spans="1:19">
      <c r="A66" s="83" t="s">
        <v>287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3.682957627267669E-3</v>
      </c>
      <c r="N66" s="46">
        <v>0</v>
      </c>
      <c r="O66" s="46">
        <v>3.5745653278018708E-5</v>
      </c>
      <c r="P66" s="46">
        <v>1.8649395105446054E-2</v>
      </c>
      <c r="Q66" s="46">
        <v>0</v>
      </c>
      <c r="R66" s="46">
        <v>3.5424948635665032E-4</v>
      </c>
      <c r="S66" s="46">
        <v>2.2722347872345949E-2</v>
      </c>
    </row>
    <row r="67" spans="1:19">
      <c r="A67" s="83" t="s">
        <v>287</v>
      </c>
      <c r="B67" s="84" t="s">
        <v>21</v>
      </c>
      <c r="C67" s="46">
        <v>0</v>
      </c>
      <c r="D67" s="46">
        <v>0</v>
      </c>
      <c r="E67" s="46">
        <v>0</v>
      </c>
      <c r="F67" s="46">
        <v>0</v>
      </c>
      <c r="G67" s="46">
        <v>0.50976412815731598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1.7133953097794752E-2</v>
      </c>
      <c r="N67" s="46">
        <v>0.13200587284605891</v>
      </c>
      <c r="O67" s="46">
        <v>0</v>
      </c>
      <c r="P67" s="46">
        <v>1.3334137799470014E-4</v>
      </c>
      <c r="Q67" s="46">
        <v>6.0021769280038662E-4</v>
      </c>
      <c r="R67" s="46">
        <v>1.1447542229703345E-4</v>
      </c>
      <c r="S67" s="46">
        <v>0.65975198859425888</v>
      </c>
    </row>
    <row r="68" spans="1:19">
      <c r="A68" s="83" t="s">
        <v>287</v>
      </c>
      <c r="B68" s="84" t="s">
        <v>22</v>
      </c>
      <c r="C68" s="46">
        <v>0</v>
      </c>
      <c r="D68" s="46">
        <v>0</v>
      </c>
      <c r="E68" s="46">
        <v>0</v>
      </c>
      <c r="F68" s="46">
        <v>4.2390648295704381E-2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2.2403281416876197E-3</v>
      </c>
      <c r="N68" s="46">
        <v>0</v>
      </c>
      <c r="O68" s="46">
        <v>0</v>
      </c>
      <c r="P68" s="46">
        <v>5.9822482070530647E-3</v>
      </c>
      <c r="Q68" s="46">
        <v>4.8497362227048479E-3</v>
      </c>
      <c r="R68" s="46">
        <v>1.1451716591892591E-3</v>
      </c>
      <c r="S68" s="46">
        <v>5.6608132526335453E-2</v>
      </c>
    </row>
    <row r="69" spans="1:19">
      <c r="A69" s="83" t="s">
        <v>287</v>
      </c>
      <c r="B69" s="84" t="s">
        <v>23</v>
      </c>
      <c r="C69" s="46">
        <v>0</v>
      </c>
      <c r="D69" s="46">
        <v>0</v>
      </c>
      <c r="E69" s="46">
        <v>0.20956157541075737</v>
      </c>
      <c r="F69" s="46">
        <v>0</v>
      </c>
      <c r="G69" s="46">
        <v>0</v>
      </c>
      <c r="H69" s="46">
        <v>0</v>
      </c>
      <c r="I69" s="46">
        <v>1.0231475030936799E-3</v>
      </c>
      <c r="J69" s="46">
        <v>0</v>
      </c>
      <c r="K69" s="46">
        <v>2.222454295970927E-3</v>
      </c>
      <c r="L69" s="46">
        <v>0</v>
      </c>
      <c r="M69" s="46">
        <v>7.0116010176501931E-4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0.21350833731159113</v>
      </c>
    </row>
    <row r="70" spans="1:19">
      <c r="A70" s="83" t="s">
        <v>287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5.4956244815596689E-2</v>
      </c>
      <c r="O70" s="46">
        <v>1.8299902369012244E-6</v>
      </c>
      <c r="P70" s="46">
        <v>2.2328671876531203E-2</v>
      </c>
      <c r="Q70" s="46">
        <v>3.2095536623727439E-4</v>
      </c>
      <c r="R70" s="46">
        <v>5.3027889646699577E-3</v>
      </c>
      <c r="S70" s="46">
        <v>8.2910491013272747E-2</v>
      </c>
    </row>
    <row r="71" spans="1:19">
      <c r="A71" s="83" t="s">
        <v>287</v>
      </c>
      <c r="B71" s="84" t="s">
        <v>25</v>
      </c>
      <c r="C71" s="46">
        <v>0</v>
      </c>
      <c r="D71" s="46">
        <v>0</v>
      </c>
      <c r="E71" s="46">
        <v>0</v>
      </c>
      <c r="F71" s="46">
        <v>4.5731489715610252E-2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1.6770876377689703E-3</v>
      </c>
      <c r="N71" s="46">
        <v>0</v>
      </c>
      <c r="O71" s="46">
        <v>0</v>
      </c>
      <c r="P71" s="46">
        <v>2.4658993705028998E-3</v>
      </c>
      <c r="Q71" s="46">
        <v>0</v>
      </c>
      <c r="R71" s="46">
        <v>2.8548224346280904E-5</v>
      </c>
      <c r="S71" s="46">
        <v>4.9903024948225294E-2</v>
      </c>
    </row>
    <row r="72" spans="1:19">
      <c r="A72" s="83" t="s">
        <v>287</v>
      </c>
      <c r="B72" s="84" t="s">
        <v>26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2.0910924931511587E-2</v>
      </c>
      <c r="N72" s="46">
        <v>0</v>
      </c>
      <c r="O72" s="46">
        <v>4.5205872144871151E-4</v>
      </c>
      <c r="P72" s="46">
        <v>7.4395543012872878E-4</v>
      </c>
      <c r="Q72" s="46">
        <v>1.0789957137189388E-2</v>
      </c>
      <c r="R72" s="46">
        <v>5.2568907039791668E-3</v>
      </c>
      <c r="S72" s="46">
        <v>3.8153786924254973E-2</v>
      </c>
    </row>
    <row r="73" spans="1:19">
      <c r="A73" s="83" t="s">
        <v>287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6.1729452726830836E-3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4.3163265791745786E-4</v>
      </c>
      <c r="N73" s="46">
        <v>0.15199986594510961</v>
      </c>
      <c r="O73" s="46">
        <v>0</v>
      </c>
      <c r="P73" s="46">
        <v>1.7694947073240375E-2</v>
      </c>
      <c r="Q73" s="46">
        <v>4.2694773959295329E-5</v>
      </c>
      <c r="R73" s="46">
        <v>1.5500156947318544E-2</v>
      </c>
      <c r="S73" s="46">
        <v>0.19184224267023708</v>
      </c>
    </row>
    <row r="74" spans="1:19">
      <c r="A74" s="83" t="s">
        <v>287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3.3641751792767849E-5</v>
      </c>
      <c r="N74" s="46">
        <v>9.2302818638771988E-3</v>
      </c>
      <c r="O74" s="46">
        <v>0</v>
      </c>
      <c r="P74" s="46">
        <v>0</v>
      </c>
      <c r="Q74" s="46">
        <v>2.0991882117496474E-3</v>
      </c>
      <c r="R74" s="46">
        <v>0</v>
      </c>
      <c r="S74" s="46">
        <v>1.136311182741423E-2</v>
      </c>
    </row>
    <row r="75" spans="1:19">
      <c r="A75" s="83" t="s">
        <v>287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5.6599793579570346E-3</v>
      </c>
      <c r="N75" s="46">
        <v>2.1049831589010637E-3</v>
      </c>
      <c r="O75" s="46">
        <v>7.4424572275033629E-4</v>
      </c>
      <c r="P75" s="46">
        <v>2.2886803708876968E-4</v>
      </c>
      <c r="Q75" s="46">
        <v>3.4021494582323619E-3</v>
      </c>
      <c r="R75" s="46">
        <v>8.0099541258960016E-4</v>
      </c>
      <c r="S75" s="46">
        <v>1.2941221147521276E-2</v>
      </c>
    </row>
    <row r="76" spans="1:19">
      <c r="A76" s="83" t="s">
        <v>287</v>
      </c>
      <c r="B76" s="70" t="s">
        <v>30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2.9589350012870219E-3</v>
      </c>
      <c r="K76" s="46">
        <v>0</v>
      </c>
      <c r="L76" s="46">
        <v>0</v>
      </c>
      <c r="M76" s="46">
        <v>8.6688861886692337E-3</v>
      </c>
      <c r="N76" s="46">
        <v>0</v>
      </c>
      <c r="O76" s="46">
        <v>9.1359318566827663E-2</v>
      </c>
      <c r="P76" s="46">
        <v>0</v>
      </c>
      <c r="Q76" s="46">
        <v>2.1991680224613952E-3</v>
      </c>
      <c r="R76" s="46">
        <v>0</v>
      </c>
      <c r="S76" s="46">
        <v>0.10518630777923832</v>
      </c>
    </row>
    <row r="77" spans="1:19">
      <c r="A77" s="83" t="s">
        <v>287</v>
      </c>
      <c r="B77" s="70" t="s">
        <v>31</v>
      </c>
      <c r="C77" s="46">
        <v>0</v>
      </c>
      <c r="D77" s="46">
        <v>0</v>
      </c>
      <c r="E77" s="46">
        <v>0</v>
      </c>
      <c r="F77" s="46">
        <v>1.8513993023780984E-3</v>
      </c>
      <c r="G77" s="46">
        <v>0</v>
      </c>
      <c r="H77" s="46">
        <v>0</v>
      </c>
      <c r="I77" s="46">
        <v>0</v>
      </c>
      <c r="J77" s="46">
        <v>0</v>
      </c>
      <c r="K77" s="46">
        <v>7.7077519735169742E-2</v>
      </c>
      <c r="L77" s="46">
        <v>0</v>
      </c>
      <c r="M77" s="46">
        <v>9.719437923501939E-3</v>
      </c>
      <c r="N77" s="46">
        <v>0</v>
      </c>
      <c r="O77" s="46">
        <v>9.9885345703335515E-3</v>
      </c>
      <c r="P77" s="46">
        <v>8.0576250856490006E-4</v>
      </c>
      <c r="Q77" s="46">
        <v>8.4953287862676863E-5</v>
      </c>
      <c r="R77" s="46">
        <v>1.7978698831910833E-5</v>
      </c>
      <c r="S77" s="46">
        <v>9.954558602664676E-2</v>
      </c>
    </row>
    <row r="78" spans="1:19">
      <c r="A78" s="83" t="s">
        <v>287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4.8488314773287494E-2</v>
      </c>
      <c r="L78" s="46">
        <v>0</v>
      </c>
      <c r="M78" s="46">
        <v>2.2517650033115899E-4</v>
      </c>
      <c r="N78" s="46">
        <v>3.2688040214261527E-3</v>
      </c>
      <c r="O78" s="46">
        <v>1.1387189951934218E-2</v>
      </c>
      <c r="P78" s="46">
        <v>2.7182734924169338E-4</v>
      </c>
      <c r="Q78" s="46">
        <v>5.7368558862224694E-3</v>
      </c>
      <c r="R78" s="46">
        <v>4.720772489363867E-4</v>
      </c>
      <c r="S78" s="46">
        <v>6.9850245731377214E-2</v>
      </c>
    </row>
    <row r="79" spans="1:19">
      <c r="A79" s="83" t="s">
        <v>287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3.4312614946601094E-3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4.4229096610415297E-4</v>
      </c>
      <c r="N79" s="46">
        <v>0</v>
      </c>
      <c r="O79" s="46">
        <v>0.32023900129642546</v>
      </c>
      <c r="P79" s="46">
        <v>3.7533821460574934E-2</v>
      </c>
      <c r="Q79" s="46">
        <v>1.4746042923290403E-3</v>
      </c>
      <c r="R79" s="46">
        <v>7.4598495336530846E-5</v>
      </c>
      <c r="S79" s="46">
        <v>0.36319557800543834</v>
      </c>
    </row>
    <row r="80" spans="1:19">
      <c r="A80" s="83" t="s">
        <v>287</v>
      </c>
      <c r="B80" s="70" t="s">
        <v>34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1.0947840984994794E-2</v>
      </c>
      <c r="N80" s="46">
        <v>6.3214293540669875E-3</v>
      </c>
      <c r="O80" s="46">
        <v>4.3178411950905993E-3</v>
      </c>
      <c r="P80" s="46">
        <v>6.200299763436945E-5</v>
      </c>
      <c r="Q80" s="46">
        <v>0</v>
      </c>
      <c r="R80" s="46">
        <v>1.6624740679915817E-4</v>
      </c>
      <c r="S80" s="46">
        <v>2.1815361938578803E-2</v>
      </c>
    </row>
    <row r="81" spans="1:19">
      <c r="A81" s="83" t="s">
        <v>287</v>
      </c>
      <c r="B81" s="70" t="s">
        <v>35</v>
      </c>
      <c r="C81" s="46">
        <v>0</v>
      </c>
      <c r="D81" s="46">
        <v>0</v>
      </c>
      <c r="E81" s="46">
        <v>0</v>
      </c>
      <c r="F81" s="46">
        <v>0.77053306357747431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6.3637006160019993E-3</v>
      </c>
      <c r="N81" s="46">
        <v>1.1082034565790266E-4</v>
      </c>
      <c r="O81" s="46">
        <v>0</v>
      </c>
      <c r="P81" s="46">
        <v>1.4707527462576309E-7</v>
      </c>
      <c r="Q81" s="46">
        <v>2.326847684290978E-3</v>
      </c>
      <c r="R81" s="46">
        <v>1.2213647069540201E-2</v>
      </c>
      <c r="S81" s="46">
        <v>0.79154822636824207</v>
      </c>
    </row>
    <row r="82" spans="1:19">
      <c r="A82" s="83" t="s">
        <v>287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9.1582151927616096E-4</v>
      </c>
      <c r="N82" s="46">
        <v>1.8572113218451314E-3</v>
      </c>
      <c r="O82" s="46">
        <v>6.6180516589486871E-4</v>
      </c>
      <c r="P82" s="46">
        <v>3.6676045254888656E-2</v>
      </c>
      <c r="Q82" s="46">
        <v>0</v>
      </c>
      <c r="R82" s="46">
        <v>3.709839849861396E-4</v>
      </c>
      <c r="S82" s="46">
        <v>4.048186724688918E-2</v>
      </c>
    </row>
    <row r="83" spans="1:19">
      <c r="A83" s="83" t="s">
        <v>287</v>
      </c>
      <c r="B83" s="70" t="s">
        <v>37</v>
      </c>
      <c r="C83" s="46">
        <v>0</v>
      </c>
      <c r="D83" s="46">
        <v>0</v>
      </c>
      <c r="E83" s="46">
        <v>2.2687771945232305E-3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5.0737839761089309E-2</v>
      </c>
      <c r="L83" s="46">
        <v>0</v>
      </c>
      <c r="M83" s="46">
        <v>0</v>
      </c>
      <c r="N83" s="46">
        <v>0</v>
      </c>
      <c r="O83" s="46">
        <v>3.2590922098947317E-3</v>
      </c>
      <c r="P83" s="46">
        <v>7.8582220167077388E-2</v>
      </c>
      <c r="Q83" s="46">
        <v>2.3700141246751905E-5</v>
      </c>
      <c r="R83" s="46">
        <v>1.7903416454586818E-2</v>
      </c>
      <c r="S83" s="46">
        <v>0.15277504592842206</v>
      </c>
    </row>
    <row r="84" spans="1:19">
      <c r="A84" s="83" t="s">
        <v>287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3.0645951745999209</v>
      </c>
      <c r="M84" s="46">
        <v>0</v>
      </c>
      <c r="N84" s="46">
        <v>0</v>
      </c>
      <c r="O84" s="46">
        <v>0</v>
      </c>
      <c r="P84" s="46">
        <v>2.8692337394886636E-10</v>
      </c>
      <c r="Q84" s="46">
        <v>4.319277909293312E-2</v>
      </c>
      <c r="R84" s="46">
        <v>1.1851378568650262E-4</v>
      </c>
      <c r="S84" s="46">
        <v>3.1079064677654671</v>
      </c>
    </row>
    <row r="85" spans="1:19">
      <c r="A85" s="83" t="s">
        <v>287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1.3826676737091592E-2</v>
      </c>
      <c r="N85" s="46">
        <v>0</v>
      </c>
      <c r="O85" s="46">
        <v>0</v>
      </c>
      <c r="P85" s="46">
        <v>4.7003413249699477E-2</v>
      </c>
      <c r="Q85" s="46">
        <v>0</v>
      </c>
      <c r="R85" s="46">
        <v>0</v>
      </c>
      <c r="S85" s="46">
        <v>6.0830089986787073E-2</v>
      </c>
    </row>
    <row r="86" spans="1:19">
      <c r="A86" s="83" t="s">
        <v>287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8.5055269479223372E-2</v>
      </c>
      <c r="J86" s="46">
        <v>6.2672483613497587E-3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1.1885104869572505E-2</v>
      </c>
      <c r="Q86" s="46">
        <v>2.2591134544768299E-2</v>
      </c>
      <c r="R86" s="46">
        <v>4.9956631243617267E-2</v>
      </c>
      <c r="S86" s="46">
        <v>0.175755388498537</v>
      </c>
    </row>
    <row r="87" spans="1:19">
      <c r="A87" s="83" t="s">
        <v>287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1.8195040370089899E-2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7.0204620294432973E-2</v>
      </c>
      <c r="R87" s="46">
        <v>2.2280501024063426E-4</v>
      </c>
      <c r="S87" s="46">
        <v>8.8622465674760065E-2</v>
      </c>
    </row>
    <row r="88" spans="1:19">
      <c r="A88" s="83" t="s">
        <v>287</v>
      </c>
      <c r="B88" s="70" t="s">
        <v>42</v>
      </c>
      <c r="C88" s="46">
        <v>0</v>
      </c>
      <c r="D88" s="46">
        <v>0</v>
      </c>
      <c r="E88" s="46">
        <v>0</v>
      </c>
      <c r="F88" s="46">
        <v>2.0500832615176989E-2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1.4087185156554938E-3</v>
      </c>
      <c r="N88" s="46">
        <v>9.0782804403444217E-5</v>
      </c>
      <c r="O88" s="46">
        <v>0</v>
      </c>
      <c r="P88" s="46">
        <v>9.5313883769299501E-2</v>
      </c>
      <c r="Q88" s="46">
        <v>2.769716129336075E-5</v>
      </c>
      <c r="R88" s="46">
        <v>3.2404082306314308E-3</v>
      </c>
      <c r="S88" s="46">
        <v>0.12058232309645689</v>
      </c>
    </row>
    <row r="89" spans="1:19">
      <c r="A89" s="83" t="s">
        <v>287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0.19235611158536692</v>
      </c>
      <c r="M89" s="46">
        <v>1.5983550347709041E-5</v>
      </c>
      <c r="N89" s="46">
        <v>0</v>
      </c>
      <c r="O89" s="46">
        <v>3.7932322050817646E-3</v>
      </c>
      <c r="P89" s="46">
        <v>1.99462873661993E-3</v>
      </c>
      <c r="Q89" s="46">
        <v>0</v>
      </c>
      <c r="R89" s="46">
        <v>0</v>
      </c>
      <c r="S89" s="46">
        <v>0.19815995607741144</v>
      </c>
    </row>
    <row r="90" spans="1:19">
      <c r="A90" s="83" t="s">
        <v>287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1.9236759312110108E-3</v>
      </c>
      <c r="K90" s="46">
        <v>0</v>
      </c>
      <c r="L90" s="46">
        <v>0</v>
      </c>
      <c r="M90" s="46">
        <v>0</v>
      </c>
      <c r="N90" s="46">
        <v>7.7810805381612891E-3</v>
      </c>
      <c r="O90" s="46">
        <v>1.6686990211150832E-2</v>
      </c>
      <c r="P90" s="46">
        <v>4.392748912836808E-3</v>
      </c>
      <c r="Q90" s="46">
        <v>2.08205819299212E-3</v>
      </c>
      <c r="R90" s="46">
        <v>0</v>
      </c>
      <c r="S90" s="46">
        <v>3.2866553786355723E-2</v>
      </c>
    </row>
    <row r="91" spans="1:19">
      <c r="A91" s="83" t="s">
        <v>287</v>
      </c>
      <c r="B91" s="70" t="s">
        <v>45</v>
      </c>
      <c r="C91" s="46">
        <v>0</v>
      </c>
      <c r="D91" s="46">
        <v>0</v>
      </c>
      <c r="E91" s="46">
        <v>0</v>
      </c>
      <c r="F91" s="46">
        <v>0</v>
      </c>
      <c r="G91" s="46">
        <v>9.0566912207341588E-3</v>
      </c>
      <c r="H91" s="46">
        <v>0.15587768585901229</v>
      </c>
      <c r="I91" s="46">
        <v>0</v>
      </c>
      <c r="J91" s="46">
        <v>8.6481291138157709E-2</v>
      </c>
      <c r="K91" s="46">
        <v>0</v>
      </c>
      <c r="L91" s="46">
        <v>0</v>
      </c>
      <c r="M91" s="46">
        <v>2.3650152892527032E-3</v>
      </c>
      <c r="N91" s="46">
        <v>0</v>
      </c>
      <c r="O91" s="46">
        <v>6.9352135467903864E-4</v>
      </c>
      <c r="P91" s="46">
        <v>3.3639287770084181E-2</v>
      </c>
      <c r="Q91" s="46">
        <v>1.9971162145608345E-3</v>
      </c>
      <c r="R91" s="46">
        <v>0</v>
      </c>
      <c r="S91" s="46">
        <v>0.29011060884647577</v>
      </c>
    </row>
    <row r="92" spans="1:19">
      <c r="A92" s="83" t="s">
        <v>287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6.1365295419798294E-2</v>
      </c>
      <c r="Q92" s="46">
        <v>4.6628656876511743E-3</v>
      </c>
      <c r="R92" s="46">
        <v>0</v>
      </c>
      <c r="S92" s="46">
        <v>6.6028161107446692E-2</v>
      </c>
    </row>
    <row r="93" spans="1:19">
      <c r="A93" s="83" t="s">
        <v>287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1.6682498979609939E-3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1.5239726648554885E-3</v>
      </c>
      <c r="N93" s="46">
        <v>0</v>
      </c>
      <c r="O93" s="46">
        <v>0</v>
      </c>
      <c r="P93" s="46">
        <v>2.4555289843242178E-4</v>
      </c>
      <c r="Q93" s="46">
        <v>2.0252899879321662E-3</v>
      </c>
      <c r="R93" s="46">
        <v>9.4290202227469422E-3</v>
      </c>
      <c r="S93" s="46">
        <v>1.4892085671931454E-2</v>
      </c>
    </row>
    <row r="94" spans="1:19">
      <c r="A94" s="83" t="s">
        <v>287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1.6443496120159384E-2</v>
      </c>
      <c r="N94" s="46">
        <v>4.4641241870149173E-3</v>
      </c>
      <c r="O94" s="46">
        <v>3.453759584974847E-4</v>
      </c>
      <c r="P94" s="46">
        <v>0</v>
      </c>
      <c r="Q94" s="46">
        <v>6.2719182088241787E-2</v>
      </c>
      <c r="R94" s="46">
        <v>0</v>
      </c>
      <c r="S94" s="46">
        <v>8.3972178353924676E-2</v>
      </c>
    </row>
    <row r="95" spans="1:19">
      <c r="A95" s="83" t="s">
        <v>287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0.19621029300477089</v>
      </c>
      <c r="H95" s="46">
        <v>9.713333919430106E-3</v>
      </c>
      <c r="I95" s="46">
        <v>0</v>
      </c>
      <c r="J95" s="46">
        <v>0.38647368912749669</v>
      </c>
      <c r="K95" s="46">
        <v>0</v>
      </c>
      <c r="L95" s="46">
        <v>0</v>
      </c>
      <c r="M95" s="46">
        <v>5.9585817842884303E-3</v>
      </c>
      <c r="N95" s="46">
        <v>0</v>
      </c>
      <c r="O95" s="46">
        <v>6.2066117895764883E-4</v>
      </c>
      <c r="P95" s="46">
        <v>2.8523424564799171E-3</v>
      </c>
      <c r="Q95" s="46">
        <v>6.0938407432257868E-2</v>
      </c>
      <c r="R95" s="46">
        <v>1.9332710853809942E-3</v>
      </c>
      <c r="S95" s="46">
        <v>0.6647005799890664</v>
      </c>
    </row>
    <row r="96" spans="1:19">
      <c r="A96" s="83" t="s">
        <v>287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7.0279044869039353E-3</v>
      </c>
      <c r="N96" s="46">
        <v>0</v>
      </c>
      <c r="O96" s="46">
        <v>0</v>
      </c>
      <c r="P96" s="46">
        <v>2.7105213635980618E-4</v>
      </c>
      <c r="Q96" s="46">
        <v>0</v>
      </c>
      <c r="R96" s="46">
        <v>1.9835478435155096E-3</v>
      </c>
      <c r="S96" s="46">
        <v>9.2825044667748102E-3</v>
      </c>
    </row>
    <row r="97" spans="1:19">
      <c r="A97" s="83" t="s">
        <v>287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3.6505109937934321E-4</v>
      </c>
      <c r="N97" s="46">
        <v>0</v>
      </c>
      <c r="O97" s="46">
        <v>4.1043398446571899E-6</v>
      </c>
      <c r="P97" s="46">
        <v>0</v>
      </c>
      <c r="Q97" s="46">
        <v>1.0160520980251331E-3</v>
      </c>
      <c r="R97" s="46">
        <v>2.9410720335690144E-2</v>
      </c>
      <c r="S97" s="46">
        <v>3.0795927872937057E-2</v>
      </c>
    </row>
    <row r="98" spans="1:19">
      <c r="A98" s="83" t="s">
        <v>287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0.22166484083382398</v>
      </c>
      <c r="K98" s="46">
        <v>4.6495377246709158E-3</v>
      </c>
      <c r="L98" s="46">
        <v>0</v>
      </c>
      <c r="M98" s="46">
        <v>1.9817956717589347E-3</v>
      </c>
      <c r="N98" s="46">
        <v>0</v>
      </c>
      <c r="O98" s="46">
        <v>4.2999943818610609E-2</v>
      </c>
      <c r="P98" s="46">
        <v>0</v>
      </c>
      <c r="Q98" s="46">
        <v>0</v>
      </c>
      <c r="R98" s="46">
        <v>0</v>
      </c>
      <c r="S98" s="46">
        <v>0.27129611804886622</v>
      </c>
    </row>
    <row r="99" spans="1:19">
      <c r="A99" s="83" t="s">
        <v>287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3.8604710192152503E-2</v>
      </c>
      <c r="Q99" s="46">
        <v>0.21264248802794072</v>
      </c>
      <c r="R99" s="46">
        <v>0</v>
      </c>
      <c r="S99" s="46">
        <v>0.25124719822009212</v>
      </c>
    </row>
    <row r="100" spans="1:19">
      <c r="A100" s="83" t="s">
        <v>287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1.6933243132464249E-3</v>
      </c>
      <c r="J100" s="46">
        <v>0</v>
      </c>
      <c r="K100" s="46">
        <v>0</v>
      </c>
      <c r="L100" s="46">
        <v>0</v>
      </c>
      <c r="M100" s="46">
        <v>2.0409076210934352E-3</v>
      </c>
      <c r="N100" s="46">
        <v>3.9055031039580967E-3</v>
      </c>
      <c r="O100" s="46">
        <v>0</v>
      </c>
      <c r="P100" s="46">
        <v>2.5690412354872905E-4</v>
      </c>
      <c r="Q100" s="46">
        <v>4.3618070179447299E-2</v>
      </c>
      <c r="R100" s="46">
        <v>0</v>
      </c>
      <c r="S100" s="46">
        <v>5.151470934129776E-2</v>
      </c>
    </row>
    <row r="101" spans="1:19">
      <c r="A101" s="83" t="s">
        <v>287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3.1933256229774165E-4</v>
      </c>
      <c r="I101" s="46">
        <v>0</v>
      </c>
      <c r="J101" s="46">
        <v>0</v>
      </c>
      <c r="K101" s="46">
        <v>0</v>
      </c>
      <c r="L101" s="46">
        <v>0</v>
      </c>
      <c r="M101" s="46">
        <v>4.4617019530024393E-4</v>
      </c>
      <c r="N101" s="46">
        <v>0.10873401114982872</v>
      </c>
      <c r="O101" s="46">
        <v>4.489588227666097E-3</v>
      </c>
      <c r="P101" s="46">
        <v>0</v>
      </c>
      <c r="Q101" s="46">
        <v>0.15113102732886885</v>
      </c>
      <c r="R101" s="46">
        <v>0</v>
      </c>
      <c r="S101" s="46">
        <v>0.26512012946395913</v>
      </c>
    </row>
    <row r="102" spans="1:19">
      <c r="A102" s="83" t="s">
        <v>287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0.13254904190494798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1.3755308745203809E-2</v>
      </c>
      <c r="N102" s="46">
        <v>1.1123609015350366E-2</v>
      </c>
      <c r="O102" s="46">
        <v>0</v>
      </c>
      <c r="P102" s="46">
        <v>3.469304263843398E-4</v>
      </c>
      <c r="Q102" s="46">
        <v>0</v>
      </c>
      <c r="R102" s="46">
        <v>1.6463271111533118E-4</v>
      </c>
      <c r="S102" s="46">
        <v>0.15793952280299806</v>
      </c>
    </row>
    <row r="103" spans="1:19">
      <c r="A103" s="83" t="s">
        <v>287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1.4510254331412398E-8</v>
      </c>
      <c r="O103" s="46">
        <v>0</v>
      </c>
      <c r="P103" s="46">
        <v>3.5566318847468636E-4</v>
      </c>
      <c r="Q103" s="46">
        <v>6.9547839484007667E-4</v>
      </c>
      <c r="R103" s="46">
        <v>6.1634381356867607E-5</v>
      </c>
      <c r="S103" s="46">
        <v>1.1127904749343998E-3</v>
      </c>
    </row>
    <row r="104" spans="1:19">
      <c r="A104" s="83" t="s">
        <v>287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8.0505876877855487E-3</v>
      </c>
      <c r="I104" s="46">
        <v>3.9814685739976152E-3</v>
      </c>
      <c r="J104" s="46">
        <v>0</v>
      </c>
      <c r="K104" s="46">
        <v>0</v>
      </c>
      <c r="L104" s="46">
        <v>0</v>
      </c>
      <c r="M104" s="46">
        <v>5.1448131616504966E-4</v>
      </c>
      <c r="N104" s="46">
        <v>0</v>
      </c>
      <c r="O104" s="46">
        <v>4.366333908848441E-3</v>
      </c>
      <c r="P104" s="46">
        <v>1.1730138470342766E-3</v>
      </c>
      <c r="Q104" s="46">
        <v>0</v>
      </c>
      <c r="R104" s="46">
        <v>0</v>
      </c>
      <c r="S104" s="46">
        <v>1.8085885333825047E-2</v>
      </c>
    </row>
    <row r="105" spans="1:19">
      <c r="A105" s="83" t="s">
        <v>287</v>
      </c>
      <c r="B105" s="70" t="s">
        <v>59</v>
      </c>
      <c r="C105" s="46">
        <v>4.278104704419361E-5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1.7652312878979615E-5</v>
      </c>
      <c r="N105" s="46">
        <v>0</v>
      </c>
      <c r="O105" s="46">
        <v>3.2168007428090561E-4</v>
      </c>
      <c r="P105" s="46">
        <v>1.2350103848358884E-2</v>
      </c>
      <c r="Q105" s="46">
        <v>1.2540834719681149E-2</v>
      </c>
      <c r="R105" s="46">
        <v>8.3050554016339539E-4</v>
      </c>
      <c r="S105" s="46">
        <v>2.6103557542406008E-2</v>
      </c>
    </row>
    <row r="106" spans="1:19">
      <c r="A106" s="83" t="s">
        <v>287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2.944208166578921E-3</v>
      </c>
      <c r="N106" s="46">
        <v>0</v>
      </c>
      <c r="O106" s="46">
        <v>4.1901416921353185E-2</v>
      </c>
      <c r="P106" s="46">
        <v>2.5573695160623799E-2</v>
      </c>
      <c r="Q106" s="46">
        <v>0</v>
      </c>
      <c r="R106" s="46">
        <v>0</v>
      </c>
      <c r="S106" s="46">
        <v>7.0419320248561235E-2</v>
      </c>
    </row>
    <row r="107" spans="1:19">
      <c r="A107" s="83" t="s">
        <v>287</v>
      </c>
      <c r="B107" s="70" t="s">
        <v>61</v>
      </c>
      <c r="C107" s="46">
        <v>3.131394088149278E-2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4.9338292174905263E-4</v>
      </c>
      <c r="N107" s="46">
        <v>0</v>
      </c>
      <c r="O107" s="46">
        <v>0</v>
      </c>
      <c r="P107" s="46">
        <v>9.6749900818160484E-4</v>
      </c>
      <c r="Q107" s="46">
        <v>2.3944865305258745E-4</v>
      </c>
      <c r="R107" s="46">
        <v>6.0984199555063068E-3</v>
      </c>
      <c r="S107" s="46">
        <v>3.9112691419973089E-2</v>
      </c>
    </row>
    <row r="108" spans="1:19">
      <c r="A108" s="83" t="s">
        <v>287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3.1618479434669666E-7</v>
      </c>
      <c r="N108" s="46">
        <v>1.6652819862189805E-2</v>
      </c>
      <c r="O108" s="46">
        <v>0</v>
      </c>
      <c r="P108" s="46">
        <v>2.3705293284696616E-2</v>
      </c>
      <c r="Q108" s="46">
        <v>0</v>
      </c>
      <c r="R108" s="46">
        <v>0</v>
      </c>
      <c r="S108" s="46">
        <v>4.0358429331682544E-2</v>
      </c>
    </row>
    <row r="109" spans="1:19">
      <c r="A109" s="83" t="s">
        <v>287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3.9660219972237343E-4</v>
      </c>
      <c r="Q109" s="46">
        <v>6.0273188166659608E-4</v>
      </c>
      <c r="R109" s="46">
        <v>0</v>
      </c>
      <c r="S109" s="46">
        <v>9.9933408139207813E-4</v>
      </c>
    </row>
    <row r="110" spans="1:19">
      <c r="A110" s="83" t="s">
        <v>287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5.6604721374866607E-3</v>
      </c>
      <c r="N110" s="46">
        <v>2.5310806721314805E-3</v>
      </c>
      <c r="O110" s="46">
        <v>0</v>
      </c>
      <c r="P110" s="46">
        <v>6.2284147913871379E-5</v>
      </c>
      <c r="Q110" s="46">
        <v>2.3156517072120408E-4</v>
      </c>
      <c r="R110" s="46">
        <v>7.4989339605480154E-5</v>
      </c>
      <c r="S110" s="46">
        <v>8.5603914678529236E-3</v>
      </c>
    </row>
    <row r="111" spans="1:19">
      <c r="A111" s="83" t="s">
        <v>287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0.58545221650392709</v>
      </c>
      <c r="L111" s="46">
        <v>0</v>
      </c>
      <c r="M111" s="46">
        <v>0.10698232389333295</v>
      </c>
      <c r="N111" s="46">
        <v>0</v>
      </c>
      <c r="O111" s="46">
        <v>0</v>
      </c>
      <c r="P111" s="46">
        <v>3.7333489537268338E-2</v>
      </c>
      <c r="Q111" s="46">
        <v>3.1491124577942564E-4</v>
      </c>
      <c r="R111" s="46">
        <v>0</v>
      </c>
      <c r="S111" s="46">
        <v>0.73008294118031358</v>
      </c>
    </row>
    <row r="112" spans="1:19">
      <c r="A112" s="83" t="s">
        <v>287</v>
      </c>
      <c r="B112" s="70" t="s">
        <v>92</v>
      </c>
      <c r="C112" s="46">
        <v>1.1900720847520002E-2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3.8874775469821543E-6</v>
      </c>
      <c r="N112" s="46">
        <v>0</v>
      </c>
      <c r="O112" s="46">
        <v>0</v>
      </c>
      <c r="P112" s="46">
        <v>0</v>
      </c>
      <c r="Q112" s="46">
        <v>6.1510341011916658E-3</v>
      </c>
      <c r="R112" s="46">
        <v>7.2240357107955511E-4</v>
      </c>
      <c r="S112" s="46">
        <v>1.8778045997343895E-2</v>
      </c>
    </row>
    <row r="113" spans="1:19">
      <c r="A113" s="83" t="s">
        <v>287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4.4936181019945565E-3</v>
      </c>
      <c r="O113" s="46">
        <v>0</v>
      </c>
      <c r="P113" s="46">
        <v>0.11689065628135165</v>
      </c>
      <c r="Q113" s="46">
        <v>4.5246096121087653E-4</v>
      </c>
      <c r="R113" s="46">
        <v>0</v>
      </c>
      <c r="S113" s="46">
        <v>0.12183673534455153</v>
      </c>
    </row>
    <row r="114" spans="1:19">
      <c r="A114" s="83" t="s">
        <v>287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1.6440630977201387E-3</v>
      </c>
      <c r="N114" s="46">
        <v>5.1679666403554592E-3</v>
      </c>
      <c r="O114" s="46">
        <v>0</v>
      </c>
      <c r="P114" s="46">
        <v>8.274849163214526E-6</v>
      </c>
      <c r="Q114" s="46">
        <v>0.20607366281204509</v>
      </c>
      <c r="R114" s="46">
        <v>0</v>
      </c>
      <c r="S114" s="46">
        <v>0.2128939673992889</v>
      </c>
    </row>
    <row r="115" spans="1:19">
      <c r="A115" s="83" t="s">
        <v>287</v>
      </c>
      <c r="B115" s="70" t="s">
        <v>95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3.0576461591711457E-3</v>
      </c>
      <c r="N115" s="46">
        <v>0</v>
      </c>
      <c r="O115" s="46">
        <v>0</v>
      </c>
      <c r="P115" s="46">
        <v>7.401745916628677E-3</v>
      </c>
      <c r="Q115" s="46">
        <v>0</v>
      </c>
      <c r="R115" s="46">
        <v>0</v>
      </c>
      <c r="S115" s="46">
        <v>1.0459392075802043E-2</v>
      </c>
    </row>
    <row r="116" spans="1:19">
      <c r="A116" s="83" t="s">
        <v>287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1.8353947183040731E-3</v>
      </c>
      <c r="Q116" s="46">
        <v>1.2453416884214974E-3</v>
      </c>
      <c r="R116" s="46">
        <v>4.7326244569383391E-3</v>
      </c>
      <c r="S116" s="46">
        <v>7.8133608636576923E-3</v>
      </c>
    </row>
    <row r="117" spans="1:19">
      <c r="A117" s="83" t="s">
        <v>287</v>
      </c>
      <c r="B117" s="70" t="s">
        <v>97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2.3406935454275413E-3</v>
      </c>
      <c r="N117" s="46">
        <v>0</v>
      </c>
      <c r="O117" s="46">
        <v>0</v>
      </c>
      <c r="P117" s="46">
        <v>9.4760470294986909E-2</v>
      </c>
      <c r="Q117" s="46">
        <v>0</v>
      </c>
      <c r="R117" s="46">
        <v>0</v>
      </c>
      <c r="S117" s="46">
        <v>9.7101163840413562E-2</v>
      </c>
    </row>
    <row r="118" spans="1:19">
      <c r="A118" s="83" t="s">
        <v>287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1.6337683393496449E-2</v>
      </c>
      <c r="J118" s="46">
        <v>0</v>
      </c>
      <c r="K118" s="46">
        <v>0.31515637601057589</v>
      </c>
      <c r="L118" s="46">
        <v>0</v>
      </c>
      <c r="M118" s="46">
        <v>0</v>
      </c>
      <c r="N118" s="46">
        <v>0</v>
      </c>
      <c r="O118" s="46">
        <v>0</v>
      </c>
      <c r="P118" s="46">
        <v>0.12238080125069306</v>
      </c>
      <c r="Q118" s="46">
        <v>5.1214704155237989E-3</v>
      </c>
      <c r="R118" s="46">
        <v>7.3524276142613587E-3</v>
      </c>
      <c r="S118" s="46">
        <v>0.46634875868455339</v>
      </c>
    </row>
    <row r="119" spans="1:19">
      <c r="A119" s="83" t="s">
        <v>287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1.4066142460514186E-2</v>
      </c>
      <c r="N119" s="46">
        <v>0</v>
      </c>
      <c r="O119" s="46">
        <v>2.0751221167425449E-4</v>
      </c>
      <c r="P119" s="46">
        <v>0</v>
      </c>
      <c r="Q119" s="46">
        <v>0</v>
      </c>
      <c r="R119" s="46">
        <v>2.1431095794000043E-4</v>
      </c>
      <c r="S119" s="46">
        <v>1.4487965630124222E-2</v>
      </c>
    </row>
    <row r="120" spans="1:19">
      <c r="A120" s="83" t="s">
        <v>287</v>
      </c>
      <c r="B120" s="70" t="s">
        <v>100</v>
      </c>
      <c r="C120" s="46">
        <v>7.9847986824566064E-4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2.8221292650787433E-5</v>
      </c>
      <c r="N120" s="46">
        <v>0</v>
      </c>
      <c r="O120" s="46">
        <v>3.4001309718578732E-3</v>
      </c>
      <c r="P120" s="46">
        <v>1.1301542779493801E-3</v>
      </c>
      <c r="Q120" s="46">
        <v>0</v>
      </c>
      <c r="R120" s="46">
        <v>0</v>
      </c>
      <c r="S120" s="46">
        <v>5.3569864107032572E-3</v>
      </c>
    </row>
    <row r="121" spans="1:19">
      <c r="A121" s="83" t="s">
        <v>287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1.7652888063407257E-2</v>
      </c>
      <c r="N121" s="46">
        <v>0</v>
      </c>
      <c r="O121" s="46">
        <v>2.7449217101964685E-3</v>
      </c>
      <c r="P121" s="46">
        <v>0</v>
      </c>
      <c r="Q121" s="46">
        <v>0</v>
      </c>
      <c r="R121" s="46">
        <v>0</v>
      </c>
      <c r="S121" s="46">
        <v>2.0397809773598397E-2</v>
      </c>
    </row>
    <row r="122" spans="1:19">
      <c r="A122" s="83" t="s">
        <v>287</v>
      </c>
      <c r="B122" s="70" t="s">
        <v>117</v>
      </c>
      <c r="C122" s="46">
        <v>0.20539470921176509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6.2894915068989476E-3</v>
      </c>
      <c r="N122" s="46">
        <v>0</v>
      </c>
      <c r="O122" s="46">
        <v>0</v>
      </c>
      <c r="P122" s="46">
        <v>1.5268284612703908E-3</v>
      </c>
      <c r="Q122" s="46">
        <v>0</v>
      </c>
      <c r="R122" s="46">
        <v>0</v>
      </c>
      <c r="S122" s="46">
        <v>0.21321102917993784</v>
      </c>
    </row>
    <row r="123" spans="1:19">
      <c r="A123" s="83" t="s">
        <v>287</v>
      </c>
      <c r="B123" s="70" t="s">
        <v>118</v>
      </c>
      <c r="C123" s="46">
        <v>3.4858282144112351E-6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1.1114271492029815E-4</v>
      </c>
      <c r="N123" s="46">
        <v>0</v>
      </c>
      <c r="O123" s="46">
        <v>1.4277404911424929E-2</v>
      </c>
      <c r="P123" s="46">
        <v>0</v>
      </c>
      <c r="Q123" s="46">
        <v>1.1569168162197663E-3</v>
      </c>
      <c r="R123" s="46">
        <v>9.358108572699031E-5</v>
      </c>
      <c r="S123" s="46">
        <v>1.5642531356512279E-2</v>
      </c>
    </row>
    <row r="124" spans="1:19">
      <c r="A124" s="83" t="s">
        <v>287</v>
      </c>
      <c r="B124" s="70" t="s">
        <v>119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1.8026634623078408E-3</v>
      </c>
      <c r="Q124" s="46">
        <v>3.1394332237733025E-4</v>
      </c>
      <c r="R124" s="46">
        <v>4.7493223938488427E-5</v>
      </c>
      <c r="S124" s="46">
        <v>2.1641000086205509E-3</v>
      </c>
    </row>
    <row r="125" spans="1:19">
      <c r="A125" s="83" t="s">
        <v>287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2.1923987135989975E-3</v>
      </c>
      <c r="Q125" s="46">
        <v>3.2767130739768113E-3</v>
      </c>
      <c r="R125" s="46">
        <v>0</v>
      </c>
      <c r="S125" s="46">
        <v>5.4691117875762529E-3</v>
      </c>
    </row>
    <row r="126" spans="1:19">
      <c r="A126" s="83" t="s">
        <v>287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1.6913722924938313E-4</v>
      </c>
      <c r="N126" s="46">
        <v>0</v>
      </c>
      <c r="O126" s="46">
        <v>0</v>
      </c>
      <c r="P126" s="46">
        <v>7.7816736764075856E-3</v>
      </c>
      <c r="Q126" s="46">
        <v>0</v>
      </c>
      <c r="R126" s="46">
        <v>0</v>
      </c>
      <c r="S126" s="46">
        <v>7.9508109056618537E-3</v>
      </c>
    </row>
    <row r="127" spans="1:19">
      <c r="A127" s="83" t="s">
        <v>287</v>
      </c>
      <c r="B127" s="70" t="s">
        <v>122</v>
      </c>
      <c r="C127" s="46">
        <v>0</v>
      </c>
      <c r="D127" s="46">
        <v>0</v>
      </c>
      <c r="E127" s="46">
        <v>8.8417120786088543E-2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6.6261878235374994E-2</v>
      </c>
      <c r="N127" s="46">
        <v>1.0168766717249422E-2</v>
      </c>
      <c r="O127" s="46">
        <v>0</v>
      </c>
      <c r="P127" s="46">
        <v>0</v>
      </c>
      <c r="Q127" s="46">
        <v>1.7809829393478083E-5</v>
      </c>
      <c r="R127" s="46">
        <v>0</v>
      </c>
      <c r="S127" s="46">
        <v>0.16486557556811476</v>
      </c>
    </row>
    <row r="128" spans="1:19">
      <c r="A128" s="83" t="s">
        <v>287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1.4640536010190885E-6</v>
      </c>
      <c r="N128" s="46">
        <v>0</v>
      </c>
      <c r="O128" s="46">
        <v>0</v>
      </c>
      <c r="P128" s="46">
        <v>9.8107714040462923E-4</v>
      </c>
      <c r="Q128" s="46">
        <v>4.3710627530835211E-4</v>
      </c>
      <c r="R128" s="46">
        <v>0</v>
      </c>
      <c r="S128" s="46">
        <v>1.4196474693051186E-3</v>
      </c>
    </row>
    <row r="129" spans="1:19">
      <c r="A129" s="83" t="s">
        <v>287</v>
      </c>
      <c r="B129" s="70" t="s">
        <v>124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5.8560493260007007E-4</v>
      </c>
      <c r="N129" s="46">
        <v>3.2475829578437754E-5</v>
      </c>
      <c r="O129" s="46">
        <v>0</v>
      </c>
      <c r="P129" s="46">
        <v>0</v>
      </c>
      <c r="Q129" s="46">
        <v>6.5888499273558665E-4</v>
      </c>
      <c r="R129" s="46">
        <v>0</v>
      </c>
      <c r="S129" s="46">
        <v>1.2769657549185354E-3</v>
      </c>
    </row>
    <row r="130" spans="1:19">
      <c r="A130" s="83" t="s">
        <v>287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1.0049224708241766E-3</v>
      </c>
      <c r="N130" s="46">
        <v>0</v>
      </c>
      <c r="O130" s="46">
        <v>0</v>
      </c>
      <c r="P130" s="46">
        <v>1.3951735228383555E-3</v>
      </c>
      <c r="Q130" s="46">
        <v>6.955537664183975E-2</v>
      </c>
      <c r="R130" s="46">
        <v>9.6591333871742791E-5</v>
      </c>
      <c r="S130" s="46">
        <v>7.2052063969366031E-2</v>
      </c>
    </row>
    <row r="131" spans="1:19">
      <c r="A131" s="83" t="s">
        <v>287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5.8553080044716488E-3</v>
      </c>
      <c r="R131" s="46">
        <v>3.1306408150300058E-5</v>
      </c>
      <c r="S131" s="46">
        <v>5.8866144126241693E-3</v>
      </c>
    </row>
    <row r="132" spans="1:19">
      <c r="A132" s="83" t="s">
        <v>287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3.3555280404351073E-2</v>
      </c>
      <c r="Q132" s="46">
        <v>0</v>
      </c>
      <c r="R132" s="46">
        <v>1.0055880860413424E-3</v>
      </c>
      <c r="S132" s="46">
        <v>3.456086849039508E-2</v>
      </c>
    </row>
    <row r="133" spans="1:19">
      <c r="A133" s="83" t="s">
        <v>287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</row>
    <row r="134" spans="1:19">
      <c r="A134" s="83" t="s">
        <v>287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0.17692431004329112</v>
      </c>
      <c r="N134" s="46">
        <v>0</v>
      </c>
      <c r="O134" s="46">
        <v>0</v>
      </c>
      <c r="P134" s="46">
        <v>1.5285941661025149E-3</v>
      </c>
      <c r="Q134" s="46">
        <v>0</v>
      </c>
      <c r="R134" s="46">
        <v>0</v>
      </c>
      <c r="S134" s="46">
        <v>0.17845290420939364</v>
      </c>
    </row>
    <row r="135" spans="1:19">
      <c r="A135" s="83" t="s">
        <v>287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7.8909091839580725E-3</v>
      </c>
      <c r="Q135" s="46">
        <v>2.9802600509594157E-3</v>
      </c>
      <c r="R135" s="46">
        <v>5.8312737714061313E-6</v>
      </c>
      <c r="S135" s="46">
        <v>1.0877000508699552E-2</v>
      </c>
    </row>
    <row r="136" spans="1:19">
      <c r="A136" s="83" t="s">
        <v>287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6">
        <v>1.6845992159528755E-3</v>
      </c>
      <c r="R136" s="46">
        <v>2.674996093681159E-4</v>
      </c>
      <c r="S136" s="46">
        <v>1.9520988253205473E-3</v>
      </c>
    </row>
    <row r="137" spans="1:19">
      <c r="A137" s="83" t="s">
        <v>287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5.6444538157816027E-3</v>
      </c>
      <c r="N137" s="46">
        <v>4.0106477915635708E-5</v>
      </c>
      <c r="O137" s="46">
        <v>0</v>
      </c>
      <c r="P137" s="46">
        <v>0</v>
      </c>
      <c r="Q137" s="46">
        <v>0</v>
      </c>
      <c r="R137" s="46">
        <v>0</v>
      </c>
      <c r="S137" s="46">
        <v>5.6845602936874684E-3</v>
      </c>
    </row>
    <row r="138" spans="1:19">
      <c r="A138" s="83" t="s">
        <v>287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1.1506632993685817E-3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3.230842061485717E-4</v>
      </c>
      <c r="Q138" s="46">
        <v>1.5605309656883115E-3</v>
      </c>
      <c r="R138" s="46">
        <v>0</v>
      </c>
      <c r="S138" s="46">
        <v>3.0342784711976378E-3</v>
      </c>
    </row>
    <row r="139" spans="1:19">
      <c r="A139" s="83" t="s">
        <v>287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3.1689348900654224E-3</v>
      </c>
      <c r="O139" s="46">
        <v>0</v>
      </c>
      <c r="P139" s="46">
        <v>2.973209917691122E-3</v>
      </c>
      <c r="Q139" s="46">
        <v>0</v>
      </c>
      <c r="R139" s="46">
        <v>0</v>
      </c>
      <c r="S139" s="46">
        <v>6.1421448077538798E-3</v>
      </c>
    </row>
    <row r="140" spans="1:19">
      <c r="A140" s="83" t="s">
        <v>287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0.24114173877283562</v>
      </c>
      <c r="Q140" s="46">
        <v>0</v>
      </c>
      <c r="R140" s="46">
        <v>0</v>
      </c>
      <c r="S140" s="46">
        <v>0.24114173877283918</v>
      </c>
    </row>
    <row r="141" spans="1:19">
      <c r="A141" s="83" t="s">
        <v>287</v>
      </c>
      <c r="B141" s="70" t="s">
        <v>136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0.30939077363340861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0.30939077363341028</v>
      </c>
    </row>
    <row r="142" spans="1:19">
      <c r="A142" s="83" t="s">
        <v>287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3.4644614728425172E-3</v>
      </c>
      <c r="L142" s="46">
        <v>0</v>
      </c>
      <c r="M142" s="46">
        <v>2.6871005483171118E-3</v>
      </c>
      <c r="N142" s="46">
        <v>3.2974126638141144E-4</v>
      </c>
      <c r="O142" s="46">
        <v>0</v>
      </c>
      <c r="P142" s="46">
        <v>1.2816302701779136E-5</v>
      </c>
      <c r="Q142" s="46">
        <v>0</v>
      </c>
      <c r="R142" s="46">
        <v>2.8858496605721484E-6</v>
      </c>
      <c r="S142" s="46">
        <v>6.4970054399040578E-3</v>
      </c>
    </row>
    <row r="143" spans="1:19">
      <c r="A143" s="83" t="s">
        <v>287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2.5041796352454071E-4</v>
      </c>
      <c r="N143" s="46">
        <v>3.7301122278132759E-2</v>
      </c>
      <c r="O143" s="46">
        <v>0</v>
      </c>
      <c r="P143" s="46">
        <v>0</v>
      </c>
      <c r="Q143" s="46">
        <v>3.6345788681244606E-3</v>
      </c>
      <c r="R143" s="46">
        <v>4.0447013489597339E-6</v>
      </c>
      <c r="S143" s="46">
        <v>4.1190163811130276E-2</v>
      </c>
    </row>
    <row r="144" spans="1:19">
      <c r="A144" s="83" t="s">
        <v>287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9.4006855683126389E-4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2.9834347969881492E-6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9.4305199162647568E-4</v>
      </c>
    </row>
    <row r="145" spans="1:19">
      <c r="A145" s="83" t="s">
        <v>287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</row>
    <row r="146" spans="1:19">
      <c r="A146" s="83" t="s">
        <v>287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1.5198241262313061E-3</v>
      </c>
      <c r="N146" s="46">
        <v>2.2288947841286877E-3</v>
      </c>
      <c r="O146" s="46">
        <v>0</v>
      </c>
      <c r="P146" s="46">
        <v>0</v>
      </c>
      <c r="Q146" s="46">
        <v>5.2701009001769883E-3</v>
      </c>
      <c r="R146" s="46">
        <v>4.1505753367587772E-4</v>
      </c>
      <c r="S146" s="46">
        <v>9.4338773442146362E-3</v>
      </c>
    </row>
    <row r="147" spans="1:19">
      <c r="A147" s="83" t="s">
        <v>287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3.2213544898240798E-7</v>
      </c>
      <c r="O147" s="46">
        <v>0</v>
      </c>
      <c r="P147" s="46">
        <v>0</v>
      </c>
      <c r="Q147" s="46">
        <v>0</v>
      </c>
      <c r="R147" s="46">
        <v>0</v>
      </c>
      <c r="S147" s="46">
        <v>3.2213544898240798E-7</v>
      </c>
    </row>
    <row r="148" spans="1:19">
      <c r="A148" s="83" t="s">
        <v>287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2.2827913558565172E-5</v>
      </c>
      <c r="K148" s="46">
        <v>0</v>
      </c>
      <c r="L148" s="46">
        <v>0</v>
      </c>
      <c r="M148" s="46">
        <v>5.0450251483979969E-5</v>
      </c>
      <c r="N148" s="46">
        <v>0.10299726878381588</v>
      </c>
      <c r="O148" s="46">
        <v>8.4881562424810042E-5</v>
      </c>
      <c r="P148" s="46">
        <v>2.3517506125733334E-2</v>
      </c>
      <c r="Q148" s="46">
        <v>4.1952894975771926E-6</v>
      </c>
      <c r="R148" s="46">
        <v>9.6349145536578362E-5</v>
      </c>
      <c r="S148" s="46">
        <v>0.12677347907204961</v>
      </c>
    </row>
    <row r="149" spans="1:19">
      <c r="A149" s="83" t="s">
        <v>287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5.3249393955278279E-2</v>
      </c>
      <c r="N149" s="46">
        <v>0</v>
      </c>
      <c r="O149" s="46">
        <v>0</v>
      </c>
      <c r="P149" s="46">
        <v>4.483061289890955E-2</v>
      </c>
      <c r="Q149" s="46">
        <v>0</v>
      </c>
      <c r="R149" s="46">
        <v>0</v>
      </c>
      <c r="S149" s="46">
        <v>9.80800068541825E-2</v>
      </c>
    </row>
    <row r="150" spans="1:19">
      <c r="A150" s="83" t="s">
        <v>287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2.3447198355244225E-3</v>
      </c>
      <c r="N150" s="46">
        <v>0</v>
      </c>
      <c r="O150" s="46">
        <v>0</v>
      </c>
      <c r="P150" s="46">
        <v>5.6227652484963642E-3</v>
      </c>
      <c r="Q150" s="46">
        <v>7.2421525544186238E-4</v>
      </c>
      <c r="R150" s="46">
        <v>3.1617495637092929E-4</v>
      </c>
      <c r="S150" s="46">
        <v>9.0078752958362429E-3</v>
      </c>
    </row>
    <row r="151" spans="1:19">
      <c r="A151" s="83" t="s">
        <v>287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5.9255006631455664E-3</v>
      </c>
      <c r="K151" s="46">
        <v>0</v>
      </c>
      <c r="L151" s="46">
        <v>0</v>
      </c>
      <c r="M151" s="46">
        <v>1.2717648636955126E-3</v>
      </c>
      <c r="N151" s="46">
        <v>1.1514764163036428E-2</v>
      </c>
      <c r="O151" s="46">
        <v>1.8995863825335135E-3</v>
      </c>
      <c r="P151" s="46">
        <v>1.5582412861743222E-3</v>
      </c>
      <c r="Q151" s="46">
        <v>0</v>
      </c>
      <c r="R151" s="46">
        <v>4.1077869354921859E-5</v>
      </c>
      <c r="S151" s="46">
        <v>2.2210935227938933E-2</v>
      </c>
    </row>
    <row r="152" spans="1:19">
      <c r="A152" s="83" t="s">
        <v>287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6">
        <v>0</v>
      </c>
      <c r="R152" s="46">
        <v>1.9334713766028244E-3</v>
      </c>
      <c r="S152" s="46">
        <v>1.9334713766028244E-3</v>
      </c>
    </row>
    <row r="153" spans="1:19">
      <c r="A153" s="83" t="s">
        <v>287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1.5140943575713828E-2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7.9831314788947338E-5</v>
      </c>
      <c r="R153" s="46">
        <v>0</v>
      </c>
      <c r="S153" s="46">
        <v>1.5220774890501332E-2</v>
      </c>
    </row>
    <row r="154" spans="1:19">
      <c r="A154" s="83" t="s">
        <v>287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4.3268344941651549E-3</v>
      </c>
      <c r="N154" s="46">
        <v>0</v>
      </c>
      <c r="O154" s="46">
        <v>0</v>
      </c>
      <c r="P154" s="46">
        <v>6.3982574030063688E-6</v>
      </c>
      <c r="Q154" s="46">
        <v>3.0910189585990899E-3</v>
      </c>
      <c r="R154" s="46">
        <v>1.4521389994897049E-3</v>
      </c>
      <c r="S154" s="46">
        <v>8.8763907096591765E-3</v>
      </c>
    </row>
    <row r="155" spans="1:19">
      <c r="A155" s="83" t="s">
        <v>287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1.5877015823395624E-4</v>
      </c>
      <c r="N155" s="46">
        <v>0</v>
      </c>
      <c r="O155" s="46">
        <v>0</v>
      </c>
      <c r="P155" s="46">
        <v>1.890509596513823E-5</v>
      </c>
      <c r="Q155" s="46">
        <v>0</v>
      </c>
      <c r="R155" s="46">
        <v>0</v>
      </c>
      <c r="S155" s="46">
        <v>1.7767525419998265E-4</v>
      </c>
    </row>
    <row r="156" spans="1:19">
      <c r="A156" s="83" t="s">
        <v>287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6.4476760011624723E-3</v>
      </c>
      <c r="J156" s="46">
        <v>0</v>
      </c>
      <c r="K156" s="46">
        <v>0</v>
      </c>
      <c r="L156" s="46">
        <v>7.1359788828926796E-2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3.427993840467991E-4</v>
      </c>
      <c r="S156" s="46">
        <v>7.8150264214144727E-2</v>
      </c>
    </row>
    <row r="157" spans="1:19">
      <c r="A157" s="83" t="s">
        <v>287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1.2803952039243782E-2</v>
      </c>
      <c r="N157" s="46">
        <v>0</v>
      </c>
      <c r="O157" s="46">
        <v>0</v>
      </c>
      <c r="P157" s="46">
        <v>1.0643995915344817E-3</v>
      </c>
      <c r="Q157" s="46">
        <v>1.3068530221440611E-3</v>
      </c>
      <c r="R157" s="46">
        <v>0</v>
      </c>
      <c r="S157" s="46">
        <v>1.517520465291966E-2</v>
      </c>
    </row>
    <row r="158" spans="1:19">
      <c r="A158" s="83" t="s">
        <v>287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2.2649099590843491E-4</v>
      </c>
      <c r="Q158" s="46">
        <v>0</v>
      </c>
      <c r="R158" s="46">
        <v>0</v>
      </c>
      <c r="S158" s="46">
        <v>2.2649099590665855E-4</v>
      </c>
    </row>
    <row r="159" spans="1:19">
      <c r="A159" s="83" t="s">
        <v>287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8.9550682358385814E-5</v>
      </c>
      <c r="N159" s="46">
        <v>0</v>
      </c>
      <c r="O159" s="46">
        <v>0</v>
      </c>
      <c r="P159" s="46">
        <v>0</v>
      </c>
      <c r="Q159" s="46">
        <v>3.3705802167105503E-6</v>
      </c>
      <c r="R159" s="46">
        <v>0</v>
      </c>
      <c r="S159" s="46">
        <v>9.2921262570655472E-5</v>
      </c>
    </row>
    <row r="160" spans="1:19">
      <c r="A160" s="83" t="s">
        <v>287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4.5831079797942209E-7</v>
      </c>
      <c r="P160" s="46">
        <v>5.4938967079003476E-3</v>
      </c>
      <c r="Q160" s="46">
        <v>1.8735499818234302E-8</v>
      </c>
      <c r="R160" s="46">
        <v>0</v>
      </c>
      <c r="S160" s="46">
        <v>5.4943737541961468E-3</v>
      </c>
    </row>
    <row r="161" spans="1:19">
      <c r="A161" s="83" t="s">
        <v>287</v>
      </c>
      <c r="B161" s="70" t="s">
        <v>156</v>
      </c>
      <c r="C161" s="46">
        <v>3.4147429512001004E-2</v>
      </c>
      <c r="D161" s="46">
        <v>6.3207006349091654E-3</v>
      </c>
      <c r="E161" s="46">
        <v>0.46829644237903623</v>
      </c>
      <c r="F161" s="46">
        <v>0</v>
      </c>
      <c r="G161" s="46">
        <v>6.5625535765696519E-3</v>
      </c>
      <c r="H161" s="46">
        <v>2.3828905108718129E-2</v>
      </c>
      <c r="I161" s="46">
        <v>0</v>
      </c>
      <c r="J161" s="46">
        <v>0</v>
      </c>
      <c r="K161" s="46">
        <v>0.26618367238202056</v>
      </c>
      <c r="L161" s="46">
        <v>4.75022460445782E-2</v>
      </c>
      <c r="M161" s="46">
        <v>0.13942957456093286</v>
      </c>
      <c r="N161" s="46">
        <v>0.22400094043459151</v>
      </c>
      <c r="O161" s="46">
        <v>0.15433280478232669</v>
      </c>
      <c r="P161" s="46">
        <v>0.2476980434381435</v>
      </c>
      <c r="Q161" s="46">
        <v>2.0477099603973592E-2</v>
      </c>
      <c r="R161" s="46">
        <v>4.3133773322815649E-2</v>
      </c>
      <c r="S161" s="46">
        <v>1.6819141857806201</v>
      </c>
    </row>
    <row r="162" spans="1:19">
      <c r="A162" s="83" t="s">
        <v>287</v>
      </c>
      <c r="B162" s="70" t="s">
        <v>157</v>
      </c>
      <c r="C162" s="46">
        <v>5.9901851314714261E-5</v>
      </c>
      <c r="D162" s="46">
        <v>3.8890098056120204E-3</v>
      </c>
      <c r="E162" s="46">
        <v>5.6256059974835182E-6</v>
      </c>
      <c r="F162" s="46">
        <v>5.5375988796447118E-2</v>
      </c>
      <c r="G162" s="46">
        <v>0.29815789369995516</v>
      </c>
      <c r="H162" s="46">
        <v>1.1674943362413592E-3</v>
      </c>
      <c r="I162" s="46">
        <v>2.9318898776772906E-2</v>
      </c>
      <c r="J162" s="46">
        <v>0</v>
      </c>
      <c r="K162" s="46">
        <v>5.9117782229490601E-2</v>
      </c>
      <c r="L162" s="46">
        <v>0</v>
      </c>
      <c r="M162" s="46">
        <v>9.1149398136647797E-2</v>
      </c>
      <c r="N162" s="46">
        <v>0.16731507336895524</v>
      </c>
      <c r="O162" s="46">
        <v>2.0243971149933149E-2</v>
      </c>
      <c r="P162" s="46">
        <v>0.24553342407302647</v>
      </c>
      <c r="Q162" s="46">
        <v>1.331868403444858E-2</v>
      </c>
      <c r="R162" s="46">
        <v>5.4926799078928612E-2</v>
      </c>
      <c r="S162" s="46">
        <v>1.0395799449437675</v>
      </c>
    </row>
    <row r="163" spans="1:19">
      <c r="A163" s="83" t="s">
        <v>287</v>
      </c>
      <c r="B163" s="70" t="s">
        <v>158</v>
      </c>
      <c r="C163" s="46">
        <v>2.1382404298838642E-3</v>
      </c>
      <c r="D163" s="46">
        <v>1.577101986118667</v>
      </c>
      <c r="E163" s="46">
        <v>0</v>
      </c>
      <c r="F163" s="46">
        <v>0</v>
      </c>
      <c r="G163" s="46">
        <v>0.26440950690305787</v>
      </c>
      <c r="H163" s="46">
        <v>0</v>
      </c>
      <c r="I163" s="46">
        <v>4.4680589687751349E-2</v>
      </c>
      <c r="J163" s="46">
        <v>0</v>
      </c>
      <c r="K163" s="46">
        <v>5.044403829712607E-4</v>
      </c>
      <c r="L163" s="46">
        <v>0.18245444974233749</v>
      </c>
      <c r="M163" s="46">
        <v>0.25140072320761631</v>
      </c>
      <c r="N163" s="46">
        <v>9.2615893871116572E-2</v>
      </c>
      <c r="O163" s="46">
        <v>4.7168598926310423E-3</v>
      </c>
      <c r="P163" s="46">
        <v>0.1626895622756086</v>
      </c>
      <c r="Q163" s="46">
        <v>8.6427536334698907E-3</v>
      </c>
      <c r="R163" s="46">
        <v>8.1912271106661994E-2</v>
      </c>
      <c r="S163" s="46">
        <v>2.6732672772517745</v>
      </c>
    </row>
    <row r="164" spans="1:19">
      <c r="A164" s="83" t="s">
        <v>287</v>
      </c>
      <c r="B164" s="70" t="s">
        <v>159</v>
      </c>
      <c r="C164" s="46">
        <v>9.7558623227689267E-6</v>
      </c>
      <c r="D164" s="46">
        <v>0</v>
      </c>
      <c r="E164" s="46">
        <v>1.128822639666538E-2</v>
      </c>
      <c r="F164" s="46">
        <v>0</v>
      </c>
      <c r="G164" s="46">
        <v>0</v>
      </c>
      <c r="H164" s="46">
        <v>0</v>
      </c>
      <c r="I164" s="46">
        <v>2.6456250544212301E-3</v>
      </c>
      <c r="J164" s="46">
        <v>1.1987240320305848E-3</v>
      </c>
      <c r="K164" s="46">
        <v>2.2357484671544192E-2</v>
      </c>
      <c r="L164" s="46">
        <v>0.10814905999578883</v>
      </c>
      <c r="M164" s="46">
        <v>0.11428427722408196</v>
      </c>
      <c r="N164" s="46">
        <v>8.5909426752905915E-2</v>
      </c>
      <c r="O164" s="46">
        <v>3.1249567342698015E-2</v>
      </c>
      <c r="P164" s="46">
        <v>0.19464132984928639</v>
      </c>
      <c r="Q164" s="46">
        <v>8.6801936439602212E-3</v>
      </c>
      <c r="R164" s="46">
        <v>3.0413832351061654E-2</v>
      </c>
      <c r="S164" s="46">
        <v>0.61082750317677181</v>
      </c>
    </row>
    <row r="165" spans="1:19">
      <c r="A165" s="83" t="s">
        <v>287</v>
      </c>
      <c r="B165" s="70" t="s">
        <v>160</v>
      </c>
      <c r="C165" s="46">
        <v>1.5534145750079054E-4</v>
      </c>
      <c r="D165" s="46">
        <v>0</v>
      </c>
      <c r="E165" s="46">
        <v>3.7603384683309038E-3</v>
      </c>
      <c r="F165" s="46">
        <v>2.7299524102133432E-3</v>
      </c>
      <c r="G165" s="46">
        <v>3.2960904154450077E-2</v>
      </c>
      <c r="H165" s="46">
        <v>0</v>
      </c>
      <c r="I165" s="46">
        <v>0</v>
      </c>
      <c r="J165" s="46">
        <v>5.2474134924905602E-2</v>
      </c>
      <c r="K165" s="46">
        <v>0.19410201324564991</v>
      </c>
      <c r="L165" s="46">
        <v>0.11885067821106432</v>
      </c>
      <c r="M165" s="46">
        <v>7.229211059273144E-2</v>
      </c>
      <c r="N165" s="46">
        <v>5.4418834251097614E-2</v>
      </c>
      <c r="O165" s="46">
        <v>1.8595937911483063E-3</v>
      </c>
      <c r="P165" s="46">
        <v>9.1395689105075562E-2</v>
      </c>
      <c r="Q165" s="46">
        <v>1.5536827560103106E-4</v>
      </c>
      <c r="R165" s="46">
        <v>5.0147590819156207E-3</v>
      </c>
      <c r="S165" s="46">
        <v>0.63016971796969301</v>
      </c>
    </row>
    <row r="166" spans="1:19">
      <c r="A166" s="83" t="s">
        <v>287</v>
      </c>
      <c r="B166" s="70" t="s">
        <v>161</v>
      </c>
      <c r="C166" s="46">
        <v>0</v>
      </c>
      <c r="D166" s="46">
        <v>0</v>
      </c>
      <c r="E166" s="46">
        <v>2.4167603793935566E-2</v>
      </c>
      <c r="F166" s="46">
        <v>0</v>
      </c>
      <c r="G166" s="46">
        <v>0.63651077573627735</v>
      </c>
      <c r="H166" s="46">
        <v>0</v>
      </c>
      <c r="I166" s="46">
        <v>8.8580578538585142E-3</v>
      </c>
      <c r="J166" s="46">
        <v>0</v>
      </c>
      <c r="K166" s="46">
        <v>3.1663155900332418E-2</v>
      </c>
      <c r="L166" s="46">
        <v>0.72509232088507503</v>
      </c>
      <c r="M166" s="46">
        <v>8.1150500870366571E-2</v>
      </c>
      <c r="N166" s="46">
        <v>1.0705560476983678E-2</v>
      </c>
      <c r="O166" s="46">
        <v>4.0201458636886622E-2</v>
      </c>
      <c r="P166" s="46">
        <v>0.10086704167374627</v>
      </c>
      <c r="Q166" s="46">
        <v>9.3618589025914467E-3</v>
      </c>
      <c r="R166" s="46">
        <v>4.8367016830326293E-3</v>
      </c>
      <c r="S166" s="46">
        <v>1.6734150364130826</v>
      </c>
    </row>
    <row r="167" spans="1:19">
      <c r="A167" s="83" t="s">
        <v>287</v>
      </c>
      <c r="B167" s="70" t="s">
        <v>162</v>
      </c>
      <c r="C167" s="46">
        <v>0</v>
      </c>
      <c r="D167" s="46">
        <v>0</v>
      </c>
      <c r="E167" s="46">
        <v>2.3449532344907986E-3</v>
      </c>
      <c r="F167" s="46">
        <v>4.2485517125701477E-2</v>
      </c>
      <c r="G167" s="46">
        <v>2.8653470479504506E-2</v>
      </c>
      <c r="H167" s="46">
        <v>0</v>
      </c>
      <c r="I167" s="46">
        <v>0</v>
      </c>
      <c r="J167" s="46">
        <v>9.0471826850635484E-3</v>
      </c>
      <c r="K167" s="46">
        <v>4.5009641430594716E-2</v>
      </c>
      <c r="L167" s="46">
        <v>4.52574930282168E-3</v>
      </c>
      <c r="M167" s="46">
        <v>2.1794328490938764E-2</v>
      </c>
      <c r="N167" s="46">
        <v>1.789423153304881E-3</v>
      </c>
      <c r="O167" s="46">
        <v>1.4427572629616137E-4</v>
      </c>
      <c r="P167" s="46">
        <v>6.6196170826963829E-2</v>
      </c>
      <c r="Q167" s="46">
        <v>3.3919304089516933E-2</v>
      </c>
      <c r="R167" s="46">
        <v>1.2014694931011149E-2</v>
      </c>
      <c r="S167" s="46">
        <v>0.26792471147620489</v>
      </c>
    </row>
    <row r="168" spans="1:19">
      <c r="A168" s="83" t="s">
        <v>287</v>
      </c>
      <c r="B168" s="70" t="s">
        <v>163</v>
      </c>
      <c r="C168" s="46">
        <v>3.7246437623222328E-3</v>
      </c>
      <c r="D168" s="46">
        <v>0</v>
      </c>
      <c r="E168" s="46">
        <v>8.6082028442202585E-4</v>
      </c>
      <c r="F168" s="46">
        <v>0.10898714584601876</v>
      </c>
      <c r="G168" s="46">
        <v>0</v>
      </c>
      <c r="H168" s="46">
        <v>0</v>
      </c>
      <c r="I168" s="46">
        <v>2.3819220250897999E-4</v>
      </c>
      <c r="J168" s="46">
        <v>2.8277864874737269E-4</v>
      </c>
      <c r="K168" s="46">
        <v>0</v>
      </c>
      <c r="L168" s="46">
        <v>0.3123602477755405</v>
      </c>
      <c r="M168" s="46">
        <v>0.1632390511111641</v>
      </c>
      <c r="N168" s="46">
        <v>6.7488373997242945E-2</v>
      </c>
      <c r="O168" s="46">
        <v>6.7392562861701144E-4</v>
      </c>
      <c r="P168" s="46">
        <v>7.1480474999318311E-2</v>
      </c>
      <c r="Q168" s="46">
        <v>2.6200005653919556E-2</v>
      </c>
      <c r="R168" s="46">
        <v>2.6890943154209701E-3</v>
      </c>
      <c r="S168" s="46">
        <v>0.75822475422523894</v>
      </c>
    </row>
    <row r="169" spans="1:19">
      <c r="A169" s="83" t="s">
        <v>287</v>
      </c>
      <c r="B169" s="70" t="s">
        <v>164</v>
      </c>
      <c r="C169" s="46">
        <v>0</v>
      </c>
      <c r="D169" s="46">
        <v>5.6002230196731562E-2</v>
      </c>
      <c r="E169" s="46">
        <v>0</v>
      </c>
      <c r="F169" s="46">
        <v>0.10848024082926955</v>
      </c>
      <c r="G169" s="46">
        <v>1.1121653822715238E-2</v>
      </c>
      <c r="H169" s="46">
        <v>0</v>
      </c>
      <c r="I169" s="46">
        <v>0</v>
      </c>
      <c r="J169" s="46">
        <v>2.4273772484439959E-4</v>
      </c>
      <c r="K169" s="46">
        <v>0</v>
      </c>
      <c r="L169" s="46">
        <v>5.5521528506830009E-4</v>
      </c>
      <c r="M169" s="46">
        <v>2.160090401700776E-2</v>
      </c>
      <c r="N169" s="46">
        <v>2.3081957190676849E-2</v>
      </c>
      <c r="O169" s="46">
        <v>8.4381298498421575E-3</v>
      </c>
      <c r="P169" s="46">
        <v>0.11254033375267092</v>
      </c>
      <c r="Q169" s="46">
        <v>3.5410265508715177E-3</v>
      </c>
      <c r="R169" s="46">
        <v>1.0057100943285491E-2</v>
      </c>
      <c r="S169" s="46">
        <v>0.3556615301629904</v>
      </c>
    </row>
    <row r="170" spans="1:19">
      <c r="A170" s="83" t="s">
        <v>287</v>
      </c>
      <c r="B170" s="70" t="s">
        <v>165</v>
      </c>
      <c r="C170" s="46">
        <v>0</v>
      </c>
      <c r="D170" s="46">
        <v>0</v>
      </c>
      <c r="E170" s="46">
        <v>2.7043420692476339E-2</v>
      </c>
      <c r="F170" s="46">
        <v>1.5002532799304191E-3</v>
      </c>
      <c r="G170" s="46">
        <v>0</v>
      </c>
      <c r="H170" s="46">
        <v>0</v>
      </c>
      <c r="I170" s="46">
        <v>9.7763017720131629E-6</v>
      </c>
      <c r="J170" s="46">
        <v>4.7953758630953969E-2</v>
      </c>
      <c r="K170" s="46">
        <v>0</v>
      </c>
      <c r="L170" s="46">
        <v>0</v>
      </c>
      <c r="M170" s="46">
        <v>1.8189224824407546E-2</v>
      </c>
      <c r="N170" s="46">
        <v>7.9987322781969183E-3</v>
      </c>
      <c r="O170" s="46">
        <v>1.0998343935402222E-3</v>
      </c>
      <c r="P170" s="46">
        <v>0.11862982492887131</v>
      </c>
      <c r="Q170" s="46">
        <v>4.2167634422773936E-4</v>
      </c>
      <c r="R170" s="46">
        <v>4.6786437421124205E-2</v>
      </c>
      <c r="S170" s="46">
        <v>0.26963293909549435</v>
      </c>
    </row>
    <row r="171" spans="1:19">
      <c r="A171" s="83" t="s">
        <v>287</v>
      </c>
      <c r="B171" s="70" t="s">
        <v>166</v>
      </c>
      <c r="C171" s="46">
        <v>3.3650700045967374E-4</v>
      </c>
      <c r="D171" s="46">
        <v>0</v>
      </c>
      <c r="E171" s="46">
        <v>7.2663938002522244E-2</v>
      </c>
      <c r="F171" s="46">
        <v>0</v>
      </c>
      <c r="G171" s="46">
        <v>0</v>
      </c>
      <c r="H171" s="46">
        <v>0</v>
      </c>
      <c r="I171" s="46">
        <v>7.6731374593419499E-4</v>
      </c>
      <c r="J171" s="46">
        <v>2.3296294414200558E-2</v>
      </c>
      <c r="K171" s="46">
        <v>8.3503630541654772E-3</v>
      </c>
      <c r="L171" s="46">
        <v>8.7011817620386012E-4</v>
      </c>
      <c r="M171" s="46">
        <v>3.2936669417559017E-2</v>
      </c>
      <c r="N171" s="46">
        <v>7.4536059600127658E-4</v>
      </c>
      <c r="O171" s="46">
        <v>7.4038620494485397E-3</v>
      </c>
      <c r="P171" s="46">
        <v>9.3502229104655221E-2</v>
      </c>
      <c r="Q171" s="46">
        <v>2.2247972930522497E-3</v>
      </c>
      <c r="R171" s="46">
        <v>2.8961939290312877E-3</v>
      </c>
      <c r="S171" s="46">
        <v>0.24599364678323354</v>
      </c>
    </row>
    <row r="172" spans="1:19">
      <c r="A172" s="83" t="s">
        <v>287</v>
      </c>
      <c r="B172" s="70" t="s">
        <v>167</v>
      </c>
      <c r="C172" s="46">
        <v>0</v>
      </c>
      <c r="D172" s="46">
        <v>7.08200972763251E-5</v>
      </c>
      <c r="E172" s="46">
        <v>2.47378908401652E-4</v>
      </c>
      <c r="F172" s="46">
        <v>0</v>
      </c>
      <c r="G172" s="46">
        <v>0</v>
      </c>
      <c r="H172" s="46">
        <v>8.0591501570519419E-3</v>
      </c>
      <c r="I172" s="46">
        <v>6.2629791175365934E-3</v>
      </c>
      <c r="J172" s="46">
        <v>0</v>
      </c>
      <c r="K172" s="46">
        <v>0</v>
      </c>
      <c r="L172" s="46">
        <v>0.45381521008289205</v>
      </c>
      <c r="M172" s="46">
        <v>6.4434208026735718E-3</v>
      </c>
      <c r="N172" s="46">
        <v>2.8121669117115999E-3</v>
      </c>
      <c r="O172" s="46">
        <v>2.7504646044470338E-2</v>
      </c>
      <c r="P172" s="46">
        <v>5.2492300857847951E-2</v>
      </c>
      <c r="Q172" s="46">
        <v>2.4186610206231585E-3</v>
      </c>
      <c r="R172" s="46">
        <v>6.5502172098774736E-4</v>
      </c>
      <c r="S172" s="46">
        <v>0.56078175572146449</v>
      </c>
    </row>
    <row r="173" spans="1:19">
      <c r="A173" s="83" t="s">
        <v>287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2.4814860140613959E-2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6.1588726297134855E-3</v>
      </c>
      <c r="N173" s="46">
        <v>2.9560439393456761E-3</v>
      </c>
      <c r="O173" s="46">
        <v>1.374342521966998E-4</v>
      </c>
      <c r="P173" s="46">
        <v>6.0126705750594311E-2</v>
      </c>
      <c r="Q173" s="46">
        <v>5.2069926699482849E-3</v>
      </c>
      <c r="R173" s="46">
        <v>4.2630134564465294E-3</v>
      </c>
      <c r="S173" s="46">
        <v>0.10366392283886938</v>
      </c>
    </row>
    <row r="174" spans="1:19">
      <c r="A174" s="83" t="s">
        <v>287</v>
      </c>
      <c r="B174" s="70" t="s">
        <v>169</v>
      </c>
      <c r="C174" s="46">
        <v>3.0875177694766887E-4</v>
      </c>
      <c r="D174" s="46">
        <v>2.3410256451583678E-5</v>
      </c>
      <c r="E174" s="46">
        <v>0</v>
      </c>
      <c r="F174" s="46">
        <v>7.1405841528928704E-3</v>
      </c>
      <c r="G174" s="46">
        <v>0</v>
      </c>
      <c r="H174" s="46">
        <v>0</v>
      </c>
      <c r="I174" s="46">
        <v>5.4043938052528162E-6</v>
      </c>
      <c r="J174" s="46">
        <v>1.9535694283382865E-2</v>
      </c>
      <c r="K174" s="46">
        <v>7.0585535083833584E-4</v>
      </c>
      <c r="L174" s="46">
        <v>8.942014819967703E-2</v>
      </c>
      <c r="M174" s="46">
        <v>1.8132622474967164E-2</v>
      </c>
      <c r="N174" s="46">
        <v>2.1508177062656841E-3</v>
      </c>
      <c r="O174" s="46">
        <v>8.0411953970571659E-5</v>
      </c>
      <c r="P174" s="46">
        <v>1.019098013990849E-2</v>
      </c>
      <c r="Q174" s="46">
        <v>2.2089379370713313E-3</v>
      </c>
      <c r="R174" s="46">
        <v>1.2044919594180747E-3</v>
      </c>
      <c r="S174" s="46">
        <v>0.15110811058559648</v>
      </c>
    </row>
    <row r="175" spans="1:19">
      <c r="A175" s="83" t="s">
        <v>287</v>
      </c>
      <c r="B175" s="70" t="s">
        <v>170</v>
      </c>
      <c r="C175" s="46">
        <v>2.2682312767649537E-3</v>
      </c>
      <c r="D175" s="46">
        <v>1.2864343865715E-5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2.3062978468436857E-2</v>
      </c>
      <c r="N175" s="46">
        <v>2.0683536726018303E-4</v>
      </c>
      <c r="O175" s="46">
        <v>4.9736716255965874E-5</v>
      </c>
      <c r="P175" s="46">
        <v>1.4492314805224282E-2</v>
      </c>
      <c r="Q175" s="46">
        <v>3.0062748161441277E-4</v>
      </c>
      <c r="R175" s="46">
        <v>4.1271844416752579E-3</v>
      </c>
      <c r="S175" s="46">
        <v>4.452077290110168E-2</v>
      </c>
    </row>
    <row r="176" spans="1:19">
      <c r="A176" s="83" t="s">
        <v>287</v>
      </c>
      <c r="B176" s="70" t="s">
        <v>171</v>
      </c>
      <c r="C176" s="46">
        <v>0</v>
      </c>
      <c r="D176" s="46">
        <v>9.6159339973578284E-4</v>
      </c>
      <c r="E176" s="46">
        <v>1.3361324727889645E-4</v>
      </c>
      <c r="F176" s="46">
        <v>6.0414964793054082E-3</v>
      </c>
      <c r="G176" s="46">
        <v>0</v>
      </c>
      <c r="H176" s="46">
        <v>0</v>
      </c>
      <c r="I176" s="46">
        <v>0</v>
      </c>
      <c r="J176" s="46">
        <v>0</v>
      </c>
      <c r="K176" s="46">
        <v>3.8407160929023298E-2</v>
      </c>
      <c r="L176" s="46">
        <v>0</v>
      </c>
      <c r="M176" s="46">
        <v>2.6134488373988241E-2</v>
      </c>
      <c r="N176" s="46">
        <v>0</v>
      </c>
      <c r="O176" s="46">
        <v>3.1899369686221313E-3</v>
      </c>
      <c r="P176" s="46">
        <v>4.323684151994911E-3</v>
      </c>
      <c r="Q176" s="46">
        <v>3.8977310395527098E-4</v>
      </c>
      <c r="R176" s="46">
        <v>4.5576607515229739E-4</v>
      </c>
      <c r="S176" s="46">
        <v>8.0037512729049354E-2</v>
      </c>
    </row>
    <row r="177" spans="1:19">
      <c r="A177" s="83" t="s">
        <v>287</v>
      </c>
      <c r="B177" s="70" t="s">
        <v>172</v>
      </c>
      <c r="C177" s="46">
        <v>0</v>
      </c>
      <c r="D177" s="46">
        <v>4.1796066061472459E-6</v>
      </c>
      <c r="E177" s="46">
        <v>0</v>
      </c>
      <c r="F177" s="46">
        <v>7.1471205828455453E-2</v>
      </c>
      <c r="G177" s="46">
        <v>0</v>
      </c>
      <c r="H177" s="46">
        <v>0</v>
      </c>
      <c r="I177" s="46">
        <v>0.11469192719788013</v>
      </c>
      <c r="J177" s="46">
        <v>0</v>
      </c>
      <c r="K177" s="46">
        <v>1.9555681418648163E-5</v>
      </c>
      <c r="L177" s="46">
        <v>0</v>
      </c>
      <c r="M177" s="46">
        <v>1.9932937015263441E-3</v>
      </c>
      <c r="N177" s="46">
        <v>0.14314829374727056</v>
      </c>
      <c r="O177" s="46">
        <v>1.7541636897628887E-3</v>
      </c>
      <c r="P177" s="46">
        <v>6.5676072238147754E-3</v>
      </c>
      <c r="Q177" s="46">
        <v>2.1559019615846609E-4</v>
      </c>
      <c r="R177" s="46">
        <v>6.3895130210767093E-5</v>
      </c>
      <c r="S177" s="46">
        <v>0.33992971200310507</v>
      </c>
    </row>
    <row r="178" spans="1:19">
      <c r="A178" s="83" t="s">
        <v>287</v>
      </c>
      <c r="B178" s="70" t="s">
        <v>173</v>
      </c>
      <c r="C178" s="46">
        <v>1.9201783154166263E-2</v>
      </c>
      <c r="D178" s="46">
        <v>3.2436107840716488E-4</v>
      </c>
      <c r="E178" s="46">
        <v>0</v>
      </c>
      <c r="F178" s="46">
        <v>0</v>
      </c>
      <c r="G178" s="46">
        <v>0</v>
      </c>
      <c r="H178" s="46">
        <v>0</v>
      </c>
      <c r="I178" s="46">
        <v>1.5959892592396496E-3</v>
      </c>
      <c r="J178" s="46">
        <v>0</v>
      </c>
      <c r="K178" s="46">
        <v>0</v>
      </c>
      <c r="L178" s="46">
        <v>0</v>
      </c>
      <c r="M178" s="46">
        <v>8.9460755460901709E-5</v>
      </c>
      <c r="N178" s="46">
        <v>9.2953527397678926E-3</v>
      </c>
      <c r="O178" s="46">
        <v>4.0212310308263E-6</v>
      </c>
      <c r="P178" s="46">
        <v>0.12920090520097105</v>
      </c>
      <c r="Q178" s="46">
        <v>1.0593002979602417E-2</v>
      </c>
      <c r="R178" s="46">
        <v>5.8674824152049609E-4</v>
      </c>
      <c r="S178" s="46">
        <v>0.17089162464016994</v>
      </c>
    </row>
    <row r="179" spans="1:19">
      <c r="A179" s="83" t="s">
        <v>287</v>
      </c>
      <c r="B179" s="70" t="s">
        <v>174</v>
      </c>
      <c r="C179" s="46">
        <v>4.2202505842752203E-3</v>
      </c>
      <c r="D179" s="46">
        <v>0.27572963471455481</v>
      </c>
      <c r="E179" s="46">
        <v>4.0605421380845996E-7</v>
      </c>
      <c r="F179" s="46">
        <v>0.21702818233837107</v>
      </c>
      <c r="G179" s="46">
        <v>1.1115589834700401E-3</v>
      </c>
      <c r="H179" s="46">
        <v>0</v>
      </c>
      <c r="I179" s="46">
        <v>2.4386469226460594E-2</v>
      </c>
      <c r="J179" s="46">
        <v>0</v>
      </c>
      <c r="K179" s="46">
        <v>4.3485527707975979E-3</v>
      </c>
      <c r="L179" s="46">
        <v>7.4833288852396151E-3</v>
      </c>
      <c r="M179" s="46">
        <v>2.2511247162020354E-2</v>
      </c>
      <c r="N179" s="46">
        <v>5.0260420867657807E-2</v>
      </c>
      <c r="O179" s="46">
        <v>2.1905093690846256E-2</v>
      </c>
      <c r="P179" s="46">
        <v>0.15676391526198952</v>
      </c>
      <c r="Q179" s="46">
        <v>3.1309479113852401E-2</v>
      </c>
      <c r="R179" s="46">
        <v>1.9072350324668363E-2</v>
      </c>
      <c r="S179" s="46">
        <v>0.83613088997840634</v>
      </c>
    </row>
    <row r="180" spans="1:19">
      <c r="A180" s="83" t="s">
        <v>287</v>
      </c>
      <c r="B180" s="70" t="s">
        <v>175</v>
      </c>
      <c r="C180" s="46">
        <v>2.3176560692014514E-2</v>
      </c>
      <c r="D180" s="46">
        <v>6.3745397041126139E-3</v>
      </c>
      <c r="E180" s="46">
        <v>2.9226526726378044E-3</v>
      </c>
      <c r="F180" s="46">
        <v>2.2145247717304528E-3</v>
      </c>
      <c r="G180" s="46">
        <v>0</v>
      </c>
      <c r="H180" s="46">
        <v>0</v>
      </c>
      <c r="I180" s="46">
        <v>6.5695120675368646E-4</v>
      </c>
      <c r="J180" s="46">
        <v>1.0739843504858904E-4</v>
      </c>
      <c r="K180" s="46">
        <v>0</v>
      </c>
      <c r="L180" s="46">
        <v>0</v>
      </c>
      <c r="M180" s="46">
        <v>8.493735114585732E-3</v>
      </c>
      <c r="N180" s="46">
        <v>2.415916057830092E-2</v>
      </c>
      <c r="O180" s="46">
        <v>1.6298758160759874E-4</v>
      </c>
      <c r="P180" s="46">
        <v>2.8363314613020663E-2</v>
      </c>
      <c r="Q180" s="46">
        <v>9.6097655153326578E-4</v>
      </c>
      <c r="R180" s="46">
        <v>2.0945913791909909E-3</v>
      </c>
      <c r="S180" s="46">
        <v>9.9687393300548877E-2</v>
      </c>
    </row>
    <row r="181" spans="1:19">
      <c r="A181" s="83" t="s">
        <v>287</v>
      </c>
      <c r="B181" s="70" t="s">
        <v>176</v>
      </c>
      <c r="C181" s="46">
        <v>3.2026464123104947E-3</v>
      </c>
      <c r="D181" s="46">
        <v>0</v>
      </c>
      <c r="E181" s="46">
        <v>0</v>
      </c>
      <c r="F181" s="46">
        <v>8.9622179906427846E-3</v>
      </c>
      <c r="G181" s="46">
        <v>3.7934137938051116E-2</v>
      </c>
      <c r="H181" s="46">
        <v>0</v>
      </c>
      <c r="I181" s="46">
        <v>0</v>
      </c>
      <c r="J181" s="46">
        <v>3.7660001492286543E-2</v>
      </c>
      <c r="K181" s="46">
        <v>1.3930046030993903E-2</v>
      </c>
      <c r="L181" s="46">
        <v>3.6121178609729299E-3</v>
      </c>
      <c r="M181" s="46">
        <v>5.3192159754504864E-3</v>
      </c>
      <c r="N181" s="46">
        <v>1.7872186980278926E-3</v>
      </c>
      <c r="O181" s="46">
        <v>1.6032525227647199E-3</v>
      </c>
      <c r="P181" s="46">
        <v>4.7189154124309241E-2</v>
      </c>
      <c r="Q181" s="46">
        <v>1.0203037742268162E-2</v>
      </c>
      <c r="R181" s="46">
        <v>1.8706768122589423E-4</v>
      </c>
      <c r="S181" s="46">
        <v>0.1715901144692964</v>
      </c>
    </row>
    <row r="182" spans="1:19">
      <c r="A182" s="83" t="s">
        <v>287</v>
      </c>
      <c r="B182" s="70" t="s">
        <v>177</v>
      </c>
      <c r="C182" s="46">
        <v>1.5046238264759815E-6</v>
      </c>
      <c r="D182" s="46">
        <v>0</v>
      </c>
      <c r="E182" s="46">
        <v>3.0730351449532733E-2</v>
      </c>
      <c r="F182" s="46">
        <v>0</v>
      </c>
      <c r="G182" s="46">
        <v>5.5331556186333231E-3</v>
      </c>
      <c r="H182" s="46">
        <v>0</v>
      </c>
      <c r="I182" s="46">
        <v>0</v>
      </c>
      <c r="J182" s="46">
        <v>5.3242513323215057E-4</v>
      </c>
      <c r="K182" s="46">
        <v>1.6831923844917718E-4</v>
      </c>
      <c r="L182" s="46">
        <v>7.3031893306065854E-3</v>
      </c>
      <c r="M182" s="46">
        <v>7.1500176254808423E-3</v>
      </c>
      <c r="N182" s="46">
        <v>0</v>
      </c>
      <c r="O182" s="46">
        <v>8.1016114036547293E-5</v>
      </c>
      <c r="P182" s="46">
        <v>6.2184423188531568E-3</v>
      </c>
      <c r="Q182" s="46">
        <v>2.6620689990996871E-2</v>
      </c>
      <c r="R182" s="46">
        <v>7.3011378518295089E-4</v>
      </c>
      <c r="S182" s="46">
        <v>8.5069225228842527E-2</v>
      </c>
    </row>
    <row r="183" spans="1:19">
      <c r="A183" s="83" t="s">
        <v>287</v>
      </c>
      <c r="B183" s="70" t="s">
        <v>178</v>
      </c>
      <c r="C183" s="46">
        <v>1.0830042768639192E-5</v>
      </c>
      <c r="D183" s="46">
        <v>0</v>
      </c>
      <c r="E183" s="46">
        <v>1.7028688031373029E-4</v>
      </c>
      <c r="F183" s="46">
        <v>6.9439348699518177E-5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1.9549283193853739E-4</v>
      </c>
      <c r="M183" s="46">
        <v>5.7629897620703474E-5</v>
      </c>
      <c r="N183" s="46">
        <v>5.0018283979724742E-4</v>
      </c>
      <c r="O183" s="46">
        <v>3.8780604487698156E-6</v>
      </c>
      <c r="P183" s="46">
        <v>1.0537822484799619E-3</v>
      </c>
      <c r="Q183" s="46">
        <v>9.1136522914858631E-4</v>
      </c>
      <c r="R183" s="46">
        <v>1.2083919182614977E-4</v>
      </c>
      <c r="S183" s="46">
        <v>3.093726571030686E-3</v>
      </c>
    </row>
    <row r="184" spans="1:19">
      <c r="A184" s="83" t="s">
        <v>287</v>
      </c>
      <c r="B184" s="70" t="s">
        <v>179</v>
      </c>
      <c r="C184" s="46">
        <v>4.4020159631785738E-5</v>
      </c>
      <c r="D184" s="46">
        <v>0</v>
      </c>
      <c r="E184" s="46">
        <v>9.1320889072932232E-8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7.1360942117681958E-5</v>
      </c>
      <c r="N184" s="46">
        <v>0</v>
      </c>
      <c r="O184" s="46">
        <v>4.3810860510973271E-5</v>
      </c>
      <c r="P184" s="46">
        <v>2.6802793969693539E-4</v>
      </c>
      <c r="Q184" s="46">
        <v>7.25080684187418E-5</v>
      </c>
      <c r="R184" s="46">
        <v>8.7855020245442006E-6</v>
      </c>
      <c r="S184" s="46">
        <v>5.0860479328918018E-4</v>
      </c>
    </row>
    <row r="185" spans="1:19">
      <c r="A185" s="83" t="s">
        <v>287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5.9255692952397965E-7</v>
      </c>
      <c r="P185" s="46">
        <v>5.1282832966847991E-6</v>
      </c>
      <c r="Q185" s="46">
        <v>0</v>
      </c>
      <c r="R185" s="46">
        <v>0</v>
      </c>
      <c r="S185" s="46">
        <v>5.7208402282071802E-6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Country Selector</vt:lpstr>
      <vt:lpstr>PERAC-PRiEYPEbP</vt:lpstr>
      <vt:lpstr>Coal mining 2030</vt:lpstr>
      <vt:lpstr>Chemicals 2030</vt:lpstr>
      <vt:lpstr>NGPS 2030</vt:lpstr>
      <vt:lpstr>Waste 2030</vt:lpstr>
      <vt:lpstr>Other 2030</vt:lpstr>
      <vt:lpstr>Soil 2030</vt:lpstr>
      <vt:lpstr>Ric 2030</vt:lpstr>
      <vt:lpstr>Liv 2030</vt:lpstr>
      <vt:lpstr>Regions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Rissman</cp:lastModifiedBy>
  <dcterms:created xsi:type="dcterms:W3CDTF">2011-04-14T16:42:35Z</dcterms:created>
  <dcterms:modified xsi:type="dcterms:W3CDTF">2015-08-02T18:56:19Z</dcterms:modified>
</cp:coreProperties>
</file>