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elec\ELF\"/>
    </mc:Choice>
  </mc:AlternateContent>
  <xr:revisionPtr revIDLastSave="0" documentId="13_ncr:1_{5F178DB6-826A-4F0A-BD5A-3C5088547145}" xr6:coauthVersionLast="45" xr6:coauthVersionMax="45" xr10:uidLastSave="{00000000-0000-0000-0000-000000000000}"/>
  <bookViews>
    <workbookView xWindow="3120" yWindow="750" windowWidth="24750" windowHeight="16080" xr2:uid="{0153DB61-FD8E-41F1-AD24-B13A628866B0}"/>
  </bookViews>
  <sheets>
    <sheet name="About" sheetId="1" r:id="rId1"/>
    <sheet name="ELF-sectors" sheetId="2" r:id="rId2"/>
    <sheet name="ELF-vehicles" sheetId="5" r:id="rId3"/>
    <sheet name="ELF-bldgcmpn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B7" i="2"/>
</calcChain>
</file>

<file path=xl/sharedStrings.xml><?xml version="1.0" encoding="utf-8"?>
<sst xmlns="http://schemas.openxmlformats.org/spreadsheetml/2006/main" count="66" uniqueCount="60">
  <si>
    <t>Source:</t>
  </si>
  <si>
    <t>geoengineering sector</t>
  </si>
  <si>
    <t>summer</t>
  </si>
  <si>
    <t>winter</t>
  </si>
  <si>
    <t>electricity sector (NOT USED)</t>
  </si>
  <si>
    <t>residential buildings sector (NOT USED)</t>
  </si>
  <si>
    <t>commercial buildings sector (NOT USED)</t>
  </si>
  <si>
    <t>LULUCF sector (NOT USED)</t>
  </si>
  <si>
    <t>other component</t>
  </si>
  <si>
    <t>heating</t>
  </si>
  <si>
    <t>cooling and ventilation</t>
  </si>
  <si>
    <t>lighting</t>
  </si>
  <si>
    <t>appliances</t>
  </si>
  <si>
    <t>envelope (NOT USED)</t>
  </si>
  <si>
    <t>Notes</t>
  </si>
  <si>
    <t>District Heat</t>
  </si>
  <si>
    <t>Specify the share of annual district heat use by the buildings sector</t>
  </si>
  <si>
    <t>and by the industry sector below.</t>
  </si>
  <si>
    <t>Share of district heat used by the buildings sector</t>
  </si>
  <si>
    <t>Share of district heat used by the industry sector</t>
  </si>
  <si>
    <t>District heat sector assignments are handled by formulas relying on</t>
  </si>
  <si>
    <t>the shares of electricity use assigned to building heating and to industry.</t>
  </si>
  <si>
    <t>district heat sector</t>
  </si>
  <si>
    <t>industry sector (and hydrogen supply)</t>
  </si>
  <si>
    <t>ELF Equipment Load Factors</t>
  </si>
  <si>
    <t>LDVs</t>
  </si>
  <si>
    <t>HDVs</t>
  </si>
  <si>
    <t>aircraft</t>
  </si>
  <si>
    <t>rail</t>
  </si>
  <si>
    <t>ships</t>
  </si>
  <si>
    <t>motorbikes</t>
  </si>
  <si>
    <t>Explanation of Equipment Load Factors (ELFs) as defined in the EPS:</t>
  </si>
  <si>
    <t>"Peak hour" is the hour of the season (summer or winter) that has</t>
  </si>
  <si>
    <t>the highest total electricity demand, when summing across all</t>
  </si>
  <si>
    <t>electricity users.</t>
  </si>
  <si>
    <t>An electricity user's ELF is the ratio of that user's electricity demand</t>
  </si>
  <si>
    <t>in the peak hour to that user's average hourly electricity demand</t>
  </si>
  <si>
    <t>An "electricity user" can be a sector (such as the "industry sector")</t>
  </si>
  <si>
    <t>Sector Assignments</t>
  </si>
  <si>
    <t>transportation sector (NOT USED)</t>
  </si>
  <si>
    <t>In this variable, buildings sector data are broken out by building component,</t>
  </si>
  <si>
    <t>and transportation data are broken out by vehicle type.  Any data added to these</t>
  </si>
  <si>
    <t>sectors in the "sectors" blue output tab will be ignored.</t>
  </si>
  <si>
    <t>The electricity and LULUCF sectors are not electricity users (we disregard electricity</t>
  </si>
  <si>
    <t>produced and used internally to a power plant to sustain its own operations), so</t>
  </si>
  <si>
    <t>they do not require data here.</t>
  </si>
  <si>
    <t>the peak demand from each particular electricity user.  This allows us to account</t>
  </si>
  <si>
    <t>for the fact that the peak times of usage by different users do not line up, which</t>
  </si>
  <si>
    <t>Note that ELFs are based on the peak hour of total electricity demand, not</t>
  </si>
  <si>
    <t>helps us avoid over-estimating total peak electricity demand.</t>
  </si>
  <si>
    <t>Geoengineering</t>
  </si>
  <si>
    <t>We assume geoengineering equipment is run constantly, 24 hours per day, and</t>
  </si>
  <si>
    <t>therefore has peak usage equal to average usage (ELF of 1).</t>
  </si>
  <si>
    <t>The unit is dimensionless (MW / MW) for 1 hour.</t>
  </si>
  <si>
    <t>Unit: dimensionless (MW-peak/MW-avg)</t>
  </si>
  <si>
    <t>or can be a part of a sector, such as "building heating systems".</t>
  </si>
  <si>
    <t>in that season.</t>
  </si>
  <si>
    <t>Hydrogen Supply</t>
  </si>
  <si>
    <t>The hydrogen supply sector uses the values from the "industry sector," not the values</t>
  </si>
  <si>
    <t>for the "district heat sector."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</si>
</sst>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2" fillId="0" borderId="0" xfId="0" applyFont="1"/>
    <xf numFmtId="0" fontId="0" fillId="0" borderId="0" xfId="0" applyAlignment="1">
      <alignment horizontal="left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507B-7488-4F85-A407-0FF5EB7682CC}">
  <dimension ref="A1:B53"/>
  <sheetViews>
    <sheetView tabSelected="1" workbookViewId="0"/>
  </sheetViews>
  <sheetFormatPr defaultRowHeight="15" x14ac:dyDescent="0.25"/>
  <cols>
    <col min="2" max="2" width="67.7109375" customWidth="1"/>
  </cols>
  <sheetData>
    <row r="1" spans="1:2" x14ac:dyDescent="0.25">
      <c r="A1" s="1" t="s">
        <v>24</v>
      </c>
    </row>
    <row r="3" spans="1:2" x14ac:dyDescent="0.25">
      <c r="A3" s="1" t="s">
        <v>0</v>
      </c>
    </row>
    <row r="9" spans="1:2" x14ac:dyDescent="0.25">
      <c r="A9" s="1" t="s">
        <v>14</v>
      </c>
    </row>
    <row r="10" spans="1:2" x14ac:dyDescent="0.25">
      <c r="A10" s="1"/>
    </row>
    <row r="11" spans="1:2" x14ac:dyDescent="0.25">
      <c r="A11" s="10" t="s">
        <v>31</v>
      </c>
      <c r="B11" s="10"/>
    </row>
    <row r="13" spans="1:2" x14ac:dyDescent="0.25">
      <c r="B13" t="s">
        <v>32</v>
      </c>
    </row>
    <row r="14" spans="1:2" x14ac:dyDescent="0.25">
      <c r="B14" t="s">
        <v>33</v>
      </c>
    </row>
    <row r="15" spans="1:2" x14ac:dyDescent="0.25">
      <c r="B15" t="s">
        <v>34</v>
      </c>
    </row>
    <row r="17" spans="1:2" x14ac:dyDescent="0.25">
      <c r="B17" t="s">
        <v>37</v>
      </c>
    </row>
    <row r="18" spans="1:2" x14ac:dyDescent="0.25">
      <c r="B18" t="s">
        <v>55</v>
      </c>
    </row>
    <row r="20" spans="1:2" x14ac:dyDescent="0.25">
      <c r="B20" s="1" t="s">
        <v>35</v>
      </c>
    </row>
    <row r="21" spans="1:2" x14ac:dyDescent="0.25">
      <c r="B21" s="1" t="s">
        <v>36</v>
      </c>
    </row>
    <row r="22" spans="1:2" x14ac:dyDescent="0.25">
      <c r="B22" s="1" t="s">
        <v>56</v>
      </c>
    </row>
    <row r="23" spans="1:2" x14ac:dyDescent="0.25">
      <c r="B23" s="4" t="s">
        <v>53</v>
      </c>
    </row>
    <row r="25" spans="1:2" x14ac:dyDescent="0.25">
      <c r="A25" s="4" t="s">
        <v>48</v>
      </c>
    </row>
    <row r="26" spans="1:2" x14ac:dyDescent="0.25">
      <c r="A26" s="4" t="s">
        <v>46</v>
      </c>
    </row>
    <row r="27" spans="1:2" x14ac:dyDescent="0.25">
      <c r="A27" s="4" t="s">
        <v>47</v>
      </c>
    </row>
    <row r="28" spans="1:2" x14ac:dyDescent="0.25">
      <c r="A28" s="4" t="s">
        <v>49</v>
      </c>
    </row>
    <row r="30" spans="1:2" x14ac:dyDescent="0.25">
      <c r="A30" s="1" t="s">
        <v>38</v>
      </c>
    </row>
    <row r="31" spans="1:2" x14ac:dyDescent="0.25">
      <c r="A31" t="s">
        <v>40</v>
      </c>
    </row>
    <row r="32" spans="1:2" x14ac:dyDescent="0.25">
      <c r="A32" t="s">
        <v>41</v>
      </c>
    </row>
    <row r="33" spans="1:2" x14ac:dyDescent="0.25">
      <c r="A33" t="s">
        <v>42</v>
      </c>
    </row>
    <row r="35" spans="1:2" x14ac:dyDescent="0.25">
      <c r="A35" t="s">
        <v>43</v>
      </c>
    </row>
    <row r="36" spans="1:2" x14ac:dyDescent="0.25">
      <c r="A36" t="s">
        <v>44</v>
      </c>
    </row>
    <row r="37" spans="1:2" x14ac:dyDescent="0.25">
      <c r="A37" t="s">
        <v>45</v>
      </c>
    </row>
    <row r="39" spans="1:2" x14ac:dyDescent="0.25">
      <c r="A39" s="1" t="s">
        <v>15</v>
      </c>
    </row>
    <row r="40" spans="1:2" x14ac:dyDescent="0.25">
      <c r="A40" t="s">
        <v>20</v>
      </c>
    </row>
    <row r="41" spans="1:2" x14ac:dyDescent="0.25">
      <c r="A41" t="s">
        <v>21</v>
      </c>
    </row>
    <row r="42" spans="1:2" x14ac:dyDescent="0.25">
      <c r="A42" s="5" t="s">
        <v>16</v>
      </c>
    </row>
    <row r="43" spans="1:2" ht="15.75" thickBot="1" x14ac:dyDescent="0.3">
      <c r="A43" t="s">
        <v>17</v>
      </c>
    </row>
    <row r="44" spans="1:2" x14ac:dyDescent="0.25">
      <c r="A44" s="7">
        <v>1</v>
      </c>
      <c r="B44" t="s">
        <v>18</v>
      </c>
    </row>
    <row r="45" spans="1:2" ht="15.75" thickBot="1" x14ac:dyDescent="0.3">
      <c r="A45" s="8">
        <v>0</v>
      </c>
      <c r="B45" t="s">
        <v>19</v>
      </c>
    </row>
    <row r="47" spans="1:2" x14ac:dyDescent="0.25">
      <c r="A47" s="1" t="s">
        <v>57</v>
      </c>
    </row>
    <row r="48" spans="1:2" x14ac:dyDescent="0.25">
      <c r="A48" t="s">
        <v>58</v>
      </c>
    </row>
    <row r="49" spans="1:1" x14ac:dyDescent="0.25">
      <c r="A49" t="s">
        <v>59</v>
      </c>
    </row>
    <row r="51" spans="1:1" x14ac:dyDescent="0.25">
      <c r="A51" s="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AAD2E-9244-4520-A959-F08EF92138DF}">
  <sheetPr>
    <tabColor theme="4" tint="-0.249977111117893"/>
  </sheetPr>
  <dimension ref="A1:C9"/>
  <sheetViews>
    <sheetView workbookViewId="0"/>
  </sheetViews>
  <sheetFormatPr defaultRowHeight="15" x14ac:dyDescent="0.25"/>
  <cols>
    <col min="1" max="1" width="40" customWidth="1"/>
  </cols>
  <sheetData>
    <row r="1" spans="1:3" x14ac:dyDescent="0.25">
      <c r="A1" s="4" t="s">
        <v>54</v>
      </c>
      <c r="B1" s="2" t="s">
        <v>2</v>
      </c>
      <c r="C1" s="2" t="s">
        <v>3</v>
      </c>
    </row>
    <row r="2" spans="1:3" x14ac:dyDescent="0.25">
      <c r="A2" s="3" t="s">
        <v>39</v>
      </c>
      <c r="B2" s="3">
        <v>0</v>
      </c>
      <c r="C2" s="3">
        <v>0</v>
      </c>
    </row>
    <row r="3" spans="1:3" x14ac:dyDescent="0.25">
      <c r="A3" s="3" t="s">
        <v>4</v>
      </c>
      <c r="B3" s="3">
        <v>0</v>
      </c>
      <c r="C3" s="3">
        <v>0</v>
      </c>
    </row>
    <row r="4" spans="1:3" x14ac:dyDescent="0.25">
      <c r="A4" s="3" t="s">
        <v>5</v>
      </c>
      <c r="B4" s="3">
        <v>0</v>
      </c>
      <c r="C4" s="3">
        <v>0</v>
      </c>
    </row>
    <row r="5" spans="1:3" x14ac:dyDescent="0.25">
      <c r="A5" s="3" t="s">
        <v>6</v>
      </c>
      <c r="B5" s="3">
        <v>0</v>
      </c>
      <c r="C5" s="3">
        <v>0</v>
      </c>
    </row>
    <row r="6" spans="1:3" x14ac:dyDescent="0.25">
      <c r="A6" t="s">
        <v>23</v>
      </c>
      <c r="B6">
        <v>1.5</v>
      </c>
      <c r="C6">
        <v>1.5</v>
      </c>
    </row>
    <row r="7" spans="1:3" x14ac:dyDescent="0.25">
      <c r="A7" t="s">
        <v>22</v>
      </c>
      <c r="B7" s="6">
        <f>B6*About!A45</f>
        <v>0</v>
      </c>
      <c r="C7" s="6">
        <f>C6*About!A45+'ELF-bldgcmpnts'!C2*About!A44</f>
        <v>2.5</v>
      </c>
    </row>
    <row r="8" spans="1:3" x14ac:dyDescent="0.25">
      <c r="A8" s="3" t="s">
        <v>7</v>
      </c>
      <c r="B8" s="3">
        <v>0</v>
      </c>
      <c r="C8" s="3">
        <v>0</v>
      </c>
    </row>
    <row r="9" spans="1:3" x14ac:dyDescent="0.25">
      <c r="A9" t="s">
        <v>1</v>
      </c>
      <c r="B9">
        <v>1</v>
      </c>
      <c r="C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20A6-284B-4F0A-A541-8D2D55FCABDF}">
  <sheetPr>
    <tabColor theme="4" tint="-0.249977111117893"/>
  </sheetPr>
  <dimension ref="A1:C7"/>
  <sheetViews>
    <sheetView workbookViewId="0"/>
  </sheetViews>
  <sheetFormatPr defaultRowHeight="15" x14ac:dyDescent="0.25"/>
  <cols>
    <col min="1" max="1" width="40" customWidth="1"/>
  </cols>
  <sheetData>
    <row r="1" spans="1:3" x14ac:dyDescent="0.25">
      <c r="A1" s="4" t="s">
        <v>54</v>
      </c>
      <c r="B1" s="2" t="s">
        <v>2</v>
      </c>
      <c r="C1" s="2" t="s">
        <v>3</v>
      </c>
    </row>
    <row r="2" spans="1:3" x14ac:dyDescent="0.25">
      <c r="A2" t="s">
        <v>25</v>
      </c>
      <c r="B2">
        <v>1.5</v>
      </c>
      <c r="C2">
        <v>1.5</v>
      </c>
    </row>
    <row r="3" spans="1:3" x14ac:dyDescent="0.25">
      <c r="A3" s="9" t="s">
        <v>26</v>
      </c>
      <c r="B3">
        <v>1.5</v>
      </c>
      <c r="C3">
        <v>1.5</v>
      </c>
    </row>
    <row r="4" spans="1:3" x14ac:dyDescent="0.25">
      <c r="A4" s="9" t="s">
        <v>27</v>
      </c>
      <c r="B4">
        <v>1.5</v>
      </c>
      <c r="C4">
        <v>1.5</v>
      </c>
    </row>
    <row r="5" spans="1:3" x14ac:dyDescent="0.25">
      <c r="A5" t="s">
        <v>28</v>
      </c>
      <c r="B5">
        <v>1.5</v>
      </c>
      <c r="C5">
        <v>1.5</v>
      </c>
    </row>
    <row r="6" spans="1:3" x14ac:dyDescent="0.25">
      <c r="A6" t="s">
        <v>29</v>
      </c>
      <c r="B6">
        <v>1.5</v>
      </c>
      <c r="C6">
        <v>1.5</v>
      </c>
    </row>
    <row r="7" spans="1:3" x14ac:dyDescent="0.25">
      <c r="A7" t="s">
        <v>30</v>
      </c>
      <c r="B7">
        <v>1.5</v>
      </c>
      <c r="C7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91C1-051A-4567-AF3B-A8C945F20591}">
  <sheetPr>
    <tabColor theme="4" tint="-0.249977111117893"/>
  </sheetPr>
  <dimension ref="A1:C7"/>
  <sheetViews>
    <sheetView workbookViewId="0"/>
  </sheetViews>
  <sheetFormatPr defaultRowHeight="15" x14ac:dyDescent="0.25"/>
  <cols>
    <col min="1" max="1" width="40" customWidth="1"/>
  </cols>
  <sheetData>
    <row r="1" spans="1:3" x14ac:dyDescent="0.25">
      <c r="A1" s="4" t="s">
        <v>54</v>
      </c>
      <c r="B1" s="2" t="s">
        <v>2</v>
      </c>
      <c r="C1" s="2" t="s">
        <v>3</v>
      </c>
    </row>
    <row r="2" spans="1:3" x14ac:dyDescent="0.25">
      <c r="A2" t="s">
        <v>9</v>
      </c>
      <c r="B2">
        <v>0</v>
      </c>
      <c r="C2">
        <v>2.5</v>
      </c>
    </row>
    <row r="3" spans="1:3" x14ac:dyDescent="0.25">
      <c r="A3" t="s">
        <v>10</v>
      </c>
      <c r="B3">
        <v>2.5</v>
      </c>
      <c r="C3">
        <v>0</v>
      </c>
    </row>
    <row r="4" spans="1:3" x14ac:dyDescent="0.25">
      <c r="A4" s="3" t="s">
        <v>13</v>
      </c>
      <c r="B4" s="3">
        <v>0</v>
      </c>
      <c r="C4" s="3">
        <v>0</v>
      </c>
    </row>
    <row r="5" spans="1:3" x14ac:dyDescent="0.25">
      <c r="A5" t="s">
        <v>11</v>
      </c>
      <c r="B5">
        <v>0.75</v>
      </c>
      <c r="C5">
        <v>0.75</v>
      </c>
    </row>
    <row r="6" spans="1:3" x14ac:dyDescent="0.25">
      <c r="A6" t="s">
        <v>12</v>
      </c>
      <c r="B6">
        <v>1.5</v>
      </c>
      <c r="C6">
        <v>1.5</v>
      </c>
    </row>
    <row r="7" spans="1:3" x14ac:dyDescent="0.25">
      <c r="A7" t="s">
        <v>8</v>
      </c>
      <c r="B7">
        <v>1.5</v>
      </c>
      <c r="C7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ELF-sectors</vt:lpstr>
      <vt:lpstr>ELF-vehicles</vt:lpstr>
      <vt:lpstr>ELF-bldgcmpnts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2020-07-19T20:54:28Z</dcterms:created>
  <dcterms:modified xsi:type="dcterms:W3CDTF">2020-07-19T22:59:40Z</dcterms:modified>
</cp:coreProperties>
</file>