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add-outputs\ECbIC\"/>
    </mc:Choice>
  </mc:AlternateContent>
  <xr:revisionPtr revIDLastSave="0" documentId="13_ncr:1_{2B659606-CB8E-4245-B48C-9EF17F4C64C7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VAL" sheetId="7" r:id="rId2"/>
    <sheet name="EbIC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B2" i="2"/>
  <c r="A1" i="7"/>
</calcChain>
</file>

<file path=xl/sharedStrings.xml><?xml version="1.0" encoding="utf-8"?>
<sst xmlns="http://schemas.openxmlformats.org/spreadsheetml/2006/main" count="141" uniqueCount="102">
  <si>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</si>
  <si>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</si>
  <si>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</si>
  <si>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</si>
  <si>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</si>
  <si>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</si>
  <si>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</si>
  <si>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</si>
  <si>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</si>
  <si>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</si>
  <si>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</si>
  <si>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</si>
  <si>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</si>
  <si>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</si>
  <si>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</si>
  <si>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</si>
  <si>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</si>
  <si>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</si>
  <si>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</si>
  <si>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</si>
  <si>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</si>
  <si>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</si>
  <si>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</si>
  <si>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</si>
  <si>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</si>
  <si>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</si>
  <si>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</si>
  <si>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</si>
  <si>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</si>
  <si>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</si>
  <si>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</si>
  <si>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</si>
  <si>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</si>
  <si>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</si>
  <si>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</si>
  <si>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</si>
  <si>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</si>
  <si>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</si>
  <si>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</si>
  <si>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</si>
  <si>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</si>
  <si>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</si>
  <si>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</si>
  <si>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</si>
  <si>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</si>
  <si>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</si>
  <si>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</si>
  <si>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ECbIC Employee Compensation by ISIC Code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</si>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</sst>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165" fontId="0" fillId="0" borderId="0" xfId="0" applyNumberFormat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47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96</v>
      </c>
    </row>
    <row r="6" spans="1:2" x14ac:dyDescent="0.25">
      <c r="B6" s="3" t="s">
        <v>46</v>
      </c>
    </row>
    <row r="7" spans="1:2" x14ac:dyDescent="0.25">
      <c r="B7" t="s">
        <v>97</v>
      </c>
    </row>
    <row r="9" spans="1:2" x14ac:dyDescent="0.25">
      <c r="A9" s="1" t="s">
        <v>2</v>
      </c>
    </row>
    <row r="10" spans="1:2" x14ac:dyDescent="0.25">
      <c r="A10" t="s">
        <v>98</v>
      </c>
    </row>
    <row r="11" spans="1:2" x14ac:dyDescent="0.25">
      <c r="A11" t="s">
        <v>99</v>
      </c>
    </row>
    <row r="13" spans="1:2" x14ac:dyDescent="0.25">
      <c r="A13" t="s">
        <v>100</v>
      </c>
    </row>
    <row r="14" spans="1:2" x14ac:dyDescent="0.25">
      <c r="A14" s="26">
        <v>0.9686815713640794</v>
      </c>
      <c r="B14" t="s">
        <v>101</v>
      </c>
    </row>
  </sheetData>
  <hyperlinks>
    <hyperlink ref="B6" r:id="rId1" display="https://stats.oecd.org/Index.aspx?DataSetCode=IOTS" xr:uid="{C45F7FD1-E582-4900-94D0-FDF23F149E1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4" width="9.28515625" style="6" bestFit="1" customWidth="1"/>
    <col min="25" max="25" width="9.5703125" style="6" bestFit="1" customWidth="1"/>
    <col min="26" max="31" width="9.28515625" style="6" bestFit="1" customWidth="1"/>
    <col min="32" max="34" width="9.5703125" style="6" bestFit="1" customWidth="1"/>
    <col min="35" max="35" width="9.28515625" style="6" bestFit="1" customWidth="1"/>
    <col min="36" max="36" width="9.5703125" style="6" bestFit="1" customWidth="1"/>
    <col min="37" max="38" width="9.28515625" style="6" bestFit="1" customWidth="1"/>
    <col min="39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48</v>
      </c>
    </row>
    <row r="3" spans="1:38" x14ac:dyDescent="0.2">
      <c r="A3" s="16" t="s">
        <v>49</v>
      </c>
      <c r="B3" s="17"/>
      <c r="C3" s="18" t="s">
        <v>50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20"/>
    </row>
    <row r="4" spans="1:38" x14ac:dyDescent="0.2">
      <c r="A4" s="16" t="s">
        <v>4</v>
      </c>
      <c r="B4" s="17"/>
      <c r="C4" s="21" t="s">
        <v>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3"/>
    </row>
    <row r="5" spans="1:38" x14ac:dyDescent="0.2">
      <c r="A5" s="16" t="s">
        <v>6</v>
      </c>
      <c r="B5" s="17"/>
      <c r="C5" s="21" t="s">
        <v>7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3"/>
    </row>
    <row r="6" spans="1:38" x14ac:dyDescent="0.2">
      <c r="A6" s="16" t="s">
        <v>8</v>
      </c>
      <c r="B6" s="17"/>
      <c r="C6" s="21" t="s">
        <v>51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3"/>
    </row>
    <row r="7" spans="1:38" ht="126" x14ac:dyDescent="0.2">
      <c r="A7" s="24" t="s">
        <v>52</v>
      </c>
      <c r="B7" s="25"/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8" t="s">
        <v>59</v>
      </c>
      <c r="J7" s="8" t="s">
        <v>60</v>
      </c>
      <c r="K7" s="8" t="s">
        <v>61</v>
      </c>
      <c r="L7" s="8" t="s">
        <v>62</v>
      </c>
      <c r="M7" s="8" t="s">
        <v>63</v>
      </c>
      <c r="N7" s="8" t="s">
        <v>64</v>
      </c>
      <c r="O7" s="8" t="s">
        <v>65</v>
      </c>
      <c r="P7" s="8" t="s">
        <v>66</v>
      </c>
      <c r="Q7" s="8" t="s">
        <v>67</v>
      </c>
      <c r="R7" s="8" t="s">
        <v>68</v>
      </c>
      <c r="S7" s="8" t="s">
        <v>69</v>
      </c>
      <c r="T7" s="8" t="s">
        <v>70</v>
      </c>
      <c r="U7" s="8" t="s">
        <v>71</v>
      </c>
      <c r="V7" s="8" t="s">
        <v>72</v>
      </c>
      <c r="W7" s="8" t="s">
        <v>73</v>
      </c>
      <c r="X7" s="8" t="s">
        <v>74</v>
      </c>
      <c r="Y7" s="8" t="s">
        <v>75</v>
      </c>
      <c r="Z7" s="8" t="s">
        <v>76</v>
      </c>
      <c r="AA7" s="8" t="s">
        <v>77</v>
      </c>
      <c r="AB7" s="8" t="s">
        <v>78</v>
      </c>
      <c r="AC7" s="8" t="s">
        <v>79</v>
      </c>
      <c r="AD7" s="8" t="s">
        <v>80</v>
      </c>
      <c r="AE7" s="8" t="s">
        <v>81</v>
      </c>
      <c r="AF7" s="8" t="s">
        <v>82</v>
      </c>
      <c r="AG7" s="8" t="s">
        <v>83</v>
      </c>
      <c r="AH7" s="8" t="s">
        <v>84</v>
      </c>
      <c r="AI7" s="8" t="s">
        <v>85</v>
      </c>
      <c r="AJ7" s="8" t="s">
        <v>86</v>
      </c>
      <c r="AK7" s="8" t="s">
        <v>87</v>
      </c>
      <c r="AL7" s="8" t="s">
        <v>88</v>
      </c>
    </row>
    <row r="8" spans="1:38" ht="13.5" x14ac:dyDescent="0.25">
      <c r="A8" s="9" t="s">
        <v>89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21" x14ac:dyDescent="0.25">
      <c r="A9" s="11" t="s">
        <v>90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1" x14ac:dyDescent="0.25">
      <c r="A10" s="11" t="s">
        <v>91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1" x14ac:dyDescent="0.25">
      <c r="A11" s="11" t="s">
        <v>92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">
      <c r="A12" s="14" t="s">
        <v>93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2"/>
  <sheetViews>
    <sheetView workbookViewId="0"/>
  </sheetViews>
  <sheetFormatPr defaultRowHeight="15" x14ac:dyDescent="0.25"/>
  <cols>
    <col min="1" max="1" width="24.85546875" customWidth="1"/>
    <col min="2" max="37" width="10.140625" customWidth="1"/>
  </cols>
  <sheetData>
    <row r="1" spans="1:37" s="4" customFormat="1" x14ac:dyDescent="0.25">
      <c r="A1" s="15" t="s">
        <v>95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">
        <v>94</v>
      </c>
      <c r="B2">
        <f>'OECD VAL'!C9*10^6*About!$A$14</f>
        <v>54016507157.360023</v>
      </c>
      <c r="C2">
        <f>'OECD VAL'!D9*10^6*About!$A$14</f>
        <v>42087940459.502907</v>
      </c>
      <c r="D2">
        <f>'OECD VAL'!E9*10^6*About!$A$14</f>
        <v>13192667088.040098</v>
      </c>
      <c r="E2">
        <f>'OECD VAL'!F9*10^6*About!$A$14</f>
        <v>31699803162.920803</v>
      </c>
      <c r="F2">
        <f>'OECD VAL'!G9*10^6*About!$A$14</f>
        <v>104565156568.91278</v>
      </c>
      <c r="G2">
        <f>'OECD VAL'!H9*10^6*About!$A$14</f>
        <v>19249581096.571133</v>
      </c>
      <c r="H2">
        <f>'OECD VAL'!I9*10^6*About!$A$14</f>
        <v>19084921697.025951</v>
      </c>
      <c r="I2">
        <f>'OECD VAL'!J9*10^6*About!$A$14</f>
        <v>53950867356.721252</v>
      </c>
      <c r="J2">
        <f>'OECD VAL'!K9*10^6*About!$A$14</f>
        <v>17895825352.232121</v>
      </c>
      <c r="K2">
        <f>'OECD VAL'!L9*10^6*About!$A$14</f>
        <v>97892958305.927429</v>
      </c>
      <c r="L2">
        <f>'OECD VAL'!M9*10^6*About!$A$14</f>
        <v>48035143530.62439</v>
      </c>
      <c r="M2">
        <f>'OECD VAL'!N9*10^6*About!$A$14</f>
        <v>27963696179.008259</v>
      </c>
      <c r="N2">
        <f>'OECD VAL'!O9*10^6*About!$A$14</f>
        <v>30535090470.641346</v>
      </c>
      <c r="O2">
        <f>'OECD VAL'!P9*10^6*About!$A$14</f>
        <v>93149679188.412643</v>
      </c>
      <c r="P2">
        <f>'OECD VAL'!Q9*10^6*About!$A$14</f>
        <v>133807960921.68916</v>
      </c>
      <c r="Q2">
        <f>'OECD VAL'!R9*10^6*About!$A$14</f>
        <v>33053576343.528103</v>
      </c>
      <c r="R2">
        <f>'OECD VAL'!S9*10^6*About!$A$14</f>
        <v>87657629558.546432</v>
      </c>
      <c r="S2">
        <f>'OECD VAL'!T9*10^6*About!$A$14</f>
        <v>66099176562.997589</v>
      </c>
      <c r="T2">
        <f>'OECD VAL'!U9*10^6*About!$A$14</f>
        <v>76755469135.572556</v>
      </c>
      <c r="U2">
        <f>'OECD VAL'!V9*10^6*About!$A$14</f>
        <v>70758876865.8535</v>
      </c>
      <c r="V2">
        <f>'OECD VAL'!W9*10^6*About!$A$14</f>
        <v>99649765984.524323</v>
      </c>
      <c r="W2">
        <f>'OECD VAL'!X9*10^6*About!$A$14</f>
        <v>443551633131.10876</v>
      </c>
      <c r="X2">
        <f>'OECD VAL'!Y9*10^6*About!$A$14</f>
        <v>1092867487465.397</v>
      </c>
      <c r="Y2">
        <f>'OECD VAL'!Z9*10^6*About!$A$14</f>
        <v>358730084291.4812</v>
      </c>
      <c r="Z2">
        <f>'OECD VAL'!AA9*10^6*About!$A$14</f>
        <v>330227698478.54797</v>
      </c>
      <c r="AA2">
        <f>'OECD VAL'!AB9*10^6*About!$A$14</f>
        <v>197642858841.8468</v>
      </c>
      <c r="AB2">
        <f>'OECD VAL'!AC9*10^6*About!$A$14</f>
        <v>83292175969.808075</v>
      </c>
      <c r="AC2">
        <f>'OECD VAL'!AD9*10^6*About!$A$14</f>
        <v>286458782608.58081</v>
      </c>
      <c r="AD2">
        <f>'OECD VAL'!AE9*10^6*About!$A$14</f>
        <v>726862913582.39282</v>
      </c>
      <c r="AE2">
        <f>'OECD VAL'!AF9*10^6*About!$A$14</f>
        <v>99124994367.416687</v>
      </c>
      <c r="AF2">
        <f>'OECD VAL'!AG9*10^6*About!$A$14</f>
        <v>1320219395505.2676</v>
      </c>
      <c r="AG2">
        <f>'OECD VAL'!AH9*10^6*About!$A$14</f>
        <v>1182871631888.7844</v>
      </c>
      <c r="AH2">
        <f>'OECD VAL'!AI9*10^6*About!$A$14</f>
        <v>838587376723.22241</v>
      </c>
      <c r="AI2">
        <f>'OECD VAL'!AJ9*10^6*About!$A$14</f>
        <v>1041787952118.6583</v>
      </c>
      <c r="AJ2">
        <f>'OECD VAL'!AK9*10^6*About!$A$14</f>
        <v>309954904850.23438</v>
      </c>
      <c r="AK2">
        <f>'OECD VAL'!AL9*10^6*About!$A$14</f>
        <v>20682998307.294415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VAL</vt:lpstr>
      <vt:lpstr>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2020-06-04T01:55:07Z</dcterms:modified>
</cp:coreProperties>
</file>