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3605"/>
  </bookViews>
  <sheets>
    <sheet name="About" sheetId="1" r:id="rId1"/>
    <sheet name="AEO Table 2" sheetId="2" r:id="rId2"/>
    <sheet name="BGRC-BG" sheetId="3" r:id="rId3"/>
    <sheet name="BGRC-BEWCEI" sheetId="4" r:id="rId4"/>
  </sheets>
  <calcPr calcId="145621"/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B2" i="3"/>
</calcChain>
</file>

<file path=xl/sharedStrings.xml><?xml version="1.0" encoding="utf-8"?>
<sst xmlns="http://schemas.openxmlformats.org/spreadsheetml/2006/main" count="236" uniqueCount="114">
  <si>
    <t>Source:</t>
  </si>
  <si>
    <t>Energy Information Administration</t>
  </si>
  <si>
    <t>Annual Energy Outlook 2014</t>
  </si>
  <si>
    <t>http://www.eia.gov/forecasts/archive/aeo14/excel/aeotab_2.xlsx</t>
  </si>
  <si>
    <t>Table 2</t>
  </si>
  <si>
    <t>2. Energy Consumption by Sector and Source</t>
  </si>
  <si>
    <t>(quadrillion Btu, unless otherwise noted)</t>
  </si>
  <si>
    <t/>
  </si>
  <si>
    <t xml:space="preserve"> Sector and Source</t>
  </si>
  <si>
    <t xml:space="preserve">
2012-2040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</si>
  <si>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</si>
  <si>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</si>
  <si>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</si>
  <si>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</si>
  <si>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</si>
  <si>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</si>
  <si>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</si>
  <si>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</si>
  <si>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</si>
  <si>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</si>
  <si>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</si>
  <si>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</si>
  <si>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</si>
  <si>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</si>
  <si>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</si>
  <si>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</si>
  <si>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</si>
  <si>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</si>
  <si>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</si>
  <si>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</si>
  <si>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</si>
  <si>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>- -</t>
  </si>
  <si>
    <t xml:space="preserve">   Lease and Plant Fuel 7/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</si>
  <si>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</si>
  <si>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</si>
  <si>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</si>
  <si>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</si>
  <si>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</si>
  <si>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</si>
  <si>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</si>
  <si>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</si>
  <si>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Transportation</t>
  </si>
  <si>
    <t xml:space="preserve">      of which:  E85 9/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</si>
  <si>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</si>
  <si>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</si>
  <si>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</si>
  <si>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</si>
  <si>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</si>
  <si>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</si>
  <si>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</si>
  <si>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Other Petroleum 13/</t>
  </si>
  <si>
    <t xml:space="preserve">   Other Coal</t>
  </si>
  <si>
    <t xml:space="preserve">   Renewable Energy 14/</t>
  </si>
  <si>
    <t xml:space="preserve"> Electric Power 15/</t>
  </si>
  <si>
    <t xml:space="preserve">     Liquid Fuels Subtotal</t>
  </si>
  <si>
    <t xml:space="preserve">   Steam Coal</t>
  </si>
  <si>
    <t xml:space="preserve">   Nuclear / Uranium 16/</t>
  </si>
  <si>
    <t xml:space="preserve">   Renewable Energy 17/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</si>
  <si>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</si>
  <si>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</si>
  <si>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</si>
  <si>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</si>
  <si>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</si>
  <si>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</si>
  <si>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</si>
  <si>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</si>
  <si>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</si>
  <si>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US GDP (billion 2005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</si>
  <si>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</si>
  <si>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</si>
  <si>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</si>
  <si>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</si>
  <si>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</si>
  <si>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</si>
  <si>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</si>
  <si>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</si>
  <si>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</si>
  <si>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</si>
  <si>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</si>
  <si>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in natural gas processing plant machinery, and for liquefaction</t>
  </si>
  <si>
    <t>in export facilities.</t>
  </si>
  <si>
    <t xml:space="preserve">   8/ Includes consumption of energy produced from hydroelectric, wood and wood waste, municipal waste, and other biomass sources.  Excludes</t>
  </si>
  <si>
    <t>ethanol in motor gasoline.</t>
  </si>
  <si>
    <t xml:space="preserve">   9/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</si>
  <si>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</si>
  <si>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10/ Includes only kerosene type.</t>
  </si>
  <si>
    <t xml:space="preserve">   11/ Diesel fuel for on- and off- road use.</t>
  </si>
  <si>
    <t xml:space="preserve">   12/ Includes aviation gasoline and lubricants.</t>
  </si>
  <si>
    <t xml:space="preserve">   13/ Includes aviation gasoline, petroleum coke, asphalt, road oil, lubricants, still gas, and miscellaneous petroleum products.</t>
  </si>
  <si>
    <t xml:space="preserve">   14/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</si>
  <si>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</si>
  <si>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</si>
  <si>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15/ Includes consumption of energy by electricity-only and combined heat and power plants that have a regulatory status.</t>
  </si>
  <si>
    <t xml:space="preserve">   16/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</si>
  <si>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</si>
  <si>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17/ Includes conventional hydroelectric, geothermal, wood and wood waste, biogenic municipal waste, other biomass, wind, photovoltaic, and</t>
  </si>
  <si>
    <t>solar thermal sources.  Excludes net electricity imports.</t>
  </si>
  <si>
    <t xml:space="preserve">   18/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</si>
  <si>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</si>
  <si>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</si>
  <si>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</si>
  <si>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</si>
  <si>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</si>
  <si>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2011 and 2012 are model results and may differ from official EIA data reports.</t>
  </si>
  <si>
    <t xml:space="preserve">   Sources:  2011 and 2012 consumption based on:  U.S. Energy Information Administration (EIA),</t>
  </si>
  <si>
    <t>Monthly Energy Review, DOE/EIA-0035(2013/09) (Washington, DC, September 2013).  2011 and 2012</t>
  </si>
  <si>
    <t>population and gross domestic product:  IHS Global Insight Industry and Employment models, May 2013.  2011 and</t>
  </si>
  <si>
    <t>2012 carbon dioxide emissions and emission factors:  EIA, Monthly Energy Review, DOE/EIA-0035(2013/09), (Washington, DC, September 2013).</t>
  </si>
  <si>
    <t>Projections:  EIA, AEO2014 National Energy Modeling System run ref2014.d102413a.</t>
  </si>
  <si>
    <t>BGRC BAU GDP</t>
  </si>
  <si>
    <t>BGRC BAU Economy Wide CO2 Emissions Intensity</t>
  </si>
  <si>
    <t>Year</t>
  </si>
  <si>
    <t>GDP (2005 $)</t>
  </si>
  <si>
    <t>CO2 Emissions Intensity (g CO2/$)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</si>
</sst>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2">
      <alignment horizontal="left"/>
    </xf>
    <xf numFmtId="0" fontId="4" fillId="0" borderId="0" xfId="3"/>
    <xf numFmtId="0" fontId="4" fillId="0" borderId="0" xfId="3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1" xfId="4">
      <alignment wrapText="1"/>
    </xf>
    <xf numFmtId="0" fontId="6" fillId="0" borderId="1" xfId="4" applyAlignment="1">
      <alignment horizontal="right" wrapText="1"/>
    </xf>
    <xf numFmtId="0" fontId="4" fillId="0" borderId="2" xfId="5">
      <alignment wrapText="1"/>
    </xf>
    <xf numFmtId="0" fontId="6" fillId="0" borderId="3" xfId="6">
      <alignment wrapText="1"/>
    </xf>
    <xf numFmtId="2" fontId="4" fillId="0" borderId="2" xfId="5" applyNumberFormat="1" applyAlignment="1">
      <alignment horizontal="right" wrapText="1"/>
    </xf>
    <xf numFmtId="164" fontId="4" fillId="0" borderId="2" xfId="5" applyNumberFormat="1" applyAlignment="1">
      <alignment horizontal="right" wrapText="1"/>
    </xf>
    <xf numFmtId="2" fontId="6" fillId="0" borderId="3" xfId="6" applyNumberFormat="1" applyAlignment="1">
      <alignment horizontal="right" wrapText="1"/>
    </xf>
    <xf numFmtId="164" fontId="6" fillId="0" borderId="3" xfId="6" applyNumberFormat="1" applyAlignment="1">
      <alignment horizontal="right" wrapText="1"/>
    </xf>
    <xf numFmtId="0" fontId="4" fillId="0" borderId="2" xfId="5" applyAlignment="1">
      <alignment horizontal="right" wrapText="1"/>
    </xf>
    <xf numFmtId="0" fontId="6" fillId="0" borderId="3" xfId="6" applyAlignment="1">
      <alignment horizontal="right" wrapText="1"/>
    </xf>
    <xf numFmtId="3" fontId="4" fillId="0" borderId="2" xfId="5" applyNumberFormat="1" applyAlignment="1">
      <alignment horizontal="right" wrapText="1"/>
    </xf>
    <xf numFmtId="0" fontId="4" fillId="0" borderId="4" xfId="7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166" fontId="0" fillId="0" borderId="0" xfId="0" applyNumberFormat="1"/>
    <xf numFmtId="1" fontId="0" fillId="0" borderId="0" xfId="0" applyNumberForma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rchive/aeo14/excel/aeotab_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9.7109375" customWidth="1"/>
    <col min="2" max="2" width="60.7109375" customWidth="1"/>
  </cols>
  <sheetData>
    <row r="1" spans="1:2" x14ac:dyDescent="0.25">
      <c r="A1" s="1" t="s">
        <v>109</v>
      </c>
    </row>
    <row r="2" spans="1:2" x14ac:dyDescent="0.25">
      <c r="A2" s="1" t="s">
        <v>110</v>
      </c>
    </row>
    <row r="4" spans="1:2" x14ac:dyDescent="0.25">
      <c r="A4" s="1" t="s">
        <v>0</v>
      </c>
      <c r="B4" t="s">
        <v>1</v>
      </c>
    </row>
    <row r="5" spans="1:2" x14ac:dyDescent="0.25">
      <c r="B5" s="2">
        <v>2013</v>
      </c>
    </row>
    <row r="6" spans="1:2" x14ac:dyDescent="0.25">
      <c r="B6" t="s">
        <v>2</v>
      </c>
    </row>
    <row r="7" spans="1:2" x14ac:dyDescent="0.25">
      <c r="B7" s="3" t="s">
        <v>3</v>
      </c>
    </row>
    <row r="8" spans="1:2" x14ac:dyDescent="0.25">
      <c r="B8" t="s">
        <v>4</v>
      </c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0.85546875" customWidth="1"/>
  </cols>
  <sheetData>
    <row r="1" spans="1:32" ht="15.75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x14ac:dyDescent="0.25">
      <c r="A3" s="7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8" t="s">
        <v>7</v>
      </c>
      <c r="Z3" s="8" t="s">
        <v>7</v>
      </c>
      <c r="AA3" s="8" t="s">
        <v>7</v>
      </c>
      <c r="AB3" s="8" t="s">
        <v>7</v>
      </c>
      <c r="AC3" s="8" t="s">
        <v>7</v>
      </c>
      <c r="AD3" s="8" t="s">
        <v>7</v>
      </c>
      <c r="AE3" s="8" t="s">
        <v>7</v>
      </c>
      <c r="AF3" s="8"/>
    </row>
    <row r="4" spans="1:32" ht="25.5" thickBot="1" x14ac:dyDescent="0.3">
      <c r="A4" s="9" t="s">
        <v>8</v>
      </c>
      <c r="B4" s="9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  <c r="J4" s="9">
        <v>2019</v>
      </c>
      <c r="K4" s="9">
        <v>2020</v>
      </c>
      <c r="L4" s="9">
        <v>2021</v>
      </c>
      <c r="M4" s="9">
        <v>2022</v>
      </c>
      <c r="N4" s="9">
        <v>2023</v>
      </c>
      <c r="O4" s="9">
        <v>2024</v>
      </c>
      <c r="P4" s="9">
        <v>2025</v>
      </c>
      <c r="Q4" s="9">
        <v>2026</v>
      </c>
      <c r="R4" s="9">
        <v>2027</v>
      </c>
      <c r="S4" s="9">
        <v>2028</v>
      </c>
      <c r="T4" s="9">
        <v>2029</v>
      </c>
      <c r="U4" s="9">
        <v>2030</v>
      </c>
      <c r="V4" s="9">
        <v>2031</v>
      </c>
      <c r="W4" s="9">
        <v>2032</v>
      </c>
      <c r="X4" s="9">
        <v>2033</v>
      </c>
      <c r="Y4" s="9">
        <v>2034</v>
      </c>
      <c r="Z4" s="9">
        <v>2035</v>
      </c>
      <c r="AA4" s="9">
        <v>2036</v>
      </c>
      <c r="AB4" s="9">
        <v>2037</v>
      </c>
      <c r="AC4" s="9">
        <v>2038</v>
      </c>
      <c r="AD4" s="9">
        <v>2039</v>
      </c>
      <c r="AE4" s="9">
        <v>2040</v>
      </c>
      <c r="AF4" s="10" t="s">
        <v>9</v>
      </c>
    </row>
    <row r="5" spans="1:32" ht="15.75" thickTop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2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25">
      <c r="A7" s="11" t="s">
        <v>11</v>
      </c>
      <c r="B7" s="13">
        <v>0.50634999999999997</v>
      </c>
      <c r="C7" s="13">
        <v>0.50725100000000001</v>
      </c>
      <c r="D7" s="13">
        <v>0.50023700000000004</v>
      </c>
      <c r="E7" s="13">
        <v>0.47594999999999998</v>
      </c>
      <c r="F7" s="13">
        <v>0.45599299999999998</v>
      </c>
      <c r="G7" s="13">
        <v>0.45053599999999999</v>
      </c>
      <c r="H7" s="13">
        <v>0.44395499999999999</v>
      </c>
      <c r="I7" s="13">
        <v>0.43708900000000001</v>
      </c>
      <c r="J7" s="13">
        <v>0.43069400000000002</v>
      </c>
      <c r="K7" s="13">
        <v>0.42479699999999998</v>
      </c>
      <c r="L7" s="13">
        <v>0.41914099999999999</v>
      </c>
      <c r="M7" s="13">
        <v>0.41373300000000002</v>
      </c>
      <c r="N7" s="13">
        <v>0.40872399999999998</v>
      </c>
      <c r="O7" s="13">
        <v>0.40408500000000003</v>
      </c>
      <c r="P7" s="13">
        <v>0.39945700000000001</v>
      </c>
      <c r="Q7" s="13">
        <v>0.39495400000000003</v>
      </c>
      <c r="R7" s="13">
        <v>0.39063500000000001</v>
      </c>
      <c r="S7" s="13">
        <v>0.38649499999999998</v>
      </c>
      <c r="T7" s="13">
        <v>0.382552</v>
      </c>
      <c r="U7" s="13">
        <v>0.378826</v>
      </c>
      <c r="V7" s="13">
        <v>0.37526999999999999</v>
      </c>
      <c r="W7" s="13">
        <v>0.37169200000000002</v>
      </c>
      <c r="X7" s="13">
        <v>0.36823099999999998</v>
      </c>
      <c r="Y7" s="13">
        <v>0.36472300000000002</v>
      </c>
      <c r="Z7" s="13">
        <v>0.36152800000000002</v>
      </c>
      <c r="AA7" s="13">
        <v>0.35848099999999999</v>
      </c>
      <c r="AB7" s="13">
        <v>0.35566300000000001</v>
      </c>
      <c r="AC7" s="13">
        <v>0.352993</v>
      </c>
      <c r="AD7" s="13">
        <v>0.35042200000000001</v>
      </c>
      <c r="AE7" s="13">
        <v>0.34792499999999998</v>
      </c>
      <c r="AF7" s="14">
        <v>-1.3375E-2</v>
      </c>
    </row>
    <row r="8" spans="1:32" x14ac:dyDescent="0.25">
      <c r="A8" s="11" t="s">
        <v>12</v>
      </c>
      <c r="B8" s="13">
        <v>1.8530000000000001E-2</v>
      </c>
      <c r="C8" s="13">
        <v>5.7299999999999999E-3</v>
      </c>
      <c r="D8" s="13">
        <v>5.4279999999999997E-3</v>
      </c>
      <c r="E8" s="13">
        <v>5.4099999999999999E-3</v>
      </c>
      <c r="F8" s="13">
        <v>4.731E-3</v>
      </c>
      <c r="G8" s="13">
        <v>4.509E-3</v>
      </c>
      <c r="H8" s="13">
        <v>4.3839999999999999E-3</v>
      </c>
      <c r="I8" s="13">
        <v>4.3200000000000001E-3</v>
      </c>
      <c r="J8" s="13">
        <v>4.2399999999999998E-3</v>
      </c>
      <c r="K8" s="13">
        <v>4.1539999999999997E-3</v>
      </c>
      <c r="L8" s="13">
        <v>4.0670000000000003E-3</v>
      </c>
      <c r="M8" s="13">
        <v>3.9820000000000003E-3</v>
      </c>
      <c r="N8" s="13">
        <v>3.901E-3</v>
      </c>
      <c r="O8" s="13">
        <v>3.823E-3</v>
      </c>
      <c r="P8" s="13">
        <v>3.7490000000000002E-3</v>
      </c>
      <c r="Q8" s="13">
        <v>3.6809999999999998E-3</v>
      </c>
      <c r="R8" s="13">
        <v>3.6129999999999999E-3</v>
      </c>
      <c r="S8" s="13">
        <v>3.5500000000000002E-3</v>
      </c>
      <c r="T8" s="13">
        <v>3.4870000000000001E-3</v>
      </c>
      <c r="U8" s="13">
        <v>3.4259999999999998E-3</v>
      </c>
      <c r="V8" s="13">
        <v>3.3649999999999999E-3</v>
      </c>
      <c r="W8" s="13">
        <v>3.3019999999999998E-3</v>
      </c>
      <c r="X8" s="13">
        <v>3.241E-3</v>
      </c>
      <c r="Y8" s="13">
        <v>3.1809999999999998E-3</v>
      </c>
      <c r="Z8" s="13">
        <v>3.124E-3</v>
      </c>
      <c r="AA8" s="13">
        <v>3.068E-3</v>
      </c>
      <c r="AB8" s="13">
        <v>3.0140000000000002E-3</v>
      </c>
      <c r="AC8" s="13">
        <v>2.96E-3</v>
      </c>
      <c r="AD8" s="13">
        <v>2.9060000000000002E-3</v>
      </c>
      <c r="AE8" s="13">
        <v>2.8519999999999999E-3</v>
      </c>
      <c r="AF8" s="14">
        <v>-2.461E-2</v>
      </c>
    </row>
    <row r="9" spans="1:32" x14ac:dyDescent="0.25">
      <c r="A9" s="11" t="s">
        <v>13</v>
      </c>
      <c r="B9" s="13">
        <v>0.52566000000000002</v>
      </c>
      <c r="C9" s="13">
        <v>0.50658599999999998</v>
      </c>
      <c r="D9" s="13">
        <v>0.54845900000000003</v>
      </c>
      <c r="E9" s="13">
        <v>0.54405199999999998</v>
      </c>
      <c r="F9" s="13">
        <v>0.50419800000000004</v>
      </c>
      <c r="G9" s="13">
        <v>0.49719000000000002</v>
      </c>
      <c r="H9" s="13">
        <v>0.48907400000000001</v>
      </c>
      <c r="I9" s="13">
        <v>0.47982999999999998</v>
      </c>
      <c r="J9" s="13">
        <v>0.46956700000000001</v>
      </c>
      <c r="K9" s="13">
        <v>0.45910800000000002</v>
      </c>
      <c r="L9" s="13">
        <v>0.44883899999999999</v>
      </c>
      <c r="M9" s="13">
        <v>0.43898300000000001</v>
      </c>
      <c r="N9" s="13">
        <v>0.42961300000000002</v>
      </c>
      <c r="O9" s="13">
        <v>0.420821</v>
      </c>
      <c r="P9" s="13">
        <v>0.41212700000000002</v>
      </c>
      <c r="Q9" s="13">
        <v>0.40379300000000001</v>
      </c>
      <c r="R9" s="13">
        <v>0.395511</v>
      </c>
      <c r="S9" s="13">
        <v>0.387521</v>
      </c>
      <c r="T9" s="13">
        <v>0.37965199999999999</v>
      </c>
      <c r="U9" s="13">
        <v>0.37206699999999998</v>
      </c>
      <c r="V9" s="13">
        <v>0.36482399999999998</v>
      </c>
      <c r="W9" s="13">
        <v>0.35773199999999999</v>
      </c>
      <c r="X9" s="13">
        <v>0.350935</v>
      </c>
      <c r="Y9" s="13">
        <v>0.34437600000000002</v>
      </c>
      <c r="Z9" s="13">
        <v>0.33822200000000002</v>
      </c>
      <c r="AA9" s="13">
        <v>0.33228099999999999</v>
      </c>
      <c r="AB9" s="13">
        <v>0.32667200000000002</v>
      </c>
      <c r="AC9" s="13">
        <v>0.321293</v>
      </c>
      <c r="AD9" s="13">
        <v>0.316054</v>
      </c>
      <c r="AE9" s="13">
        <v>0.31099599999999999</v>
      </c>
      <c r="AF9" s="14">
        <v>-1.7274999999999999E-2</v>
      </c>
    </row>
    <row r="10" spans="1:32" x14ac:dyDescent="0.25">
      <c r="A10" s="11" t="s">
        <v>14</v>
      </c>
      <c r="B10" s="13">
        <v>1.05054</v>
      </c>
      <c r="C10" s="13">
        <v>1.0195669999999999</v>
      </c>
      <c r="D10" s="13">
        <v>1.0541240000000001</v>
      </c>
      <c r="E10" s="13">
        <v>1.025412</v>
      </c>
      <c r="F10" s="13">
        <v>0.96492199999999995</v>
      </c>
      <c r="G10" s="13">
        <v>0.95223500000000005</v>
      </c>
      <c r="H10" s="13">
        <v>0.93741300000000005</v>
      </c>
      <c r="I10" s="13">
        <v>0.92123999999999995</v>
      </c>
      <c r="J10" s="13">
        <v>0.904501</v>
      </c>
      <c r="K10" s="13">
        <v>0.88805800000000001</v>
      </c>
      <c r="L10" s="13">
        <v>0.87204800000000005</v>
      </c>
      <c r="M10" s="13">
        <v>0.85669799999999996</v>
      </c>
      <c r="N10" s="13">
        <v>0.84223800000000004</v>
      </c>
      <c r="O10" s="13">
        <v>0.82872800000000002</v>
      </c>
      <c r="P10" s="13">
        <v>0.81533299999999997</v>
      </c>
      <c r="Q10" s="13">
        <v>0.802427</v>
      </c>
      <c r="R10" s="13">
        <v>0.78975899999999999</v>
      </c>
      <c r="S10" s="13">
        <v>0.77756499999999995</v>
      </c>
      <c r="T10" s="13">
        <v>0.76568999999999998</v>
      </c>
      <c r="U10" s="13">
        <v>0.75431899999999996</v>
      </c>
      <c r="V10" s="13">
        <v>0.74345799999999995</v>
      </c>
      <c r="W10" s="13">
        <v>0.73272599999999999</v>
      </c>
      <c r="X10" s="13">
        <v>0.72240800000000005</v>
      </c>
      <c r="Y10" s="13">
        <v>0.71228000000000002</v>
      </c>
      <c r="Z10" s="13">
        <v>0.702874</v>
      </c>
      <c r="AA10" s="13">
        <v>0.69382999999999995</v>
      </c>
      <c r="AB10" s="13">
        <v>0.68534899999999999</v>
      </c>
      <c r="AC10" s="13">
        <v>0.67724600000000001</v>
      </c>
      <c r="AD10" s="13">
        <v>0.66938200000000003</v>
      </c>
      <c r="AE10" s="13">
        <v>0.66177299999999994</v>
      </c>
      <c r="AF10" s="14">
        <v>-1.5318E-2</v>
      </c>
    </row>
    <row r="11" spans="1:32" x14ac:dyDescent="0.25">
      <c r="A11" s="11" t="s">
        <v>15</v>
      </c>
      <c r="B11" s="13">
        <v>4.8176100000000002</v>
      </c>
      <c r="C11" s="13">
        <v>4.2604139999999999</v>
      </c>
      <c r="D11" s="13">
        <v>4.919422</v>
      </c>
      <c r="E11" s="13">
        <v>4.7724880000000001</v>
      </c>
      <c r="F11" s="13">
        <v>4.6027329999999997</v>
      </c>
      <c r="G11" s="13">
        <v>4.6086669999999996</v>
      </c>
      <c r="H11" s="13">
        <v>4.6057459999999999</v>
      </c>
      <c r="I11" s="13">
        <v>4.584727</v>
      </c>
      <c r="J11" s="13">
        <v>4.5652970000000002</v>
      </c>
      <c r="K11" s="13">
        <v>4.5570950000000003</v>
      </c>
      <c r="L11" s="13">
        <v>4.5475899999999996</v>
      </c>
      <c r="M11" s="13">
        <v>4.5381619999999998</v>
      </c>
      <c r="N11" s="13">
        <v>4.5271420000000004</v>
      </c>
      <c r="O11" s="13">
        <v>4.5141689999999999</v>
      </c>
      <c r="P11" s="13">
        <v>4.5006640000000004</v>
      </c>
      <c r="Q11" s="13">
        <v>4.4902800000000003</v>
      </c>
      <c r="R11" s="13">
        <v>4.4799429999999996</v>
      </c>
      <c r="S11" s="13">
        <v>4.466907</v>
      </c>
      <c r="T11" s="13">
        <v>4.4490340000000002</v>
      </c>
      <c r="U11" s="13">
        <v>4.4277519999999999</v>
      </c>
      <c r="V11" s="13">
        <v>4.4087930000000002</v>
      </c>
      <c r="W11" s="13">
        <v>4.3909979999999997</v>
      </c>
      <c r="X11" s="13">
        <v>4.3714779999999998</v>
      </c>
      <c r="Y11" s="13">
        <v>4.3459620000000001</v>
      </c>
      <c r="Z11" s="13">
        <v>4.3201590000000003</v>
      </c>
      <c r="AA11" s="13">
        <v>4.2917329999999998</v>
      </c>
      <c r="AB11" s="13">
        <v>4.2680670000000003</v>
      </c>
      <c r="AC11" s="13">
        <v>4.2487079999999997</v>
      </c>
      <c r="AD11" s="13">
        <v>4.2280480000000003</v>
      </c>
      <c r="AE11" s="13">
        <v>4.2061289999999998</v>
      </c>
      <c r="AF11" s="14">
        <v>-4.5800000000000002E-4</v>
      </c>
    </row>
    <row r="12" spans="1:32" x14ac:dyDescent="0.25">
      <c r="A12" s="11" t="s">
        <v>16</v>
      </c>
      <c r="B12" s="13">
        <v>0.53766800000000003</v>
      </c>
      <c r="C12" s="13">
        <v>0.45158500000000001</v>
      </c>
      <c r="D12" s="13">
        <v>0.57629699999999995</v>
      </c>
      <c r="E12" s="13">
        <v>0.54230599999999995</v>
      </c>
      <c r="F12" s="13">
        <v>0.49865300000000001</v>
      </c>
      <c r="G12" s="13">
        <v>0.47988500000000001</v>
      </c>
      <c r="H12" s="13">
        <v>0.46771099999999999</v>
      </c>
      <c r="I12" s="13">
        <v>0.461478</v>
      </c>
      <c r="J12" s="13">
        <v>0.45900400000000002</v>
      </c>
      <c r="K12" s="13">
        <v>0.45812399999999998</v>
      </c>
      <c r="L12" s="13">
        <v>0.457596</v>
      </c>
      <c r="M12" s="13">
        <v>0.456986</v>
      </c>
      <c r="N12" s="13">
        <v>0.45604</v>
      </c>
      <c r="O12" s="13">
        <v>0.45485100000000001</v>
      </c>
      <c r="P12" s="13">
        <v>0.45334400000000002</v>
      </c>
      <c r="Q12" s="13">
        <v>0.451372</v>
      </c>
      <c r="R12" s="13">
        <v>0.44950499999999999</v>
      </c>
      <c r="S12" s="13">
        <v>0.44708199999999998</v>
      </c>
      <c r="T12" s="13">
        <v>0.44455600000000001</v>
      </c>
      <c r="U12" s="13">
        <v>0.44167400000000001</v>
      </c>
      <c r="V12" s="13">
        <v>0.438913</v>
      </c>
      <c r="W12" s="13">
        <v>0.436197</v>
      </c>
      <c r="X12" s="13">
        <v>0.43361100000000002</v>
      </c>
      <c r="Y12" s="13">
        <v>0.43194900000000003</v>
      </c>
      <c r="Z12" s="13">
        <v>0.429761</v>
      </c>
      <c r="AA12" s="13">
        <v>0.427035</v>
      </c>
      <c r="AB12" s="13">
        <v>0.42417500000000002</v>
      </c>
      <c r="AC12" s="13">
        <v>0.42128199999999999</v>
      </c>
      <c r="AD12" s="13">
        <v>0.418798</v>
      </c>
      <c r="AE12" s="13">
        <v>0.41664600000000002</v>
      </c>
      <c r="AF12" s="14">
        <v>-2.872E-3</v>
      </c>
    </row>
    <row r="13" spans="1:32" x14ac:dyDescent="0.25">
      <c r="A13" s="11" t="s">
        <v>17</v>
      </c>
      <c r="B13" s="13">
        <v>4.85459</v>
      </c>
      <c r="C13" s="13">
        <v>4.6901149999999996</v>
      </c>
      <c r="D13" s="13">
        <v>4.7070860000000003</v>
      </c>
      <c r="E13" s="13">
        <v>4.6849059999999998</v>
      </c>
      <c r="F13" s="13">
        <v>4.7443549999999997</v>
      </c>
      <c r="G13" s="13">
        <v>4.7637109999999998</v>
      </c>
      <c r="H13" s="13">
        <v>4.7970689999999996</v>
      </c>
      <c r="I13" s="13">
        <v>4.826524</v>
      </c>
      <c r="J13" s="13">
        <v>4.8576670000000002</v>
      </c>
      <c r="K13" s="13">
        <v>4.8387510000000002</v>
      </c>
      <c r="L13" s="13">
        <v>4.8582210000000003</v>
      </c>
      <c r="M13" s="13">
        <v>4.8924640000000004</v>
      </c>
      <c r="N13" s="13">
        <v>4.9317080000000004</v>
      </c>
      <c r="O13" s="13">
        <v>4.9704119999999996</v>
      </c>
      <c r="P13" s="13">
        <v>5.0039009999999999</v>
      </c>
      <c r="Q13" s="13">
        <v>5.0428379999999997</v>
      </c>
      <c r="R13" s="13">
        <v>5.0831150000000003</v>
      </c>
      <c r="S13" s="13">
        <v>5.1262040000000004</v>
      </c>
      <c r="T13" s="13">
        <v>5.1714830000000003</v>
      </c>
      <c r="U13" s="13">
        <v>5.2068430000000001</v>
      </c>
      <c r="V13" s="13">
        <v>5.2417030000000002</v>
      </c>
      <c r="W13" s="13">
        <v>5.2792339999999998</v>
      </c>
      <c r="X13" s="13">
        <v>5.321542</v>
      </c>
      <c r="Y13" s="13">
        <v>5.3650770000000003</v>
      </c>
      <c r="Z13" s="13">
        <v>5.4092019999999996</v>
      </c>
      <c r="AA13" s="13">
        <v>5.453144</v>
      </c>
      <c r="AB13" s="13">
        <v>5.4991649999999996</v>
      </c>
      <c r="AC13" s="13">
        <v>5.5494120000000002</v>
      </c>
      <c r="AD13" s="13">
        <v>5.6007410000000002</v>
      </c>
      <c r="AE13" s="13">
        <v>5.6523029999999999</v>
      </c>
      <c r="AF13" s="14">
        <v>6.6870000000000002E-3</v>
      </c>
    </row>
    <row r="14" spans="1:32" x14ac:dyDescent="0.25">
      <c r="A14" s="11" t="s">
        <v>18</v>
      </c>
      <c r="B14" s="13">
        <v>11.260408</v>
      </c>
      <c r="C14" s="13">
        <v>10.42168</v>
      </c>
      <c r="D14" s="13">
        <v>11.256929</v>
      </c>
      <c r="E14" s="13">
        <v>11.025111000000001</v>
      </c>
      <c r="F14" s="13">
        <v>10.810662000000001</v>
      </c>
      <c r="G14" s="13">
        <v>10.804497</v>
      </c>
      <c r="H14" s="13">
        <v>10.807938</v>
      </c>
      <c r="I14" s="13">
        <v>10.793969000000001</v>
      </c>
      <c r="J14" s="13">
        <v>10.78647</v>
      </c>
      <c r="K14" s="13">
        <v>10.742025999999999</v>
      </c>
      <c r="L14" s="13">
        <v>10.735455</v>
      </c>
      <c r="M14" s="13">
        <v>10.744308999999999</v>
      </c>
      <c r="N14" s="13">
        <v>10.757127000000001</v>
      </c>
      <c r="O14" s="13">
        <v>10.76816</v>
      </c>
      <c r="P14" s="13">
        <v>10.773242</v>
      </c>
      <c r="Q14" s="13">
        <v>10.786917000000001</v>
      </c>
      <c r="R14" s="13">
        <v>10.802320999999999</v>
      </c>
      <c r="S14" s="13">
        <v>10.817758</v>
      </c>
      <c r="T14" s="13">
        <v>10.830764</v>
      </c>
      <c r="U14" s="13">
        <v>10.830588000000001</v>
      </c>
      <c r="V14" s="13">
        <v>10.832867999999999</v>
      </c>
      <c r="W14" s="13">
        <v>10.839155999999999</v>
      </c>
      <c r="X14" s="13">
        <v>10.849038</v>
      </c>
      <c r="Y14" s="13">
        <v>10.855267</v>
      </c>
      <c r="Z14" s="13">
        <v>10.861996</v>
      </c>
      <c r="AA14" s="13">
        <v>10.865743</v>
      </c>
      <c r="AB14" s="13">
        <v>10.876758000000001</v>
      </c>
      <c r="AC14" s="13">
        <v>10.896647</v>
      </c>
      <c r="AD14" s="13">
        <v>10.916969</v>
      </c>
      <c r="AE14" s="13">
        <v>10.936851000000001</v>
      </c>
      <c r="AF14" s="14">
        <v>1.725E-3</v>
      </c>
    </row>
    <row r="15" spans="1:32" x14ac:dyDescent="0.25">
      <c r="A15" s="11" t="s">
        <v>19</v>
      </c>
      <c r="B15" s="13">
        <v>10.131798</v>
      </c>
      <c r="C15" s="13">
        <v>9.6772650000000002</v>
      </c>
      <c r="D15" s="13">
        <v>9.7412589999999994</v>
      </c>
      <c r="E15" s="13">
        <v>9.7032989999999995</v>
      </c>
      <c r="F15" s="13">
        <v>9.7391939999999995</v>
      </c>
      <c r="G15" s="13">
        <v>9.6107030000000009</v>
      </c>
      <c r="H15" s="13">
        <v>9.6105180000000008</v>
      </c>
      <c r="I15" s="13">
        <v>9.6596899999999994</v>
      </c>
      <c r="J15" s="13">
        <v>9.7117299999999993</v>
      </c>
      <c r="K15" s="13">
        <v>9.6412230000000001</v>
      </c>
      <c r="L15" s="13">
        <v>9.6546559999999992</v>
      </c>
      <c r="M15" s="13">
        <v>9.6777759999999997</v>
      </c>
      <c r="N15" s="13">
        <v>9.7168890000000001</v>
      </c>
      <c r="O15" s="13">
        <v>9.7668049999999997</v>
      </c>
      <c r="P15" s="13">
        <v>9.8094280000000005</v>
      </c>
      <c r="Q15" s="13">
        <v>9.8333490000000001</v>
      </c>
      <c r="R15" s="13">
        <v>9.869097</v>
      </c>
      <c r="S15" s="13">
        <v>9.9100660000000005</v>
      </c>
      <c r="T15" s="13">
        <v>9.9609020000000008</v>
      </c>
      <c r="U15" s="13">
        <v>10.000724999999999</v>
      </c>
      <c r="V15" s="13">
        <v>10.031032</v>
      </c>
      <c r="W15" s="13">
        <v>10.060065</v>
      </c>
      <c r="X15" s="13">
        <v>10.113543</v>
      </c>
      <c r="Y15" s="13">
        <v>10.173102</v>
      </c>
      <c r="Z15" s="13">
        <v>10.224086</v>
      </c>
      <c r="AA15" s="13">
        <v>10.277626</v>
      </c>
      <c r="AB15" s="13">
        <v>10.333358</v>
      </c>
      <c r="AC15" s="13">
        <v>10.401038</v>
      </c>
      <c r="AD15" s="13">
        <v>10.470407</v>
      </c>
      <c r="AE15" s="13">
        <v>10.546246999999999</v>
      </c>
      <c r="AF15" s="14">
        <v>3.0760000000000002E-3</v>
      </c>
    </row>
    <row r="16" spans="1:32" x14ac:dyDescent="0.25">
      <c r="A16" s="12" t="s">
        <v>20</v>
      </c>
      <c r="B16" s="15">
        <v>21.392206000000002</v>
      </c>
      <c r="C16" s="15">
        <v>20.098946000000002</v>
      </c>
      <c r="D16" s="15">
        <v>20.998187999999999</v>
      </c>
      <c r="E16" s="15">
        <v>20.728408999999999</v>
      </c>
      <c r="F16" s="15">
        <v>20.549855999999998</v>
      </c>
      <c r="G16" s="15">
        <v>20.415199000000001</v>
      </c>
      <c r="H16" s="15">
        <v>20.418457</v>
      </c>
      <c r="I16" s="15">
        <v>20.453658999999998</v>
      </c>
      <c r="J16" s="15">
        <v>20.498199</v>
      </c>
      <c r="K16" s="15">
        <v>20.383248999999999</v>
      </c>
      <c r="L16" s="15">
        <v>20.39011</v>
      </c>
      <c r="M16" s="15">
        <v>20.422084999999999</v>
      </c>
      <c r="N16" s="15">
        <v>20.474015999999999</v>
      </c>
      <c r="O16" s="15">
        <v>20.534966000000001</v>
      </c>
      <c r="P16" s="15">
        <v>20.58267</v>
      </c>
      <c r="Q16" s="15">
        <v>20.620266000000001</v>
      </c>
      <c r="R16" s="15">
        <v>20.671417000000002</v>
      </c>
      <c r="S16" s="15">
        <v>20.727823000000001</v>
      </c>
      <c r="T16" s="15">
        <v>20.791665999999999</v>
      </c>
      <c r="U16" s="15">
        <v>20.831313999999999</v>
      </c>
      <c r="V16" s="15">
        <v>20.863899</v>
      </c>
      <c r="W16" s="15">
        <v>20.899221000000001</v>
      </c>
      <c r="X16" s="15">
        <v>20.962582000000001</v>
      </c>
      <c r="Y16" s="15">
        <v>21.028369999999999</v>
      </c>
      <c r="Z16" s="15">
        <v>21.086082000000001</v>
      </c>
      <c r="AA16" s="15">
        <v>21.143367999999999</v>
      </c>
      <c r="AB16" s="15">
        <v>21.210114999999998</v>
      </c>
      <c r="AC16" s="15">
        <v>21.297685999999999</v>
      </c>
      <c r="AD16" s="15">
        <v>21.387374999999999</v>
      </c>
      <c r="AE16" s="15">
        <v>21.483097000000001</v>
      </c>
      <c r="AF16" s="16">
        <v>2.3809999999999999E-3</v>
      </c>
    </row>
    <row r="17" spans="1:32" x14ac:dyDescent="0.25">
      <c r="A17" s="1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4"/>
    </row>
    <row r="18" spans="1:32" x14ac:dyDescent="0.25">
      <c r="A18" s="12" t="s">
        <v>21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6"/>
    </row>
    <row r="19" spans="1:32" x14ac:dyDescent="0.25">
      <c r="A19" s="11" t="s">
        <v>11</v>
      </c>
      <c r="B19" s="13">
        <v>0.14649999999999999</v>
      </c>
      <c r="C19" s="13">
        <v>0.14674000000000001</v>
      </c>
      <c r="D19" s="13">
        <v>0.15162</v>
      </c>
      <c r="E19" s="13">
        <v>0.15415999999999999</v>
      </c>
      <c r="F19" s="13">
        <v>0.157752</v>
      </c>
      <c r="G19" s="13">
        <v>0.15910199999999999</v>
      </c>
      <c r="H19" s="13">
        <v>0.15842999999999999</v>
      </c>
      <c r="I19" s="13">
        <v>0.15849099999999999</v>
      </c>
      <c r="J19" s="13">
        <v>0.15933800000000001</v>
      </c>
      <c r="K19" s="13">
        <v>0.160464</v>
      </c>
      <c r="L19" s="13">
        <v>0.16106500000000001</v>
      </c>
      <c r="M19" s="13">
        <v>0.16186800000000001</v>
      </c>
      <c r="N19" s="13">
        <v>0.16283</v>
      </c>
      <c r="O19" s="13">
        <v>0.16356699999999999</v>
      </c>
      <c r="P19" s="13">
        <v>0.164135</v>
      </c>
      <c r="Q19" s="13">
        <v>0.16480300000000001</v>
      </c>
      <c r="R19" s="13">
        <v>0.165433</v>
      </c>
      <c r="S19" s="13">
        <v>0.16617699999999999</v>
      </c>
      <c r="T19" s="13">
        <v>0.16683100000000001</v>
      </c>
      <c r="U19" s="13">
        <v>0.167542</v>
      </c>
      <c r="V19" s="13">
        <v>0.16825799999999999</v>
      </c>
      <c r="W19" s="13">
        <v>0.16900999999999999</v>
      </c>
      <c r="X19" s="13">
        <v>0.169793</v>
      </c>
      <c r="Y19" s="13">
        <v>0.17016300000000001</v>
      </c>
      <c r="Z19" s="13">
        <v>0.17127500000000001</v>
      </c>
      <c r="AA19" s="13">
        <v>0.17241699999999999</v>
      </c>
      <c r="AB19" s="13">
        <v>0.173739</v>
      </c>
      <c r="AC19" s="13">
        <v>0.175176</v>
      </c>
      <c r="AD19" s="13">
        <v>0.17633499999999999</v>
      </c>
      <c r="AE19" s="13">
        <v>0.17732000000000001</v>
      </c>
      <c r="AF19" s="14">
        <v>6.783E-3</v>
      </c>
    </row>
    <row r="20" spans="1:32" x14ac:dyDescent="0.25">
      <c r="A20" s="11" t="s">
        <v>22</v>
      </c>
      <c r="B20" s="13">
        <v>4.5310000000000003E-2</v>
      </c>
      <c r="C20" s="13">
        <v>4.5190000000000001E-2</v>
      </c>
      <c r="D20" s="13">
        <v>4.3090000000000003E-2</v>
      </c>
      <c r="E20" s="13">
        <v>4.1780999999999999E-2</v>
      </c>
      <c r="F20" s="13">
        <v>4.0550000000000003E-2</v>
      </c>
      <c r="G20" s="13">
        <v>4.1568000000000001E-2</v>
      </c>
      <c r="H20" s="13">
        <v>4.2451999999999997E-2</v>
      </c>
      <c r="I20" s="13">
        <v>4.3229999999999998E-2</v>
      </c>
      <c r="J20" s="13">
        <v>4.3943000000000003E-2</v>
      </c>
      <c r="K20" s="13">
        <v>4.4484999999999997E-2</v>
      </c>
      <c r="L20" s="13">
        <v>4.5002E-2</v>
      </c>
      <c r="M20" s="13">
        <v>4.5468000000000001E-2</v>
      </c>
      <c r="N20" s="13">
        <v>4.5900999999999997E-2</v>
      </c>
      <c r="O20" s="13">
        <v>4.6358000000000003E-2</v>
      </c>
      <c r="P20" s="13">
        <v>4.6851999999999998E-2</v>
      </c>
      <c r="Q20" s="13">
        <v>4.7345999999999999E-2</v>
      </c>
      <c r="R20" s="13">
        <v>4.7742E-2</v>
      </c>
      <c r="S20" s="13">
        <v>4.8263E-2</v>
      </c>
      <c r="T20" s="13">
        <v>4.8688000000000002E-2</v>
      </c>
      <c r="U20" s="13">
        <v>4.9120999999999998E-2</v>
      </c>
      <c r="V20" s="13">
        <v>4.9539E-2</v>
      </c>
      <c r="W20" s="13">
        <v>4.9981999999999999E-2</v>
      </c>
      <c r="X20" s="13">
        <v>5.0472000000000003E-2</v>
      </c>
      <c r="Y20" s="13">
        <v>5.0827999999999998E-2</v>
      </c>
      <c r="Z20" s="13">
        <v>5.1428000000000001E-2</v>
      </c>
      <c r="AA20" s="13">
        <v>5.1990000000000001E-2</v>
      </c>
      <c r="AB20" s="13">
        <v>5.2557E-2</v>
      </c>
      <c r="AC20" s="13">
        <v>5.3149000000000002E-2</v>
      </c>
      <c r="AD20" s="13">
        <v>5.3615999999999997E-2</v>
      </c>
      <c r="AE20" s="13">
        <v>5.4035E-2</v>
      </c>
      <c r="AF20" s="14">
        <v>6.404E-3</v>
      </c>
    </row>
    <row r="21" spans="1:32" x14ac:dyDescent="0.25">
      <c r="A21" s="11" t="s">
        <v>12</v>
      </c>
      <c r="B21" s="13">
        <v>3.1800000000000001E-3</v>
      </c>
      <c r="C21" s="13">
        <v>9.8999999999999999E-4</v>
      </c>
      <c r="D21" s="13">
        <v>1.01E-3</v>
      </c>
      <c r="E21" s="13">
        <v>1.253E-3</v>
      </c>
      <c r="F21" s="13">
        <v>1E-3</v>
      </c>
      <c r="G21" s="13">
        <v>1.142E-3</v>
      </c>
      <c r="H21" s="13">
        <v>1.2949999999999999E-3</v>
      </c>
      <c r="I21" s="13">
        <v>1.4430000000000001E-3</v>
      </c>
      <c r="J21" s="13">
        <v>1.575E-3</v>
      </c>
      <c r="K21" s="13">
        <v>1.7030000000000001E-3</v>
      </c>
      <c r="L21" s="13">
        <v>1.8220000000000001E-3</v>
      </c>
      <c r="M21" s="13">
        <v>1.9300000000000001E-3</v>
      </c>
      <c r="N21" s="13">
        <v>2.0370000000000002E-3</v>
      </c>
      <c r="O21" s="13">
        <v>2.1359999999999999E-3</v>
      </c>
      <c r="P21" s="13">
        <v>2.2330000000000002E-3</v>
      </c>
      <c r="Q21" s="13">
        <v>2.3310000000000002E-3</v>
      </c>
      <c r="R21" s="13">
        <v>2.4169999999999999E-3</v>
      </c>
      <c r="S21" s="13">
        <v>2.5110000000000002E-3</v>
      </c>
      <c r="T21" s="13">
        <v>2.5959999999999998E-3</v>
      </c>
      <c r="U21" s="13">
        <v>2.6840000000000002E-3</v>
      </c>
      <c r="V21" s="13">
        <v>2.7699999999999999E-3</v>
      </c>
      <c r="W21" s="13">
        <v>2.859E-3</v>
      </c>
      <c r="X21" s="13">
        <v>2.9559999999999999E-3</v>
      </c>
      <c r="Y21" s="13">
        <v>3.052E-3</v>
      </c>
      <c r="Z21" s="13">
        <v>3.1649999999999998E-3</v>
      </c>
      <c r="AA21" s="13">
        <v>3.2810000000000001E-3</v>
      </c>
      <c r="AB21" s="13">
        <v>3.3999999999999998E-3</v>
      </c>
      <c r="AC21" s="13">
        <v>3.516E-3</v>
      </c>
      <c r="AD21" s="13">
        <v>3.617E-3</v>
      </c>
      <c r="AE21" s="13">
        <v>3.7109999999999999E-3</v>
      </c>
      <c r="AF21" s="14">
        <v>4.8323999999999999E-2</v>
      </c>
    </row>
    <row r="22" spans="1:32" x14ac:dyDescent="0.25">
      <c r="A22" s="11" t="s">
        <v>13</v>
      </c>
      <c r="B22" s="13">
        <v>0.41721000000000003</v>
      </c>
      <c r="C22" s="13">
        <v>0.40207999999999999</v>
      </c>
      <c r="D22" s="13">
        <v>0.38179999999999997</v>
      </c>
      <c r="E22" s="13">
        <v>0.38294400000000001</v>
      </c>
      <c r="F22" s="13">
        <v>0.38720399999999999</v>
      </c>
      <c r="G22" s="13">
        <v>0.39526899999999998</v>
      </c>
      <c r="H22" s="13">
        <v>0.39914500000000003</v>
      </c>
      <c r="I22" s="13">
        <v>0.399252</v>
      </c>
      <c r="J22" s="13">
        <v>0.39772099999999999</v>
      </c>
      <c r="K22" s="13">
        <v>0.39557999999999999</v>
      </c>
      <c r="L22" s="13">
        <v>0.39327299999999998</v>
      </c>
      <c r="M22" s="13">
        <v>0.390955</v>
      </c>
      <c r="N22" s="13">
        <v>0.38887100000000002</v>
      </c>
      <c r="O22" s="13">
        <v>0.387015</v>
      </c>
      <c r="P22" s="13">
        <v>0.385218</v>
      </c>
      <c r="Q22" s="13">
        <v>0.383608</v>
      </c>
      <c r="R22" s="13">
        <v>0.381915</v>
      </c>
      <c r="S22" s="13">
        <v>0.38051800000000002</v>
      </c>
      <c r="T22" s="13">
        <v>0.37911499999999998</v>
      </c>
      <c r="U22" s="13">
        <v>0.377857</v>
      </c>
      <c r="V22" s="13">
        <v>0.37655</v>
      </c>
      <c r="W22" s="13">
        <v>0.37523200000000001</v>
      </c>
      <c r="X22" s="13">
        <v>0.37399300000000002</v>
      </c>
      <c r="Y22" s="13">
        <v>0.37226100000000001</v>
      </c>
      <c r="Z22" s="13">
        <v>0.37106299999999998</v>
      </c>
      <c r="AA22" s="13">
        <v>0.37013800000000002</v>
      </c>
      <c r="AB22" s="13">
        <v>0.36941499999999999</v>
      </c>
      <c r="AC22" s="13">
        <v>0.36876799999999998</v>
      </c>
      <c r="AD22" s="13">
        <v>0.36770199999999997</v>
      </c>
      <c r="AE22" s="13">
        <v>0.366228</v>
      </c>
      <c r="AF22" s="14">
        <v>-3.3300000000000001E-3</v>
      </c>
    </row>
    <row r="23" spans="1:32" x14ac:dyDescent="0.25">
      <c r="A23" s="11" t="s">
        <v>23</v>
      </c>
      <c r="B23" s="13">
        <v>5.3949999999999998E-2</v>
      </c>
      <c r="C23" s="13">
        <v>3.9892999999999998E-2</v>
      </c>
      <c r="D23" s="13">
        <v>4.5769999999999998E-2</v>
      </c>
      <c r="E23" s="13">
        <v>6.3381000000000007E-2</v>
      </c>
      <c r="F23" s="13">
        <v>7.6758000000000007E-2</v>
      </c>
      <c r="G23" s="13">
        <v>7.8559000000000004E-2</v>
      </c>
      <c r="H23" s="13">
        <v>7.9841999999999996E-2</v>
      </c>
      <c r="I23" s="13">
        <v>8.0229999999999996E-2</v>
      </c>
      <c r="J23" s="13">
        <v>8.0128000000000005E-2</v>
      </c>
      <c r="K23" s="13">
        <v>7.9791000000000001E-2</v>
      </c>
      <c r="L23" s="13">
        <v>7.9499E-2</v>
      </c>
      <c r="M23" s="13">
        <v>7.8749E-2</v>
      </c>
      <c r="N23" s="13">
        <v>7.8519000000000005E-2</v>
      </c>
      <c r="O23" s="13">
        <v>7.8432000000000002E-2</v>
      </c>
      <c r="P23" s="13">
        <v>7.8326999999999994E-2</v>
      </c>
      <c r="Q23" s="13">
        <v>7.7813999999999994E-2</v>
      </c>
      <c r="R23" s="13">
        <v>7.7313999999999994E-2</v>
      </c>
      <c r="S23" s="13">
        <v>7.7496999999999996E-2</v>
      </c>
      <c r="T23" s="13">
        <v>7.6884999999999995E-2</v>
      </c>
      <c r="U23" s="13">
        <v>7.6834E-2</v>
      </c>
      <c r="V23" s="13">
        <v>7.6648999999999995E-2</v>
      </c>
      <c r="W23" s="13">
        <v>7.6543E-2</v>
      </c>
      <c r="X23" s="13">
        <v>7.6575000000000004E-2</v>
      </c>
      <c r="Y23" s="13">
        <v>7.6517000000000002E-2</v>
      </c>
      <c r="Z23" s="13">
        <v>7.6902999999999999E-2</v>
      </c>
      <c r="AA23" s="13">
        <v>7.7105999999999994E-2</v>
      </c>
      <c r="AB23" s="13">
        <v>7.7240000000000003E-2</v>
      </c>
      <c r="AC23" s="13">
        <v>7.7488000000000001E-2</v>
      </c>
      <c r="AD23" s="13">
        <v>7.7437000000000006E-2</v>
      </c>
      <c r="AE23" s="13">
        <v>7.7247999999999997E-2</v>
      </c>
      <c r="AF23" s="14">
        <v>2.3880999999999999E-2</v>
      </c>
    </row>
    <row r="24" spans="1:32" x14ac:dyDescent="0.25">
      <c r="A24" s="11" t="s">
        <v>14</v>
      </c>
      <c r="B24" s="13">
        <v>0.66615000000000002</v>
      </c>
      <c r="C24" s="13">
        <v>0.63489300000000004</v>
      </c>
      <c r="D24" s="13">
        <v>0.62329000000000001</v>
      </c>
      <c r="E24" s="13">
        <v>0.64351899999999995</v>
      </c>
      <c r="F24" s="13">
        <v>0.66326399999999996</v>
      </c>
      <c r="G24" s="13">
        <v>0.67564100000000005</v>
      </c>
      <c r="H24" s="13">
        <v>0.68116299999999996</v>
      </c>
      <c r="I24" s="13">
        <v>0.68264499999999995</v>
      </c>
      <c r="J24" s="13">
        <v>0.68270500000000001</v>
      </c>
      <c r="K24" s="13">
        <v>0.68202200000000002</v>
      </c>
      <c r="L24" s="13">
        <v>0.68066099999999996</v>
      </c>
      <c r="M24" s="13">
        <v>0.67896999999999996</v>
      </c>
      <c r="N24" s="13">
        <v>0.67815899999999996</v>
      </c>
      <c r="O24" s="13">
        <v>0.677508</v>
      </c>
      <c r="P24" s="13">
        <v>0.67676499999999995</v>
      </c>
      <c r="Q24" s="13">
        <v>0.675902</v>
      </c>
      <c r="R24" s="13">
        <v>0.67482200000000003</v>
      </c>
      <c r="S24" s="13">
        <v>0.67496599999999995</v>
      </c>
      <c r="T24" s="13">
        <v>0.67411399999999999</v>
      </c>
      <c r="U24" s="13">
        <v>0.67403800000000003</v>
      </c>
      <c r="V24" s="13">
        <v>0.67376499999999995</v>
      </c>
      <c r="W24" s="13">
        <v>0.67362599999999995</v>
      </c>
      <c r="X24" s="13">
        <v>0.67378899999999997</v>
      </c>
      <c r="Y24" s="13">
        <v>0.67281999999999997</v>
      </c>
      <c r="Z24" s="13">
        <v>0.67383400000000004</v>
      </c>
      <c r="AA24" s="13">
        <v>0.67493199999999998</v>
      </c>
      <c r="AB24" s="13">
        <v>0.67635199999999995</v>
      </c>
      <c r="AC24" s="13">
        <v>0.67809699999999995</v>
      </c>
      <c r="AD24" s="13">
        <v>0.67870699999999995</v>
      </c>
      <c r="AE24" s="13">
        <v>0.67854300000000001</v>
      </c>
      <c r="AF24" s="14">
        <v>2.3779999999999999E-3</v>
      </c>
    </row>
    <row r="25" spans="1:32" x14ac:dyDescent="0.25">
      <c r="A25" s="11" t="s">
        <v>15</v>
      </c>
      <c r="B25" s="13">
        <v>3.2246899999999998</v>
      </c>
      <c r="C25" s="13">
        <v>2.96299</v>
      </c>
      <c r="D25" s="13">
        <v>3.2606109999999999</v>
      </c>
      <c r="E25" s="13">
        <v>3.2323780000000002</v>
      </c>
      <c r="F25" s="13">
        <v>3.1760030000000001</v>
      </c>
      <c r="G25" s="13">
        <v>3.2003720000000002</v>
      </c>
      <c r="H25" s="13">
        <v>3.2187950000000001</v>
      </c>
      <c r="I25" s="13">
        <v>3.2171949999999998</v>
      </c>
      <c r="J25" s="13">
        <v>3.2191969999999999</v>
      </c>
      <c r="K25" s="13">
        <v>3.2342279999999999</v>
      </c>
      <c r="L25" s="13">
        <v>3.2475489999999998</v>
      </c>
      <c r="M25" s="13">
        <v>3.2610320000000002</v>
      </c>
      <c r="N25" s="13">
        <v>3.2722250000000002</v>
      </c>
      <c r="O25" s="13">
        <v>3.2797879999999999</v>
      </c>
      <c r="P25" s="13">
        <v>3.288268</v>
      </c>
      <c r="Q25" s="13">
        <v>3.3015810000000001</v>
      </c>
      <c r="R25" s="13">
        <v>3.3176459999999999</v>
      </c>
      <c r="S25" s="13">
        <v>3.3337210000000002</v>
      </c>
      <c r="T25" s="13">
        <v>3.3445550000000002</v>
      </c>
      <c r="U25" s="13">
        <v>3.353396</v>
      </c>
      <c r="V25" s="13">
        <v>3.3699370000000002</v>
      </c>
      <c r="W25" s="13">
        <v>3.3975909999999998</v>
      </c>
      <c r="X25" s="13">
        <v>3.4271090000000002</v>
      </c>
      <c r="Y25" s="13">
        <v>3.4521299999999999</v>
      </c>
      <c r="Z25" s="13">
        <v>3.4795189999999998</v>
      </c>
      <c r="AA25" s="13">
        <v>3.5061979999999999</v>
      </c>
      <c r="AB25" s="13">
        <v>3.5405929999999999</v>
      </c>
      <c r="AC25" s="13">
        <v>3.580797</v>
      </c>
      <c r="AD25" s="13">
        <v>3.6169760000000002</v>
      </c>
      <c r="AE25" s="13">
        <v>3.6478640000000002</v>
      </c>
      <c r="AF25" s="14">
        <v>7.4539999999999997E-3</v>
      </c>
    </row>
    <row r="26" spans="1:32" x14ac:dyDescent="0.25">
      <c r="A26" s="11" t="s">
        <v>24</v>
      </c>
      <c r="B26" s="13">
        <v>6.1719999999999997E-2</v>
      </c>
      <c r="C26" s="13">
        <v>4.3299999999999998E-2</v>
      </c>
      <c r="D26" s="13">
        <v>4.3380000000000002E-2</v>
      </c>
      <c r="E26" s="13">
        <v>4.3409000000000003E-2</v>
      </c>
      <c r="F26" s="13">
        <v>4.3317000000000001E-2</v>
      </c>
      <c r="G26" s="13">
        <v>4.3282000000000001E-2</v>
      </c>
      <c r="H26" s="13">
        <v>4.3270999999999997E-2</v>
      </c>
      <c r="I26" s="13">
        <v>4.3221000000000002E-2</v>
      </c>
      <c r="J26" s="13">
        <v>4.3188999999999998E-2</v>
      </c>
      <c r="K26" s="13">
        <v>4.3165000000000002E-2</v>
      </c>
      <c r="L26" s="13">
        <v>4.3154999999999999E-2</v>
      </c>
      <c r="M26" s="13">
        <v>4.3144000000000002E-2</v>
      </c>
      <c r="N26" s="13">
        <v>4.3129000000000001E-2</v>
      </c>
      <c r="O26" s="13">
        <v>4.3110000000000002E-2</v>
      </c>
      <c r="P26" s="13">
        <v>4.3091999999999998E-2</v>
      </c>
      <c r="Q26" s="13">
        <v>4.3070999999999998E-2</v>
      </c>
      <c r="R26" s="13">
        <v>4.3049999999999998E-2</v>
      </c>
      <c r="S26" s="13">
        <v>4.3027000000000003E-2</v>
      </c>
      <c r="T26" s="13">
        <v>4.3006999999999997E-2</v>
      </c>
      <c r="U26" s="13">
        <v>4.2977000000000001E-2</v>
      </c>
      <c r="V26" s="13">
        <v>4.2958999999999997E-2</v>
      </c>
      <c r="W26" s="13">
        <v>4.2937999999999997E-2</v>
      </c>
      <c r="X26" s="13">
        <v>4.292E-2</v>
      </c>
      <c r="Y26" s="13">
        <v>4.2903999999999998E-2</v>
      </c>
      <c r="Z26" s="13">
        <v>4.2886000000000001E-2</v>
      </c>
      <c r="AA26" s="13">
        <v>4.2866000000000001E-2</v>
      </c>
      <c r="AB26" s="13">
        <v>4.2847000000000003E-2</v>
      </c>
      <c r="AC26" s="13">
        <v>4.283E-2</v>
      </c>
      <c r="AD26" s="13">
        <v>4.2805999999999997E-2</v>
      </c>
      <c r="AE26" s="13">
        <v>4.2778999999999998E-2</v>
      </c>
      <c r="AF26" s="14">
        <v>-4.3199999999999998E-4</v>
      </c>
    </row>
    <row r="27" spans="1:32" x14ac:dyDescent="0.25">
      <c r="A27" s="11" t="s">
        <v>25</v>
      </c>
      <c r="B27" s="13">
        <v>0.11169999999999999</v>
      </c>
      <c r="C27" s="13">
        <v>0.13333999999999999</v>
      </c>
      <c r="D27" s="13">
        <v>0.13333999999999999</v>
      </c>
      <c r="E27" s="13">
        <v>0.13333999999999999</v>
      </c>
      <c r="F27" s="13">
        <v>0.13333999999999999</v>
      </c>
      <c r="G27" s="13">
        <v>0.13333999999999999</v>
      </c>
      <c r="H27" s="13">
        <v>0.13333999999999999</v>
      </c>
      <c r="I27" s="13">
        <v>0.13333999999999999</v>
      </c>
      <c r="J27" s="13">
        <v>0.13333900000000001</v>
      </c>
      <c r="K27" s="13">
        <v>0.13333999999999999</v>
      </c>
      <c r="L27" s="13">
        <v>0.13333999999999999</v>
      </c>
      <c r="M27" s="13">
        <v>0.13333999999999999</v>
      </c>
      <c r="N27" s="13">
        <v>0.13333900000000001</v>
      </c>
      <c r="O27" s="13">
        <v>0.13333999999999999</v>
      </c>
      <c r="P27" s="13">
        <v>0.13333999999999999</v>
      </c>
      <c r="Q27" s="13">
        <v>0.13333999999999999</v>
      </c>
      <c r="R27" s="13">
        <v>0.13333999999999999</v>
      </c>
      <c r="S27" s="13">
        <v>0.13333999999999999</v>
      </c>
      <c r="T27" s="13">
        <v>0.13333999999999999</v>
      </c>
      <c r="U27" s="13">
        <v>0.13333999999999999</v>
      </c>
      <c r="V27" s="13">
        <v>0.13333999999999999</v>
      </c>
      <c r="W27" s="13">
        <v>0.13333999999999999</v>
      </c>
      <c r="X27" s="13">
        <v>0.13333999999999999</v>
      </c>
      <c r="Y27" s="13">
        <v>0.13333999999999999</v>
      </c>
      <c r="Z27" s="13">
        <v>0.13333999999999999</v>
      </c>
      <c r="AA27" s="13">
        <v>0.13333999999999999</v>
      </c>
      <c r="AB27" s="13">
        <v>0.13333999999999999</v>
      </c>
      <c r="AC27" s="13">
        <v>0.13333999999999999</v>
      </c>
      <c r="AD27" s="13">
        <v>0.13333999999999999</v>
      </c>
      <c r="AE27" s="13">
        <v>0.13333900000000001</v>
      </c>
      <c r="AF27" s="14">
        <v>0</v>
      </c>
    </row>
    <row r="28" spans="1:32" x14ac:dyDescent="0.25">
      <c r="A28" s="11" t="s">
        <v>17</v>
      </c>
      <c r="B28" s="13">
        <v>4.5313400000000001</v>
      </c>
      <c r="C28" s="13">
        <v>4.5169600000000001</v>
      </c>
      <c r="D28" s="13">
        <v>4.5276100000000001</v>
      </c>
      <c r="E28" s="13">
        <v>4.4705409999999999</v>
      </c>
      <c r="F28" s="13">
        <v>4.509252</v>
      </c>
      <c r="G28" s="13">
        <v>4.5327000000000002</v>
      </c>
      <c r="H28" s="13">
        <v>4.5672180000000004</v>
      </c>
      <c r="I28" s="13">
        <v>4.6054769999999996</v>
      </c>
      <c r="J28" s="13">
        <v>4.6461319999999997</v>
      </c>
      <c r="K28" s="13">
        <v>4.6872829999999999</v>
      </c>
      <c r="L28" s="13">
        <v>4.7352550000000004</v>
      </c>
      <c r="M28" s="13">
        <v>4.790438</v>
      </c>
      <c r="N28" s="13">
        <v>4.8461179999999997</v>
      </c>
      <c r="O28" s="13">
        <v>4.8942379999999996</v>
      </c>
      <c r="P28" s="13">
        <v>4.9421590000000002</v>
      </c>
      <c r="Q28" s="13">
        <v>4.9917600000000002</v>
      </c>
      <c r="R28" s="13">
        <v>5.0394569999999996</v>
      </c>
      <c r="S28" s="13">
        <v>5.0889749999999996</v>
      </c>
      <c r="T28" s="13">
        <v>5.1386139999999996</v>
      </c>
      <c r="U28" s="13">
        <v>5.1771599999999998</v>
      </c>
      <c r="V28" s="13">
        <v>5.2158790000000002</v>
      </c>
      <c r="W28" s="13">
        <v>5.2611879999999998</v>
      </c>
      <c r="X28" s="13">
        <v>5.3126600000000002</v>
      </c>
      <c r="Y28" s="13">
        <v>5.3654669999999998</v>
      </c>
      <c r="Z28" s="13">
        <v>5.4195479999999998</v>
      </c>
      <c r="AA28" s="13">
        <v>5.4756999999999998</v>
      </c>
      <c r="AB28" s="13">
        <v>5.5346500000000001</v>
      </c>
      <c r="AC28" s="13">
        <v>5.5972390000000001</v>
      </c>
      <c r="AD28" s="13">
        <v>5.6594259999999998</v>
      </c>
      <c r="AE28" s="13">
        <v>5.7158889999999998</v>
      </c>
      <c r="AF28" s="14">
        <v>8.4430000000000009E-3</v>
      </c>
    </row>
    <row r="29" spans="1:32" x14ac:dyDescent="0.25">
      <c r="A29" s="11" t="s">
        <v>18</v>
      </c>
      <c r="B29" s="13">
        <v>8.5956010000000003</v>
      </c>
      <c r="C29" s="13">
        <v>8.2914829999999995</v>
      </c>
      <c r="D29" s="13">
        <v>8.5882310000000004</v>
      </c>
      <c r="E29" s="13">
        <v>8.5231890000000003</v>
      </c>
      <c r="F29" s="13">
        <v>8.5251750000000008</v>
      </c>
      <c r="G29" s="13">
        <v>8.5853350000000006</v>
      </c>
      <c r="H29" s="13">
        <v>8.6437860000000004</v>
      </c>
      <c r="I29" s="13">
        <v>8.6818770000000001</v>
      </c>
      <c r="J29" s="13">
        <v>8.7245609999999996</v>
      </c>
      <c r="K29" s="13">
        <v>8.7800370000000001</v>
      </c>
      <c r="L29" s="13">
        <v>8.8399579999999993</v>
      </c>
      <c r="M29" s="13">
        <v>8.9069230000000008</v>
      </c>
      <c r="N29" s="13">
        <v>8.9729709999999994</v>
      </c>
      <c r="O29" s="13">
        <v>9.0279819999999997</v>
      </c>
      <c r="P29" s="13">
        <v>9.0836240000000004</v>
      </c>
      <c r="Q29" s="13">
        <v>9.1456549999999996</v>
      </c>
      <c r="R29" s="13">
        <v>9.2083150000000007</v>
      </c>
      <c r="S29" s="13">
        <v>9.2740290000000005</v>
      </c>
      <c r="T29" s="13">
        <v>9.3336310000000005</v>
      </c>
      <c r="U29" s="13">
        <v>9.3809109999999993</v>
      </c>
      <c r="V29" s="13">
        <v>9.4358789999999999</v>
      </c>
      <c r="W29" s="13">
        <v>9.5086820000000003</v>
      </c>
      <c r="X29" s="13">
        <v>9.589817</v>
      </c>
      <c r="Y29" s="13">
        <v>9.6666589999999992</v>
      </c>
      <c r="Z29" s="13">
        <v>9.7491269999999997</v>
      </c>
      <c r="AA29" s="13">
        <v>9.8330359999999999</v>
      </c>
      <c r="AB29" s="13">
        <v>9.9277820000000006</v>
      </c>
      <c r="AC29" s="13">
        <v>10.032301</v>
      </c>
      <c r="AD29" s="13">
        <v>10.131254999999999</v>
      </c>
      <c r="AE29" s="13">
        <v>10.218417000000001</v>
      </c>
      <c r="AF29" s="14">
        <v>7.4910000000000003E-3</v>
      </c>
    </row>
    <row r="30" spans="1:32" x14ac:dyDescent="0.25">
      <c r="A30" s="11" t="s">
        <v>19</v>
      </c>
      <c r="B30" s="13">
        <v>9.4571570000000005</v>
      </c>
      <c r="C30" s="13">
        <v>9.3199889999999996</v>
      </c>
      <c r="D30" s="13">
        <v>9.3698359999999994</v>
      </c>
      <c r="E30" s="13">
        <v>9.2593099999999993</v>
      </c>
      <c r="F30" s="13">
        <v>9.2565749999999998</v>
      </c>
      <c r="G30" s="13">
        <v>9.144641</v>
      </c>
      <c r="H30" s="13">
        <v>9.1500330000000005</v>
      </c>
      <c r="I30" s="13">
        <v>9.2172920000000005</v>
      </c>
      <c r="J30" s="13">
        <v>9.2888149999999996</v>
      </c>
      <c r="K30" s="13">
        <v>9.3394220000000008</v>
      </c>
      <c r="L30" s="13">
        <v>9.4102879999999995</v>
      </c>
      <c r="M30" s="13">
        <v>9.4759589999999996</v>
      </c>
      <c r="N30" s="13">
        <v>9.5482519999999997</v>
      </c>
      <c r="O30" s="13">
        <v>9.6171220000000002</v>
      </c>
      <c r="P30" s="13">
        <v>9.6883900000000001</v>
      </c>
      <c r="Q30" s="13">
        <v>9.7337489999999995</v>
      </c>
      <c r="R30" s="13">
        <v>9.7843330000000002</v>
      </c>
      <c r="S30" s="13">
        <v>9.8380949999999991</v>
      </c>
      <c r="T30" s="13">
        <v>9.8975930000000005</v>
      </c>
      <c r="U30" s="13">
        <v>9.9437139999999999</v>
      </c>
      <c r="V30" s="13">
        <v>9.9816129999999994</v>
      </c>
      <c r="W30" s="13">
        <v>10.025675</v>
      </c>
      <c r="X30" s="13">
        <v>10.096662</v>
      </c>
      <c r="Y30" s="13">
        <v>10.173840999999999</v>
      </c>
      <c r="Z30" s="13">
        <v>10.243641</v>
      </c>
      <c r="AA30" s="13">
        <v>10.320138999999999</v>
      </c>
      <c r="AB30" s="13">
        <v>10.400039</v>
      </c>
      <c r="AC30" s="13">
        <v>10.490679</v>
      </c>
      <c r="AD30" s="13">
        <v>10.580117</v>
      </c>
      <c r="AE30" s="13">
        <v>10.664887999999999</v>
      </c>
      <c r="AF30" s="14">
        <v>4.8260000000000004E-3</v>
      </c>
    </row>
    <row r="31" spans="1:32" x14ac:dyDescent="0.25">
      <c r="A31" s="12" t="s">
        <v>20</v>
      </c>
      <c r="B31" s="15">
        <v>18.052757</v>
      </c>
      <c r="C31" s="15">
        <v>17.611473</v>
      </c>
      <c r="D31" s="15">
        <v>17.958067</v>
      </c>
      <c r="E31" s="15">
        <v>17.782496999999999</v>
      </c>
      <c r="F31" s="15">
        <v>17.781749999999999</v>
      </c>
      <c r="G31" s="15">
        <v>17.729977000000002</v>
      </c>
      <c r="H31" s="15">
        <v>17.793818999999999</v>
      </c>
      <c r="I31" s="15">
        <v>17.899170000000002</v>
      </c>
      <c r="J31" s="15">
        <v>18.013376000000001</v>
      </c>
      <c r="K31" s="15">
        <v>18.119458999999999</v>
      </c>
      <c r="L31" s="15">
        <v>18.250246000000001</v>
      </c>
      <c r="M31" s="15">
        <v>18.382881000000001</v>
      </c>
      <c r="N31" s="15">
        <v>18.521222999999999</v>
      </c>
      <c r="O31" s="15">
        <v>18.645102999999999</v>
      </c>
      <c r="P31" s="15">
        <v>18.772015</v>
      </c>
      <c r="Q31" s="15">
        <v>18.879404000000001</v>
      </c>
      <c r="R31" s="15">
        <v>18.992649</v>
      </c>
      <c r="S31" s="15">
        <v>19.112123</v>
      </c>
      <c r="T31" s="15">
        <v>19.231224000000001</v>
      </c>
      <c r="U31" s="15">
        <v>19.324625000000001</v>
      </c>
      <c r="V31" s="15">
        <v>19.417491999999999</v>
      </c>
      <c r="W31" s="15">
        <v>19.534357</v>
      </c>
      <c r="X31" s="15">
        <v>19.686478000000001</v>
      </c>
      <c r="Y31" s="15">
        <v>19.840499999999999</v>
      </c>
      <c r="Z31" s="15">
        <v>19.992767000000001</v>
      </c>
      <c r="AA31" s="15">
        <v>20.153175000000001</v>
      </c>
      <c r="AB31" s="15">
        <v>20.327819999999999</v>
      </c>
      <c r="AC31" s="15">
        <v>20.52298</v>
      </c>
      <c r="AD31" s="15">
        <v>20.711372000000001</v>
      </c>
      <c r="AE31" s="15">
        <v>20.883305</v>
      </c>
      <c r="AF31" s="16">
        <v>6.1040000000000001E-3</v>
      </c>
    </row>
    <row r="32" spans="1:32" x14ac:dyDescent="0.25">
      <c r="A32" s="1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4"/>
    </row>
    <row r="33" spans="1:32" x14ac:dyDescent="0.25">
      <c r="A33" s="12" t="s">
        <v>26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6"/>
    </row>
    <row r="34" spans="1:32" x14ac:dyDescent="0.25">
      <c r="A34" s="11" t="s">
        <v>27</v>
      </c>
      <c r="B34" s="13">
        <v>2.2497400000000001</v>
      </c>
      <c r="C34" s="13">
        <v>2.2517999999999998</v>
      </c>
      <c r="D34" s="13">
        <v>2.3208000000000002</v>
      </c>
      <c r="E34" s="13">
        <v>2.3779020000000002</v>
      </c>
      <c r="F34" s="13">
        <v>2.491501</v>
      </c>
      <c r="G34" s="13">
        <v>2.6099929999999998</v>
      </c>
      <c r="H34" s="13">
        <v>2.6977229999999999</v>
      </c>
      <c r="I34" s="13">
        <v>2.769514</v>
      </c>
      <c r="J34" s="13">
        <v>2.8410989999999998</v>
      </c>
      <c r="K34" s="13">
        <v>2.8969070000000001</v>
      </c>
      <c r="L34" s="13">
        <v>2.9252199999999999</v>
      </c>
      <c r="M34" s="13">
        <v>2.9704860000000002</v>
      </c>
      <c r="N34" s="13">
        <v>3.0127769999999998</v>
      </c>
      <c r="O34" s="13">
        <v>3.038319</v>
      </c>
      <c r="P34" s="13">
        <v>3.050192</v>
      </c>
      <c r="Q34" s="13">
        <v>3.0463040000000001</v>
      </c>
      <c r="R34" s="13">
        <v>3.0521379999999998</v>
      </c>
      <c r="S34" s="13">
        <v>3.0713499999999998</v>
      </c>
      <c r="T34" s="13">
        <v>3.0598269999999999</v>
      </c>
      <c r="U34" s="13">
        <v>3.0471789999999999</v>
      </c>
      <c r="V34" s="13">
        <v>3.0393810000000001</v>
      </c>
      <c r="W34" s="13">
        <v>3.0321380000000002</v>
      </c>
      <c r="X34" s="13">
        <v>3.0157409999999998</v>
      </c>
      <c r="Y34" s="13">
        <v>2.9800909999999998</v>
      </c>
      <c r="Z34" s="13">
        <v>2.968086</v>
      </c>
      <c r="AA34" s="13">
        <v>2.9489999999999998</v>
      </c>
      <c r="AB34" s="13">
        <v>2.9528530000000002</v>
      </c>
      <c r="AC34" s="13">
        <v>2.9429129999999999</v>
      </c>
      <c r="AD34" s="13">
        <v>2.9263330000000001</v>
      </c>
      <c r="AE34" s="13">
        <v>2.8999709999999999</v>
      </c>
      <c r="AF34" s="14">
        <v>9.0760000000000007E-3</v>
      </c>
    </row>
    <row r="35" spans="1:32" x14ac:dyDescent="0.25">
      <c r="A35" s="11" t="s">
        <v>22</v>
      </c>
      <c r="B35" s="13">
        <v>0.26167000000000001</v>
      </c>
      <c r="C35" s="13">
        <v>0.26100000000000001</v>
      </c>
      <c r="D35" s="13">
        <v>0.26</v>
      </c>
      <c r="E35" s="13">
        <v>0.272235</v>
      </c>
      <c r="F35" s="13">
        <v>0.28090799999999999</v>
      </c>
      <c r="G35" s="13">
        <v>0.28959299999999999</v>
      </c>
      <c r="H35" s="13">
        <v>0.29367100000000002</v>
      </c>
      <c r="I35" s="13">
        <v>0.29646499999999998</v>
      </c>
      <c r="J35" s="13">
        <v>0.29681999999999997</v>
      </c>
      <c r="K35" s="13">
        <v>0.29730499999999999</v>
      </c>
      <c r="L35" s="13">
        <v>0.297213</v>
      </c>
      <c r="M35" s="13">
        <v>0.29770200000000002</v>
      </c>
      <c r="N35" s="13">
        <v>0.297678</v>
      </c>
      <c r="O35" s="13">
        <v>0.29748999999999998</v>
      </c>
      <c r="P35" s="13">
        <v>0.29799100000000001</v>
      </c>
      <c r="Q35" s="13">
        <v>0.29750100000000002</v>
      </c>
      <c r="R35" s="13">
        <v>0.29708200000000001</v>
      </c>
      <c r="S35" s="13">
        <v>0.29655399999999998</v>
      </c>
      <c r="T35" s="13">
        <v>0.29608099999999998</v>
      </c>
      <c r="U35" s="13">
        <v>0.29609600000000003</v>
      </c>
      <c r="V35" s="13">
        <v>0.29544199999999998</v>
      </c>
      <c r="W35" s="13">
        <v>0.29572500000000002</v>
      </c>
      <c r="X35" s="13">
        <v>0.29538500000000001</v>
      </c>
      <c r="Y35" s="13">
        <v>0.295373</v>
      </c>
      <c r="Z35" s="13">
        <v>0.29478199999999999</v>
      </c>
      <c r="AA35" s="13">
        <v>0.29442299999999999</v>
      </c>
      <c r="AB35" s="13">
        <v>0.29454599999999997</v>
      </c>
      <c r="AC35" s="13">
        <v>0.29387999999999997</v>
      </c>
      <c r="AD35" s="13">
        <v>0.29397400000000001</v>
      </c>
      <c r="AE35" s="13">
        <v>0.294014</v>
      </c>
      <c r="AF35" s="14">
        <v>4.2630000000000003E-3</v>
      </c>
    </row>
    <row r="36" spans="1:32" x14ac:dyDescent="0.25">
      <c r="A36" s="11" t="s">
        <v>13</v>
      </c>
      <c r="B36" s="13">
        <v>1.24248</v>
      </c>
      <c r="C36" s="13">
        <v>1.1974</v>
      </c>
      <c r="D36" s="13">
        <v>1.2313000000000001</v>
      </c>
      <c r="E36" s="13">
        <v>1.284449</v>
      </c>
      <c r="F36" s="13">
        <v>1.343556</v>
      </c>
      <c r="G36" s="13">
        <v>1.379513</v>
      </c>
      <c r="H36" s="13">
        <v>1.389472</v>
      </c>
      <c r="I36" s="13">
        <v>1.3902110000000001</v>
      </c>
      <c r="J36" s="13">
        <v>1.3934280000000001</v>
      </c>
      <c r="K36" s="13">
        <v>1.395008</v>
      </c>
      <c r="L36" s="13">
        <v>1.3944620000000001</v>
      </c>
      <c r="M36" s="13">
        <v>1.3958740000000001</v>
      </c>
      <c r="N36" s="13">
        <v>1.397991</v>
      </c>
      <c r="O36" s="13">
        <v>1.4006179999999999</v>
      </c>
      <c r="P36" s="13">
        <v>1.40608</v>
      </c>
      <c r="Q36" s="13">
        <v>1.4074329999999999</v>
      </c>
      <c r="R36" s="13">
        <v>1.407664</v>
      </c>
      <c r="S36" s="13">
        <v>1.4057029999999999</v>
      </c>
      <c r="T36" s="13">
        <v>1.405308</v>
      </c>
      <c r="U36" s="13">
        <v>1.408344</v>
      </c>
      <c r="V36" s="13">
        <v>1.407902</v>
      </c>
      <c r="W36" s="13">
        <v>1.4058820000000001</v>
      </c>
      <c r="X36" s="13">
        <v>1.404817</v>
      </c>
      <c r="Y36" s="13">
        <v>1.4076230000000001</v>
      </c>
      <c r="Z36" s="13">
        <v>1.409405</v>
      </c>
      <c r="AA36" s="13">
        <v>1.4113849999999999</v>
      </c>
      <c r="AB36" s="13">
        <v>1.413508</v>
      </c>
      <c r="AC36" s="13">
        <v>1.4135420000000001</v>
      </c>
      <c r="AD36" s="13">
        <v>1.4148019999999999</v>
      </c>
      <c r="AE36" s="13">
        <v>1.416825</v>
      </c>
      <c r="AF36" s="14">
        <v>6.0280000000000004E-3</v>
      </c>
    </row>
    <row r="37" spans="1:32" x14ac:dyDescent="0.25">
      <c r="A37" s="11" t="s">
        <v>23</v>
      </c>
      <c r="B37" s="13">
        <v>0.134959</v>
      </c>
      <c r="C37" s="13">
        <v>0.1002</v>
      </c>
      <c r="D37" s="13">
        <v>9.3399999999999997E-2</v>
      </c>
      <c r="E37" s="13">
        <v>9.9749000000000004E-2</v>
      </c>
      <c r="F37" s="13">
        <v>0.113646</v>
      </c>
      <c r="G37" s="13">
        <v>0.123519</v>
      </c>
      <c r="H37" s="13">
        <v>0.13387399999999999</v>
      </c>
      <c r="I37" s="13">
        <v>0.14427899999999999</v>
      </c>
      <c r="J37" s="13">
        <v>0.14496500000000001</v>
      </c>
      <c r="K37" s="13">
        <v>0.14151</v>
      </c>
      <c r="L37" s="13">
        <v>0.14274400000000001</v>
      </c>
      <c r="M37" s="13">
        <v>0.14141699999999999</v>
      </c>
      <c r="N37" s="13">
        <v>0.141981</v>
      </c>
      <c r="O37" s="13">
        <v>0.143979</v>
      </c>
      <c r="P37" s="13">
        <v>0.144729</v>
      </c>
      <c r="Q37" s="13">
        <v>0.144514</v>
      </c>
      <c r="R37" s="13">
        <v>0.14411199999999999</v>
      </c>
      <c r="S37" s="13">
        <v>0.14446100000000001</v>
      </c>
      <c r="T37" s="13">
        <v>0.14493200000000001</v>
      </c>
      <c r="U37" s="13">
        <v>0.146369</v>
      </c>
      <c r="V37" s="13">
        <v>0.14601800000000001</v>
      </c>
      <c r="W37" s="13">
        <v>0.145458</v>
      </c>
      <c r="X37" s="13">
        <v>0.14610899999999999</v>
      </c>
      <c r="Y37" s="13">
        <v>0.14597199999999999</v>
      </c>
      <c r="Z37" s="13">
        <v>0.14668200000000001</v>
      </c>
      <c r="AA37" s="13">
        <v>0.147675</v>
      </c>
      <c r="AB37" s="13">
        <v>0.14693800000000001</v>
      </c>
      <c r="AC37" s="13">
        <v>0.14652000000000001</v>
      </c>
      <c r="AD37" s="13">
        <v>0.14706900000000001</v>
      </c>
      <c r="AE37" s="13">
        <v>0.147871</v>
      </c>
      <c r="AF37" s="14">
        <v>1.3996E-2</v>
      </c>
    </row>
    <row r="38" spans="1:32" x14ac:dyDescent="0.25">
      <c r="A38" s="11" t="s">
        <v>28</v>
      </c>
      <c r="B38" s="13">
        <v>0.87585000000000002</v>
      </c>
      <c r="C38" s="13">
        <v>0.74880000000000002</v>
      </c>
      <c r="D38" s="13">
        <v>0.74760000000000004</v>
      </c>
      <c r="E38" s="13">
        <v>0.79596299999999998</v>
      </c>
      <c r="F38" s="13">
        <v>0.83557400000000004</v>
      </c>
      <c r="G38" s="13">
        <v>0.90303900000000004</v>
      </c>
      <c r="H38" s="13">
        <v>1.001676</v>
      </c>
      <c r="I38" s="13">
        <v>1.106063</v>
      </c>
      <c r="J38" s="13">
        <v>1.1954579999999999</v>
      </c>
      <c r="K38" s="13">
        <v>1.2735430000000001</v>
      </c>
      <c r="L38" s="13">
        <v>1.340263</v>
      </c>
      <c r="M38" s="13">
        <v>1.381928</v>
      </c>
      <c r="N38" s="13">
        <v>1.4178809999999999</v>
      </c>
      <c r="O38" s="13">
        <v>1.469797</v>
      </c>
      <c r="P38" s="13">
        <v>1.518535</v>
      </c>
      <c r="Q38" s="13">
        <v>1.5510459999999999</v>
      </c>
      <c r="R38" s="13">
        <v>1.597056</v>
      </c>
      <c r="S38" s="13">
        <v>1.6239950000000001</v>
      </c>
      <c r="T38" s="13">
        <v>1.6202000000000001</v>
      </c>
      <c r="U38" s="13">
        <v>1.619845</v>
      </c>
      <c r="V38" s="13">
        <v>1.6226290000000001</v>
      </c>
      <c r="W38" s="13">
        <v>1.6284829999999999</v>
      </c>
      <c r="X38" s="13">
        <v>1.624155</v>
      </c>
      <c r="Y38" s="13">
        <v>1.636485</v>
      </c>
      <c r="Z38" s="13">
        <v>1.6248849999999999</v>
      </c>
      <c r="AA38" s="13">
        <v>1.6157319999999999</v>
      </c>
      <c r="AB38" s="13">
        <v>1.6199239999999999</v>
      </c>
      <c r="AC38" s="13">
        <v>1.633086</v>
      </c>
      <c r="AD38" s="13">
        <v>1.615415</v>
      </c>
      <c r="AE38" s="13">
        <v>1.594425</v>
      </c>
      <c r="AF38" s="14">
        <v>2.7359999999999999E-2</v>
      </c>
    </row>
    <row r="39" spans="1:32" x14ac:dyDescent="0.25">
      <c r="A39" s="11" t="s">
        <v>29</v>
      </c>
      <c r="B39" s="13">
        <v>3.3628689999999999</v>
      </c>
      <c r="C39" s="13">
        <v>3.499209</v>
      </c>
      <c r="D39" s="13">
        <v>3.4662090000000001</v>
      </c>
      <c r="E39" s="13">
        <v>3.4506269999999999</v>
      </c>
      <c r="F39" s="13">
        <v>3.493522</v>
      </c>
      <c r="G39" s="13">
        <v>3.5358070000000001</v>
      </c>
      <c r="H39" s="13">
        <v>3.5684490000000002</v>
      </c>
      <c r="I39" s="13">
        <v>3.5712329999999999</v>
      </c>
      <c r="J39" s="13">
        <v>3.564543</v>
      </c>
      <c r="K39" s="13">
        <v>3.5574539999999999</v>
      </c>
      <c r="L39" s="13">
        <v>3.5513520000000001</v>
      </c>
      <c r="M39" s="13">
        <v>3.5353460000000001</v>
      </c>
      <c r="N39" s="13">
        <v>3.5269219999999999</v>
      </c>
      <c r="O39" s="13">
        <v>3.5228169999999999</v>
      </c>
      <c r="P39" s="13">
        <v>3.532098</v>
      </c>
      <c r="Q39" s="13">
        <v>3.5422220000000002</v>
      </c>
      <c r="R39" s="13">
        <v>3.552603</v>
      </c>
      <c r="S39" s="13">
        <v>3.5518779999999999</v>
      </c>
      <c r="T39" s="13">
        <v>3.5614080000000001</v>
      </c>
      <c r="U39" s="13">
        <v>3.5815619999999999</v>
      </c>
      <c r="V39" s="13">
        <v>3.5946920000000002</v>
      </c>
      <c r="W39" s="13">
        <v>3.5993930000000001</v>
      </c>
      <c r="X39" s="13">
        <v>3.6029930000000001</v>
      </c>
      <c r="Y39" s="13">
        <v>3.6142069999999999</v>
      </c>
      <c r="Z39" s="13">
        <v>3.6348690000000001</v>
      </c>
      <c r="AA39" s="13">
        <v>3.6594250000000001</v>
      </c>
      <c r="AB39" s="13">
        <v>3.6811180000000001</v>
      </c>
      <c r="AC39" s="13">
        <v>3.7064210000000002</v>
      </c>
      <c r="AD39" s="13">
        <v>3.7266810000000001</v>
      </c>
      <c r="AE39" s="13">
        <v>3.7462430000000002</v>
      </c>
      <c r="AF39" s="14">
        <v>2.4390000000000002E-3</v>
      </c>
    </row>
    <row r="40" spans="1:32" x14ac:dyDescent="0.25">
      <c r="A40" s="11" t="s">
        <v>14</v>
      </c>
      <c r="B40" s="13">
        <v>8.1275680000000001</v>
      </c>
      <c r="C40" s="13">
        <v>8.0584089999999993</v>
      </c>
      <c r="D40" s="13">
        <v>8.1193080000000002</v>
      </c>
      <c r="E40" s="13">
        <v>8.2809249999999999</v>
      </c>
      <c r="F40" s="13">
        <v>8.5587070000000001</v>
      </c>
      <c r="G40" s="13">
        <v>8.8414640000000002</v>
      </c>
      <c r="H40" s="13">
        <v>9.0848639999999996</v>
      </c>
      <c r="I40" s="13">
        <v>9.2777650000000005</v>
      </c>
      <c r="J40" s="13">
        <v>9.4363130000000002</v>
      </c>
      <c r="K40" s="13">
        <v>9.5617260000000002</v>
      </c>
      <c r="L40" s="13">
        <v>9.6512550000000008</v>
      </c>
      <c r="M40" s="13">
        <v>9.7227530000000009</v>
      </c>
      <c r="N40" s="13">
        <v>9.7952300000000001</v>
      </c>
      <c r="O40" s="13">
        <v>9.8730200000000004</v>
      </c>
      <c r="P40" s="13">
        <v>9.9496230000000008</v>
      </c>
      <c r="Q40" s="13">
        <v>9.9890220000000003</v>
      </c>
      <c r="R40" s="13">
        <v>10.050654</v>
      </c>
      <c r="S40" s="13">
        <v>10.09394</v>
      </c>
      <c r="T40" s="13">
        <v>10.087755</v>
      </c>
      <c r="U40" s="13">
        <v>10.099394</v>
      </c>
      <c r="V40" s="13">
        <v>10.106064</v>
      </c>
      <c r="W40" s="13">
        <v>10.10708</v>
      </c>
      <c r="X40" s="13">
        <v>10.0892</v>
      </c>
      <c r="Y40" s="13">
        <v>10.079749</v>
      </c>
      <c r="Z40" s="13">
        <v>10.078709</v>
      </c>
      <c r="AA40" s="13">
        <v>10.077641</v>
      </c>
      <c r="AB40" s="13">
        <v>10.108888</v>
      </c>
      <c r="AC40" s="13">
        <v>10.136362999999999</v>
      </c>
      <c r="AD40" s="13">
        <v>10.124274</v>
      </c>
      <c r="AE40" s="13">
        <v>10.099348000000001</v>
      </c>
      <c r="AF40" s="14">
        <v>8.0949999999999998E-3</v>
      </c>
    </row>
    <row r="41" spans="1:32" x14ac:dyDescent="0.25">
      <c r="A41" s="11" t="s">
        <v>15</v>
      </c>
      <c r="B41" s="13">
        <v>7.0554600000000001</v>
      </c>
      <c r="C41" s="13">
        <v>7.2947009999999999</v>
      </c>
      <c r="D41" s="13">
        <v>7.5152999999999999</v>
      </c>
      <c r="E41" s="13">
        <v>7.5660379999999998</v>
      </c>
      <c r="F41" s="13">
        <v>7.8660379999999996</v>
      </c>
      <c r="G41" s="13">
        <v>8.0035860000000003</v>
      </c>
      <c r="H41" s="13">
        <v>8.0836469999999991</v>
      </c>
      <c r="I41" s="13">
        <v>8.1084139999999998</v>
      </c>
      <c r="J41" s="13">
        <v>8.1650089999999995</v>
      </c>
      <c r="K41" s="13">
        <v>8.2644319999999993</v>
      </c>
      <c r="L41" s="13">
        <v>8.3436859999999999</v>
      </c>
      <c r="M41" s="13">
        <v>8.4303419999999996</v>
      </c>
      <c r="N41" s="13">
        <v>8.4915160000000007</v>
      </c>
      <c r="O41" s="13">
        <v>8.54589</v>
      </c>
      <c r="P41" s="13">
        <v>8.5924999999999994</v>
      </c>
      <c r="Q41" s="13">
        <v>8.6337419999999998</v>
      </c>
      <c r="R41" s="13">
        <v>8.6838320000000007</v>
      </c>
      <c r="S41" s="13">
        <v>8.7127540000000003</v>
      </c>
      <c r="T41" s="13">
        <v>8.7043610000000005</v>
      </c>
      <c r="U41" s="13">
        <v>8.7120669999999993</v>
      </c>
      <c r="V41" s="13">
        <v>8.7301950000000001</v>
      </c>
      <c r="W41" s="13">
        <v>8.7510100000000008</v>
      </c>
      <c r="X41" s="13">
        <v>8.7561710000000001</v>
      </c>
      <c r="Y41" s="13">
        <v>8.7700779999999998</v>
      </c>
      <c r="Z41" s="13">
        <v>8.7818339999999999</v>
      </c>
      <c r="AA41" s="13">
        <v>8.7855609999999995</v>
      </c>
      <c r="AB41" s="13">
        <v>8.8189480000000007</v>
      </c>
      <c r="AC41" s="13">
        <v>8.8514569999999999</v>
      </c>
      <c r="AD41" s="13">
        <v>8.8659149999999993</v>
      </c>
      <c r="AE41" s="13">
        <v>8.8721460000000008</v>
      </c>
      <c r="AF41" s="14">
        <v>7.0159999999999997E-3</v>
      </c>
    </row>
    <row r="42" spans="1:32" x14ac:dyDescent="0.25">
      <c r="A42" s="11" t="s">
        <v>30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4" t="s">
        <v>31</v>
      </c>
    </row>
    <row r="43" spans="1:32" x14ac:dyDescent="0.25">
      <c r="A43" s="11" t="s">
        <v>32</v>
      </c>
      <c r="B43" s="13">
        <v>1.351979</v>
      </c>
      <c r="C43" s="13">
        <v>1.4522839999999999</v>
      </c>
      <c r="D43" s="13">
        <v>1.4351179999999999</v>
      </c>
      <c r="E43" s="13">
        <v>1.4421010000000001</v>
      </c>
      <c r="F43" s="13">
        <v>1.4335979999999999</v>
      </c>
      <c r="G43" s="13">
        <v>1.4666840000000001</v>
      </c>
      <c r="H43" s="13">
        <v>1.5370470000000001</v>
      </c>
      <c r="I43" s="13">
        <v>1.6207279999999999</v>
      </c>
      <c r="J43" s="13">
        <v>1.708855</v>
      </c>
      <c r="K43" s="13">
        <v>1.7746869999999999</v>
      </c>
      <c r="L43" s="13">
        <v>1.8224130000000001</v>
      </c>
      <c r="M43" s="13">
        <v>1.849294</v>
      </c>
      <c r="N43" s="13">
        <v>1.9139379999999999</v>
      </c>
      <c r="O43" s="13">
        <v>1.9639709999999999</v>
      </c>
      <c r="P43" s="13">
        <v>1.9906470000000001</v>
      </c>
      <c r="Q43" s="13">
        <v>2.0239660000000002</v>
      </c>
      <c r="R43" s="13">
        <v>2.0615079999999999</v>
      </c>
      <c r="S43" s="13">
        <v>2.098433</v>
      </c>
      <c r="T43" s="13">
        <v>2.1255799999999998</v>
      </c>
      <c r="U43" s="13">
        <v>2.1574040000000001</v>
      </c>
      <c r="V43" s="13">
        <v>2.1760259999999998</v>
      </c>
      <c r="W43" s="13">
        <v>2.2065380000000001</v>
      </c>
      <c r="X43" s="13">
        <v>2.2372420000000002</v>
      </c>
      <c r="Y43" s="13">
        <v>2.26423</v>
      </c>
      <c r="Z43" s="13">
        <v>2.292856</v>
      </c>
      <c r="AA43" s="13">
        <v>2.3199990000000001</v>
      </c>
      <c r="AB43" s="13">
        <v>2.3465750000000001</v>
      </c>
      <c r="AC43" s="13">
        <v>2.369777</v>
      </c>
      <c r="AD43" s="13">
        <v>2.3907419999999999</v>
      </c>
      <c r="AE43" s="13">
        <v>2.4058769999999998</v>
      </c>
      <c r="AF43" s="14">
        <v>1.8190999999999999E-2</v>
      </c>
    </row>
    <row r="44" spans="1:32" x14ac:dyDescent="0.25">
      <c r="A44" s="11" t="s">
        <v>33</v>
      </c>
      <c r="B44" s="13">
        <v>8.4074399999999994</v>
      </c>
      <c r="C44" s="13">
        <v>8.7469839999999994</v>
      </c>
      <c r="D44" s="13">
        <v>8.9504180000000009</v>
      </c>
      <c r="E44" s="13">
        <v>9.0081389999999999</v>
      </c>
      <c r="F44" s="13">
        <v>9.2996359999999996</v>
      </c>
      <c r="G44" s="13">
        <v>9.4702699999999993</v>
      </c>
      <c r="H44" s="13">
        <v>9.6206929999999993</v>
      </c>
      <c r="I44" s="13">
        <v>9.7291419999999995</v>
      </c>
      <c r="J44" s="13">
        <v>9.8738630000000001</v>
      </c>
      <c r="K44" s="13">
        <v>10.039118999999999</v>
      </c>
      <c r="L44" s="13">
        <v>10.166099000000001</v>
      </c>
      <c r="M44" s="13">
        <v>10.279636</v>
      </c>
      <c r="N44" s="13">
        <v>10.405454000000001</v>
      </c>
      <c r="O44" s="13">
        <v>10.509861000000001</v>
      </c>
      <c r="P44" s="13">
        <v>10.583147</v>
      </c>
      <c r="Q44" s="13">
        <v>10.657708</v>
      </c>
      <c r="R44" s="13">
        <v>10.745340000000001</v>
      </c>
      <c r="S44" s="13">
        <v>10.811188</v>
      </c>
      <c r="T44" s="13">
        <v>10.829941</v>
      </c>
      <c r="U44" s="13">
        <v>10.869471000000001</v>
      </c>
      <c r="V44" s="13">
        <v>10.906221</v>
      </c>
      <c r="W44" s="13">
        <v>10.957547999999999</v>
      </c>
      <c r="X44" s="13">
        <v>10.993413</v>
      </c>
      <c r="Y44" s="13">
        <v>11.034307</v>
      </c>
      <c r="Z44" s="13">
        <v>11.07469</v>
      </c>
      <c r="AA44" s="13">
        <v>11.105560000000001</v>
      </c>
      <c r="AB44" s="13">
        <v>11.165523</v>
      </c>
      <c r="AC44" s="13">
        <v>11.221233</v>
      </c>
      <c r="AD44" s="13">
        <v>11.256658</v>
      </c>
      <c r="AE44" s="13">
        <v>11.278022999999999</v>
      </c>
      <c r="AF44" s="14">
        <v>9.1179999999999994E-3</v>
      </c>
    </row>
    <row r="45" spans="1:32" x14ac:dyDescent="0.25">
      <c r="A45" s="11" t="s">
        <v>34</v>
      </c>
      <c r="B45" s="13">
        <v>0.56399999999999995</v>
      </c>
      <c r="C45" s="13">
        <v>0.54579999999999995</v>
      </c>
      <c r="D45" s="13">
        <v>0.54510000000000003</v>
      </c>
      <c r="E45" s="13">
        <v>0.55509799999999998</v>
      </c>
      <c r="F45" s="13">
        <v>0.57021599999999995</v>
      </c>
      <c r="G45" s="13">
        <v>0.58219699999999996</v>
      </c>
      <c r="H45" s="13">
        <v>0.58781799999999995</v>
      </c>
      <c r="I45" s="13">
        <v>0.58555500000000005</v>
      </c>
      <c r="J45" s="13">
        <v>0.57893300000000003</v>
      </c>
      <c r="K45" s="13">
        <v>0.57649399999999995</v>
      </c>
      <c r="L45" s="13">
        <v>0.57780799999999999</v>
      </c>
      <c r="M45" s="13">
        <v>0.57865800000000001</v>
      </c>
      <c r="N45" s="13">
        <v>0.57913000000000003</v>
      </c>
      <c r="O45" s="13">
        <v>0.58028199999999996</v>
      </c>
      <c r="P45" s="13">
        <v>0.58279400000000003</v>
      </c>
      <c r="Q45" s="13">
        <v>0.58153699999999997</v>
      </c>
      <c r="R45" s="13">
        <v>0.57522799999999996</v>
      </c>
      <c r="S45" s="13">
        <v>0.56691899999999995</v>
      </c>
      <c r="T45" s="13">
        <v>0.55824499999999999</v>
      </c>
      <c r="U45" s="13">
        <v>0.54897300000000004</v>
      </c>
      <c r="V45" s="13">
        <v>0.54030400000000001</v>
      </c>
      <c r="W45" s="13">
        <v>0.53169999999999995</v>
      </c>
      <c r="X45" s="13">
        <v>0.52277899999999999</v>
      </c>
      <c r="Y45" s="13">
        <v>0.51394399999999996</v>
      </c>
      <c r="Z45" s="13">
        <v>0.50456199999999995</v>
      </c>
      <c r="AA45" s="13">
        <v>0.49585400000000002</v>
      </c>
      <c r="AB45" s="13">
        <v>0.487618</v>
      </c>
      <c r="AC45" s="13">
        <v>0.48407600000000001</v>
      </c>
      <c r="AD45" s="13">
        <v>0.478877</v>
      </c>
      <c r="AE45" s="13">
        <v>0.47248400000000002</v>
      </c>
      <c r="AF45" s="14">
        <v>-5.1390000000000003E-3</v>
      </c>
    </row>
    <row r="46" spans="1:32" x14ac:dyDescent="0.25">
      <c r="A46" s="11" t="s">
        <v>35</v>
      </c>
      <c r="B46" s="13">
        <v>0.94958799999999999</v>
      </c>
      <c r="C46" s="13">
        <v>0.93410300000000002</v>
      </c>
      <c r="D46" s="13">
        <v>0.90291200000000005</v>
      </c>
      <c r="E46" s="13">
        <v>0.91447299999999998</v>
      </c>
      <c r="F46" s="13">
        <v>0.94687100000000002</v>
      </c>
      <c r="G46" s="13">
        <v>0.96897900000000003</v>
      </c>
      <c r="H46" s="13">
        <v>0.98041999999999996</v>
      </c>
      <c r="I46" s="13">
        <v>0.98262700000000003</v>
      </c>
      <c r="J46" s="13">
        <v>0.98465199999999997</v>
      </c>
      <c r="K46" s="13">
        <v>0.98721899999999996</v>
      </c>
      <c r="L46" s="13">
        <v>0.99043999999999999</v>
      </c>
      <c r="M46" s="13">
        <v>0.99316400000000005</v>
      </c>
      <c r="N46" s="13">
        <v>0.99511700000000003</v>
      </c>
      <c r="O46" s="13">
        <v>0.99681900000000001</v>
      </c>
      <c r="P46" s="13">
        <v>0.99932299999999996</v>
      </c>
      <c r="Q46" s="13">
        <v>1.001614</v>
      </c>
      <c r="R46" s="13">
        <v>1.0014700000000001</v>
      </c>
      <c r="S46" s="13">
        <v>0.99916499999999997</v>
      </c>
      <c r="T46" s="13">
        <v>0.99785900000000005</v>
      </c>
      <c r="U46" s="13">
        <v>0.99748000000000003</v>
      </c>
      <c r="V46" s="13">
        <v>0.99706700000000004</v>
      </c>
      <c r="W46" s="13">
        <v>0.99294099999999996</v>
      </c>
      <c r="X46" s="13">
        <v>0.99241299999999999</v>
      </c>
      <c r="Y46" s="13">
        <v>0.99442799999999998</v>
      </c>
      <c r="Z46" s="13">
        <v>0.99690299999999998</v>
      </c>
      <c r="AA46" s="13">
        <v>0.99915799999999999</v>
      </c>
      <c r="AB46" s="13">
        <v>1.0013989999999999</v>
      </c>
      <c r="AC46" s="13">
        <v>1.0052479999999999</v>
      </c>
      <c r="AD46" s="13">
        <v>1.007755</v>
      </c>
      <c r="AE46" s="13">
        <v>1.010883</v>
      </c>
      <c r="AF46" s="14">
        <v>2.8249999999999998E-3</v>
      </c>
    </row>
    <row r="47" spans="1:32" x14ac:dyDescent="0.25">
      <c r="A47" s="11" t="s">
        <v>36</v>
      </c>
      <c r="B47" s="13">
        <v>6.8999999999999997E-4</v>
      </c>
      <c r="C47" s="13">
        <v>6.6799999999999997E-4</v>
      </c>
      <c r="D47" s="13">
        <v>6.6799999999999997E-4</v>
      </c>
      <c r="E47" s="13">
        <v>6.6799999999999997E-4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4" t="s">
        <v>31</v>
      </c>
    </row>
    <row r="48" spans="1:32" x14ac:dyDescent="0.25">
      <c r="A48" s="11" t="s">
        <v>37</v>
      </c>
      <c r="B48" s="13">
        <v>1.11E-2</v>
      </c>
      <c r="C48" s="13">
        <v>4.0000000000000001E-3</v>
      </c>
      <c r="D48" s="13">
        <v>9.7000000000000003E-3</v>
      </c>
      <c r="E48" s="13">
        <v>1.3507E-2</v>
      </c>
      <c r="F48" s="13">
        <v>1.3015000000000001E-2</v>
      </c>
      <c r="G48" s="13">
        <v>1.2075000000000001E-2</v>
      </c>
      <c r="H48" s="13">
        <v>1.0408000000000001E-2</v>
      </c>
      <c r="I48" s="13">
        <v>8.0280000000000004E-3</v>
      </c>
      <c r="J48" s="13">
        <v>5.4520000000000002E-3</v>
      </c>
      <c r="K48" s="13">
        <v>3.1489999999999999E-3</v>
      </c>
      <c r="L48" s="13">
        <v>1.031E-3</v>
      </c>
      <c r="M48" s="13">
        <v>-1.2899999999999999E-3</v>
      </c>
      <c r="N48" s="13">
        <v>-3.8110000000000002E-3</v>
      </c>
      <c r="O48" s="13">
        <v>-6.476E-3</v>
      </c>
      <c r="P48" s="13">
        <v>-9.2770000000000005E-3</v>
      </c>
      <c r="Q48" s="13">
        <v>-1.2422000000000001E-2</v>
      </c>
      <c r="R48" s="13">
        <v>-1.5962E-2</v>
      </c>
      <c r="S48" s="13">
        <v>-1.9619999999999999E-2</v>
      </c>
      <c r="T48" s="13">
        <v>-2.3342000000000002E-2</v>
      </c>
      <c r="U48" s="13">
        <v>-2.7122E-2</v>
      </c>
      <c r="V48" s="13">
        <v>-3.0942000000000001E-2</v>
      </c>
      <c r="W48" s="13">
        <v>-3.4814999999999999E-2</v>
      </c>
      <c r="X48" s="13">
        <v>-3.8733999999999998E-2</v>
      </c>
      <c r="Y48" s="13">
        <v>-4.2694999999999997E-2</v>
      </c>
      <c r="Z48" s="13">
        <v>-4.6656000000000003E-2</v>
      </c>
      <c r="AA48" s="13">
        <v>-5.0651000000000002E-2</v>
      </c>
      <c r="AB48" s="13">
        <v>-5.3777999999999999E-2</v>
      </c>
      <c r="AC48" s="13">
        <v>-5.1848999999999999E-2</v>
      </c>
      <c r="AD48" s="13">
        <v>-4.9779999999999998E-2</v>
      </c>
      <c r="AE48" s="13">
        <v>-4.7667000000000001E-2</v>
      </c>
      <c r="AF48" s="14" t="s">
        <v>31</v>
      </c>
    </row>
    <row r="49" spans="1:32" x14ac:dyDescent="0.25">
      <c r="A49" s="11" t="s">
        <v>38</v>
      </c>
      <c r="B49" s="13">
        <v>1.5253779999999999</v>
      </c>
      <c r="C49" s="13">
        <v>1.4845710000000001</v>
      </c>
      <c r="D49" s="13">
        <v>1.45838</v>
      </c>
      <c r="E49" s="13">
        <v>1.4837469999999999</v>
      </c>
      <c r="F49" s="13">
        <v>1.5301020000000001</v>
      </c>
      <c r="G49" s="13">
        <v>1.5632509999999999</v>
      </c>
      <c r="H49" s="13">
        <v>1.5786450000000001</v>
      </c>
      <c r="I49" s="13">
        <v>1.5762100000000001</v>
      </c>
      <c r="J49" s="13">
        <v>1.569037</v>
      </c>
      <c r="K49" s="13">
        <v>1.566862</v>
      </c>
      <c r="L49" s="13">
        <v>1.5692790000000001</v>
      </c>
      <c r="M49" s="13">
        <v>1.570532</v>
      </c>
      <c r="N49" s="13">
        <v>1.5704359999999999</v>
      </c>
      <c r="O49" s="13">
        <v>1.5706249999999999</v>
      </c>
      <c r="P49" s="13">
        <v>1.57284</v>
      </c>
      <c r="Q49" s="13">
        <v>1.570729</v>
      </c>
      <c r="R49" s="13">
        <v>1.560737</v>
      </c>
      <c r="S49" s="13">
        <v>1.5464640000000001</v>
      </c>
      <c r="T49" s="13">
        <v>1.532762</v>
      </c>
      <c r="U49" s="13">
        <v>1.5193300000000001</v>
      </c>
      <c r="V49" s="13">
        <v>1.506429</v>
      </c>
      <c r="W49" s="13">
        <v>1.4898260000000001</v>
      </c>
      <c r="X49" s="13">
        <v>1.476459</v>
      </c>
      <c r="Y49" s="13">
        <v>1.4656769999999999</v>
      </c>
      <c r="Z49" s="13">
        <v>1.454809</v>
      </c>
      <c r="AA49" s="13">
        <v>1.444361</v>
      </c>
      <c r="AB49" s="13">
        <v>1.4352389999999999</v>
      </c>
      <c r="AC49" s="13">
        <v>1.437476</v>
      </c>
      <c r="AD49" s="13">
        <v>1.4368510000000001</v>
      </c>
      <c r="AE49" s="13">
        <v>1.4357</v>
      </c>
      <c r="AF49" s="14">
        <v>-1.1950000000000001E-3</v>
      </c>
    </row>
    <row r="50" spans="1:32" x14ac:dyDescent="0.25">
      <c r="A50" s="11" t="s">
        <v>39</v>
      </c>
      <c r="B50" s="13">
        <v>0.46185100000000001</v>
      </c>
      <c r="C50" s="13">
        <v>0.51824499999999996</v>
      </c>
      <c r="D50" s="13">
        <v>0.52876800000000002</v>
      </c>
      <c r="E50" s="13">
        <v>0.48588500000000001</v>
      </c>
      <c r="F50" s="13">
        <v>0.70970500000000003</v>
      </c>
      <c r="G50" s="13">
        <v>0.715642</v>
      </c>
      <c r="H50" s="13">
        <v>0.728603</v>
      </c>
      <c r="I50" s="13">
        <v>0.74268999999999996</v>
      </c>
      <c r="J50" s="13">
        <v>0.75200599999999995</v>
      </c>
      <c r="K50" s="13">
        <v>0.76279200000000003</v>
      </c>
      <c r="L50" s="13">
        <v>0.77432100000000004</v>
      </c>
      <c r="M50" s="13">
        <v>0.78239000000000003</v>
      </c>
      <c r="N50" s="13">
        <v>0.78666999999999998</v>
      </c>
      <c r="O50" s="13">
        <v>0.78672600000000004</v>
      </c>
      <c r="P50" s="13">
        <v>0.78666700000000001</v>
      </c>
      <c r="Q50" s="13">
        <v>0.78665799999999997</v>
      </c>
      <c r="R50" s="13">
        <v>0.78729800000000005</v>
      </c>
      <c r="S50" s="13">
        <v>0.78777699999999995</v>
      </c>
      <c r="T50" s="13">
        <v>0.78779299999999997</v>
      </c>
      <c r="U50" s="13">
        <v>0.78778700000000002</v>
      </c>
      <c r="V50" s="13">
        <v>0.787825</v>
      </c>
      <c r="W50" s="13">
        <v>0.78783999999999998</v>
      </c>
      <c r="X50" s="13">
        <v>0.78784299999999996</v>
      </c>
      <c r="Y50" s="13">
        <v>0.78784299999999996</v>
      </c>
      <c r="Z50" s="13">
        <v>0.78617499999999996</v>
      </c>
      <c r="AA50" s="13">
        <v>0.78289399999999998</v>
      </c>
      <c r="AB50" s="13">
        <v>0.78063800000000005</v>
      </c>
      <c r="AC50" s="13">
        <v>0.781775</v>
      </c>
      <c r="AD50" s="13">
        <v>0.78727199999999997</v>
      </c>
      <c r="AE50" s="13">
        <v>0.78659999999999997</v>
      </c>
      <c r="AF50" s="14">
        <v>1.5014E-2</v>
      </c>
    </row>
    <row r="51" spans="1:32" x14ac:dyDescent="0.25">
      <c r="A51" s="11" t="s">
        <v>40</v>
      </c>
      <c r="B51" s="13">
        <v>1.4929479999999999</v>
      </c>
      <c r="C51" s="13">
        <v>1.4797389999999999</v>
      </c>
      <c r="D51" s="13">
        <v>1.4721679999999999</v>
      </c>
      <c r="E51" s="13">
        <v>1.511026</v>
      </c>
      <c r="F51" s="13">
        <v>1.5817950000000001</v>
      </c>
      <c r="G51" s="13">
        <v>1.629758</v>
      </c>
      <c r="H51" s="13">
        <v>1.658072</v>
      </c>
      <c r="I51" s="13">
        <v>1.679298</v>
      </c>
      <c r="J51" s="13">
        <v>1.705298</v>
      </c>
      <c r="K51" s="13">
        <v>1.7365409999999999</v>
      </c>
      <c r="L51" s="13">
        <v>1.7697449999999999</v>
      </c>
      <c r="M51" s="13">
        <v>1.7995939999999999</v>
      </c>
      <c r="N51" s="13">
        <v>1.8287530000000001</v>
      </c>
      <c r="O51" s="13">
        <v>1.853091</v>
      </c>
      <c r="P51" s="13">
        <v>1.881316</v>
      </c>
      <c r="Q51" s="13">
        <v>1.913054</v>
      </c>
      <c r="R51" s="13">
        <v>1.935311</v>
      </c>
      <c r="S51" s="13">
        <v>1.9570540000000001</v>
      </c>
      <c r="T51" s="13">
        <v>1.980974</v>
      </c>
      <c r="U51" s="13">
        <v>2.0066139999999999</v>
      </c>
      <c r="V51" s="13">
        <v>2.0321349999999998</v>
      </c>
      <c r="W51" s="13">
        <v>2.0484429999999998</v>
      </c>
      <c r="X51" s="13">
        <v>2.0722740000000002</v>
      </c>
      <c r="Y51" s="13">
        <v>2.1028769999999999</v>
      </c>
      <c r="Z51" s="13">
        <v>2.1325959999999999</v>
      </c>
      <c r="AA51" s="13">
        <v>2.164174</v>
      </c>
      <c r="AB51" s="13">
        <v>2.1937739999999999</v>
      </c>
      <c r="AC51" s="13">
        <v>2.2234340000000001</v>
      </c>
      <c r="AD51" s="13">
        <v>2.2510780000000001</v>
      </c>
      <c r="AE51" s="13">
        <v>2.2789630000000001</v>
      </c>
      <c r="AF51" s="14">
        <v>1.5543E-2</v>
      </c>
    </row>
    <row r="52" spans="1:32" x14ac:dyDescent="0.25">
      <c r="A52" s="11" t="s">
        <v>17</v>
      </c>
      <c r="B52" s="13">
        <v>3.3823799999999999</v>
      </c>
      <c r="C52" s="13">
        <v>3.3466010000000002</v>
      </c>
      <c r="D52" s="13">
        <v>3.3193000000000001</v>
      </c>
      <c r="E52" s="13">
        <v>3.4513790000000002</v>
      </c>
      <c r="F52" s="13">
        <v>3.5893860000000002</v>
      </c>
      <c r="G52" s="13">
        <v>3.7371750000000001</v>
      </c>
      <c r="H52" s="13">
        <v>3.870806</v>
      </c>
      <c r="I52" s="13">
        <v>3.9568430000000001</v>
      </c>
      <c r="J52" s="13">
        <v>3.991822</v>
      </c>
      <c r="K52" s="13">
        <v>4.0412239999999997</v>
      </c>
      <c r="L52" s="13">
        <v>4.0946020000000001</v>
      </c>
      <c r="M52" s="13">
        <v>4.1483610000000004</v>
      </c>
      <c r="N52" s="13">
        <v>4.1978119999999999</v>
      </c>
      <c r="O52" s="13">
        <v>4.2350289999999999</v>
      </c>
      <c r="P52" s="13">
        <v>4.2748860000000004</v>
      </c>
      <c r="Q52" s="13">
        <v>4.3034470000000002</v>
      </c>
      <c r="R52" s="13">
        <v>4.3228939999999998</v>
      </c>
      <c r="S52" s="13">
        <v>4.335852</v>
      </c>
      <c r="T52" s="13">
        <v>4.3350530000000003</v>
      </c>
      <c r="U52" s="13">
        <v>4.3348829999999996</v>
      </c>
      <c r="V52" s="13">
        <v>4.3305030000000002</v>
      </c>
      <c r="W52" s="13">
        <v>4.3226180000000003</v>
      </c>
      <c r="X52" s="13">
        <v>4.3165649999999998</v>
      </c>
      <c r="Y52" s="13">
        <v>4.3170739999999999</v>
      </c>
      <c r="Z52" s="13">
        <v>4.3166770000000003</v>
      </c>
      <c r="AA52" s="13">
        <v>4.3205330000000002</v>
      </c>
      <c r="AB52" s="13">
        <v>4.3278249999999998</v>
      </c>
      <c r="AC52" s="13">
        <v>4.3361850000000004</v>
      </c>
      <c r="AD52" s="13">
        <v>4.341107</v>
      </c>
      <c r="AE52" s="13">
        <v>4.343502</v>
      </c>
      <c r="AF52" s="14">
        <v>9.3559999999999997E-3</v>
      </c>
    </row>
    <row r="53" spans="1:32" x14ac:dyDescent="0.25">
      <c r="A53" s="11" t="s">
        <v>18</v>
      </c>
      <c r="B53" s="13">
        <v>23.397566000000001</v>
      </c>
      <c r="C53" s="13">
        <v>23.634547999999999</v>
      </c>
      <c r="D53" s="13">
        <v>23.848344999999998</v>
      </c>
      <c r="E53" s="13">
        <v>24.221098000000001</v>
      </c>
      <c r="F53" s="13">
        <v>25.269333</v>
      </c>
      <c r="G53" s="13">
        <v>25.957557999999999</v>
      </c>
      <c r="H53" s="13">
        <v>26.541681000000001</v>
      </c>
      <c r="I53" s="13">
        <v>26.961948</v>
      </c>
      <c r="J53" s="13">
        <v>27.328341999999999</v>
      </c>
      <c r="K53" s="13">
        <v>27.708262999999999</v>
      </c>
      <c r="L53" s="13">
        <v>28.025300999999999</v>
      </c>
      <c r="M53" s="13">
        <v>28.303267999999999</v>
      </c>
      <c r="N53" s="13">
        <v>28.584356</v>
      </c>
      <c r="O53" s="13">
        <v>28.828347999999998</v>
      </c>
      <c r="P53" s="13">
        <v>29.048479</v>
      </c>
      <c r="Q53" s="13">
        <v>29.220617000000001</v>
      </c>
      <c r="R53" s="13">
        <v>29.402232999999999</v>
      </c>
      <c r="S53" s="13">
        <v>29.532274000000001</v>
      </c>
      <c r="T53" s="13">
        <v>29.554279000000001</v>
      </c>
      <c r="U53" s="13">
        <v>29.617477000000001</v>
      </c>
      <c r="V53" s="13">
        <v>29.669176</v>
      </c>
      <c r="W53" s="13">
        <v>29.713353999999999</v>
      </c>
      <c r="X53" s="13">
        <v>29.735754</v>
      </c>
      <c r="Y53" s="13">
        <v>29.787531000000001</v>
      </c>
      <c r="Z53" s="13">
        <v>29.843654999999998</v>
      </c>
      <c r="AA53" s="13">
        <v>29.895161000000002</v>
      </c>
      <c r="AB53" s="13">
        <v>30.011884999999999</v>
      </c>
      <c r="AC53" s="13">
        <v>30.136462999999999</v>
      </c>
      <c r="AD53" s="13">
        <v>30.197239</v>
      </c>
      <c r="AE53" s="13">
        <v>30.222134</v>
      </c>
      <c r="AF53" s="14">
        <v>8.8199999999999997E-3</v>
      </c>
    </row>
    <row r="54" spans="1:32" x14ac:dyDescent="0.25">
      <c r="A54" s="11" t="s">
        <v>19</v>
      </c>
      <c r="B54" s="13">
        <v>7.0592139999999999</v>
      </c>
      <c r="C54" s="13">
        <v>6.9051479999999996</v>
      </c>
      <c r="D54" s="13">
        <v>6.8692529999999996</v>
      </c>
      <c r="E54" s="13">
        <v>7.1484389999999998</v>
      </c>
      <c r="F54" s="13">
        <v>7.368277</v>
      </c>
      <c r="G54" s="13">
        <v>7.5396850000000004</v>
      </c>
      <c r="H54" s="13">
        <v>7.754829</v>
      </c>
      <c r="I54" s="13">
        <v>7.91913</v>
      </c>
      <c r="J54" s="13">
        <v>7.9806819999999998</v>
      </c>
      <c r="K54" s="13">
        <v>8.0521480000000007</v>
      </c>
      <c r="L54" s="13">
        <v>8.1371289999999998</v>
      </c>
      <c r="M54" s="13">
        <v>8.2058669999999996</v>
      </c>
      <c r="N54" s="13">
        <v>8.2709019999999995</v>
      </c>
      <c r="O54" s="13">
        <v>8.3217850000000002</v>
      </c>
      <c r="P54" s="13">
        <v>8.3802990000000008</v>
      </c>
      <c r="Q54" s="13">
        <v>8.3915649999999999</v>
      </c>
      <c r="R54" s="13">
        <v>8.3930930000000004</v>
      </c>
      <c r="S54" s="13">
        <v>8.3821449999999995</v>
      </c>
      <c r="T54" s="13">
        <v>8.3498380000000001</v>
      </c>
      <c r="U54" s="13">
        <v>8.3259620000000005</v>
      </c>
      <c r="V54" s="13">
        <v>8.2872710000000005</v>
      </c>
      <c r="W54" s="13">
        <v>8.2371449999999999</v>
      </c>
      <c r="X54" s="13">
        <v>8.2035920000000004</v>
      </c>
      <c r="Y54" s="13">
        <v>8.1859090000000005</v>
      </c>
      <c r="Z54" s="13">
        <v>8.1590729999999994</v>
      </c>
      <c r="AA54" s="13">
        <v>8.1429770000000001</v>
      </c>
      <c r="AB54" s="13">
        <v>8.1323190000000007</v>
      </c>
      <c r="AC54" s="13">
        <v>8.1271360000000001</v>
      </c>
      <c r="AD54" s="13">
        <v>8.1155609999999996</v>
      </c>
      <c r="AE54" s="13">
        <v>8.1042439999999996</v>
      </c>
      <c r="AF54" s="14">
        <v>5.7349999999999996E-3</v>
      </c>
    </row>
    <row r="55" spans="1:32" x14ac:dyDescent="0.25">
      <c r="A55" s="12" t="s">
        <v>20</v>
      </c>
      <c r="B55" s="15">
        <v>30.456779000000001</v>
      </c>
      <c r="C55" s="15">
        <v>30.539695999999999</v>
      </c>
      <c r="D55" s="15">
        <v>30.717597999999999</v>
      </c>
      <c r="E55" s="15">
        <v>31.369537000000001</v>
      </c>
      <c r="F55" s="15">
        <v>32.637611</v>
      </c>
      <c r="G55" s="15">
        <v>33.497242</v>
      </c>
      <c r="H55" s="15">
        <v>34.296509</v>
      </c>
      <c r="I55" s="15">
        <v>34.881076999999998</v>
      </c>
      <c r="J55" s="15">
        <v>35.309024999999998</v>
      </c>
      <c r="K55" s="15">
        <v>35.76041</v>
      </c>
      <c r="L55" s="15">
        <v>36.162430000000001</v>
      </c>
      <c r="M55" s="15">
        <v>36.509135999999998</v>
      </c>
      <c r="N55" s="15">
        <v>36.855258999999997</v>
      </c>
      <c r="O55" s="15">
        <v>37.150131000000002</v>
      </c>
      <c r="P55" s="15">
        <v>37.428780000000003</v>
      </c>
      <c r="Q55" s="15">
        <v>37.612183000000002</v>
      </c>
      <c r="R55" s="15">
        <v>37.795326000000003</v>
      </c>
      <c r="S55" s="15">
        <v>37.914420999999997</v>
      </c>
      <c r="T55" s="15">
        <v>37.904117999999997</v>
      </c>
      <c r="U55" s="15">
        <v>37.943438999999998</v>
      </c>
      <c r="V55" s="15">
        <v>37.956448000000002</v>
      </c>
      <c r="W55" s="15">
        <v>37.950499999999998</v>
      </c>
      <c r="X55" s="15">
        <v>37.939346</v>
      </c>
      <c r="Y55" s="15">
        <v>37.973441999999999</v>
      </c>
      <c r="Z55" s="15">
        <v>38.002727999999998</v>
      </c>
      <c r="AA55" s="15">
        <v>38.038139000000001</v>
      </c>
      <c r="AB55" s="15">
        <v>38.144202999999997</v>
      </c>
      <c r="AC55" s="15">
        <v>38.263598999999999</v>
      </c>
      <c r="AD55" s="15">
        <v>38.312801</v>
      </c>
      <c r="AE55" s="15">
        <v>38.326377999999998</v>
      </c>
      <c r="AF55" s="16">
        <v>8.1440000000000002E-3</v>
      </c>
    </row>
    <row r="56" spans="1:32" x14ac:dyDescent="0.25">
      <c r="A56" s="1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4"/>
    </row>
    <row r="57" spans="1:32" x14ac:dyDescent="0.25">
      <c r="A57" s="1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4"/>
    </row>
    <row r="58" spans="1:32" x14ac:dyDescent="0.25">
      <c r="A58" s="12" t="s">
        <v>41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6"/>
    </row>
    <row r="59" spans="1:32" x14ac:dyDescent="0.25">
      <c r="A59" s="11" t="s">
        <v>11</v>
      </c>
      <c r="B59" s="13">
        <v>5.0708999999999997E-2</v>
      </c>
      <c r="C59" s="13">
        <v>5.0286999999999998E-2</v>
      </c>
      <c r="D59" s="13">
        <v>4.9459999999999997E-2</v>
      </c>
      <c r="E59" s="13">
        <v>4.8434999999999999E-2</v>
      </c>
      <c r="F59" s="13">
        <v>4.7534E-2</v>
      </c>
      <c r="G59" s="13">
        <v>4.7044999999999997E-2</v>
      </c>
      <c r="H59" s="13">
        <v>4.6400999999999998E-2</v>
      </c>
      <c r="I59" s="13">
        <v>4.6260000000000003E-2</v>
      </c>
      <c r="J59" s="13">
        <v>4.6299E-2</v>
      </c>
      <c r="K59" s="13">
        <v>4.6887999999999999E-2</v>
      </c>
      <c r="L59" s="13">
        <v>4.7613999999999997E-2</v>
      </c>
      <c r="M59" s="13">
        <v>4.8704999999999998E-2</v>
      </c>
      <c r="N59" s="13">
        <v>4.9750000000000003E-2</v>
      </c>
      <c r="O59" s="13">
        <v>5.0618000000000003E-2</v>
      </c>
      <c r="P59" s="13">
        <v>5.1450000000000003E-2</v>
      </c>
      <c r="Q59" s="13">
        <v>5.2441000000000002E-2</v>
      </c>
      <c r="R59" s="13">
        <v>5.3677999999999997E-2</v>
      </c>
      <c r="S59" s="13">
        <v>5.4508000000000001E-2</v>
      </c>
      <c r="T59" s="13">
        <v>5.5503999999999998E-2</v>
      </c>
      <c r="U59" s="13">
        <v>5.6498E-2</v>
      </c>
      <c r="V59" s="13">
        <v>5.7585999999999998E-2</v>
      </c>
      <c r="W59" s="13">
        <v>5.8592999999999999E-2</v>
      </c>
      <c r="X59" s="13">
        <v>5.9603999999999997E-2</v>
      </c>
      <c r="Y59" s="13">
        <v>6.0928999999999997E-2</v>
      </c>
      <c r="Z59" s="13">
        <v>6.1936999999999999E-2</v>
      </c>
      <c r="AA59" s="13">
        <v>6.2974000000000002E-2</v>
      </c>
      <c r="AB59" s="13">
        <v>6.3843999999999998E-2</v>
      </c>
      <c r="AC59" s="13">
        <v>6.4865000000000006E-2</v>
      </c>
      <c r="AD59" s="13">
        <v>6.6091999999999998E-2</v>
      </c>
      <c r="AE59" s="13">
        <v>6.7380999999999996E-2</v>
      </c>
      <c r="AF59" s="14">
        <v>1.0506E-2</v>
      </c>
    </row>
    <row r="60" spans="1:32" x14ac:dyDescent="0.25">
      <c r="A60" s="11" t="s">
        <v>22</v>
      </c>
      <c r="B60" s="13">
        <v>16.365978999999999</v>
      </c>
      <c r="C60" s="13">
        <v>16.332369999999997</v>
      </c>
      <c r="D60" s="13">
        <v>16.277588999999999</v>
      </c>
      <c r="E60" s="13">
        <v>16.041221</v>
      </c>
      <c r="F60" s="13">
        <v>15.851079</v>
      </c>
      <c r="G60" s="13">
        <v>15.751092</v>
      </c>
      <c r="H60" s="13">
        <v>15.625652000000001</v>
      </c>
      <c r="I60" s="13">
        <v>15.450305999999999</v>
      </c>
      <c r="J60" s="13">
        <v>15.229773999999999</v>
      </c>
      <c r="K60" s="13">
        <v>15.001256000000001</v>
      </c>
      <c r="L60" s="13">
        <v>14.762758</v>
      </c>
      <c r="M60" s="13">
        <v>14.510154</v>
      </c>
      <c r="N60" s="13">
        <v>14.248972</v>
      </c>
      <c r="O60" s="13">
        <v>13.978884999999998</v>
      </c>
      <c r="P60" s="13">
        <v>13.694198</v>
      </c>
      <c r="Q60" s="13">
        <v>13.438977999999999</v>
      </c>
      <c r="R60" s="13">
        <v>13.210439000000001</v>
      </c>
      <c r="S60" s="13">
        <v>13.015421999999999</v>
      </c>
      <c r="T60" s="13">
        <v>12.843095</v>
      </c>
      <c r="U60" s="13">
        <v>12.692936999999999</v>
      </c>
      <c r="V60" s="13">
        <v>12.568940000000001</v>
      </c>
      <c r="W60" s="13">
        <v>12.465857</v>
      </c>
      <c r="X60" s="13">
        <v>12.381651</v>
      </c>
      <c r="Y60" s="13">
        <v>12.305996</v>
      </c>
      <c r="Z60" s="13">
        <v>12.242400999999999</v>
      </c>
      <c r="AA60" s="13">
        <v>12.190992</v>
      </c>
      <c r="AB60" s="13">
        <v>12.152592</v>
      </c>
      <c r="AC60" s="13">
        <v>12.127428999999999</v>
      </c>
      <c r="AD60" s="13">
        <v>12.109356</v>
      </c>
      <c r="AE60" s="13">
        <v>12.092738000000001</v>
      </c>
      <c r="AF60" s="14">
        <v>-1.0676310740133754E-2</v>
      </c>
    </row>
    <row r="61" spans="1:32" x14ac:dyDescent="0.25">
      <c r="A61" s="11" t="s">
        <v>42</v>
      </c>
      <c r="B61" s="13">
        <v>2.738E-3</v>
      </c>
      <c r="C61" s="13">
        <v>1.4362E-2</v>
      </c>
      <c r="D61" s="13">
        <v>1.9109000000000001E-2</v>
      </c>
      <c r="E61" s="13">
        <v>2.1779E-2</v>
      </c>
      <c r="F61" s="13">
        <v>1.7554E-2</v>
      </c>
      <c r="G61" s="13">
        <v>3.6632999999999999E-2</v>
      </c>
      <c r="H61" s="13">
        <v>7.8047000000000005E-2</v>
      </c>
      <c r="I61" s="13">
        <v>0.11701300000000001</v>
      </c>
      <c r="J61" s="13">
        <v>0.15883800000000001</v>
      </c>
      <c r="K61" s="13">
        <v>0.190969</v>
      </c>
      <c r="L61" s="13">
        <v>0.23625299999999999</v>
      </c>
      <c r="M61" s="13">
        <v>0.29793900000000001</v>
      </c>
      <c r="N61" s="13">
        <v>0.32430199999999998</v>
      </c>
      <c r="O61" s="13">
        <v>0.353599</v>
      </c>
      <c r="P61" s="13">
        <v>0.38246799999999997</v>
      </c>
      <c r="Q61" s="13">
        <v>0.40701999999999999</v>
      </c>
      <c r="R61" s="13">
        <v>0.42848700000000001</v>
      </c>
      <c r="S61" s="13">
        <v>0.44509300000000002</v>
      </c>
      <c r="T61" s="13">
        <v>0.45641999999999999</v>
      </c>
      <c r="U61" s="13">
        <v>0.46441900000000003</v>
      </c>
      <c r="V61" s="13">
        <v>0.46780699999999997</v>
      </c>
      <c r="W61" s="13">
        <v>0.46485599999999999</v>
      </c>
      <c r="X61" s="13">
        <v>0.458511</v>
      </c>
      <c r="Y61" s="13">
        <v>0.45165499999999997</v>
      </c>
      <c r="Z61" s="13">
        <v>0.43346499999999999</v>
      </c>
      <c r="AA61" s="13">
        <v>0.41015400000000002</v>
      </c>
      <c r="AB61" s="13">
        <v>0.385405</v>
      </c>
      <c r="AC61" s="13">
        <v>0.35796299999999998</v>
      </c>
      <c r="AD61" s="13">
        <v>0.34593699999999999</v>
      </c>
      <c r="AE61" s="13">
        <v>0.33240900000000001</v>
      </c>
      <c r="AF61" s="14">
        <v>0.118743</v>
      </c>
    </row>
    <row r="62" spans="1:32" x14ac:dyDescent="0.25">
      <c r="A62" s="11" t="s">
        <v>43</v>
      </c>
      <c r="B62" s="13">
        <v>3.0080640000000001</v>
      </c>
      <c r="C62" s="13">
        <v>3.0021520000000002</v>
      </c>
      <c r="D62" s="13">
        <v>2.9723459999999999</v>
      </c>
      <c r="E62" s="13">
        <v>3.0009389999999998</v>
      </c>
      <c r="F62" s="13">
        <v>3.0122580000000001</v>
      </c>
      <c r="G62" s="13">
        <v>3.0263620000000002</v>
      </c>
      <c r="H62" s="13">
        <v>3.0411459999999999</v>
      </c>
      <c r="I62" s="13">
        <v>3.0541740000000002</v>
      </c>
      <c r="J62" s="13">
        <v>3.06609</v>
      </c>
      <c r="K62" s="13">
        <v>3.0762870000000002</v>
      </c>
      <c r="L62" s="13">
        <v>3.087548</v>
      </c>
      <c r="M62" s="13">
        <v>3.0996429999999999</v>
      </c>
      <c r="N62" s="13">
        <v>3.1115029999999999</v>
      </c>
      <c r="O62" s="13">
        <v>3.1254219999999999</v>
      </c>
      <c r="P62" s="13">
        <v>3.1408659999999999</v>
      </c>
      <c r="Q62" s="13">
        <v>3.1549969999999998</v>
      </c>
      <c r="R62" s="13">
        <v>3.1672639999999999</v>
      </c>
      <c r="S62" s="13">
        <v>3.1788949999999998</v>
      </c>
      <c r="T62" s="13">
        <v>3.1893989999999999</v>
      </c>
      <c r="U62" s="13">
        <v>3.19929</v>
      </c>
      <c r="V62" s="13">
        <v>3.2084570000000001</v>
      </c>
      <c r="W62" s="13">
        <v>3.2169509999999999</v>
      </c>
      <c r="X62" s="13">
        <v>3.224669</v>
      </c>
      <c r="Y62" s="13">
        <v>3.2314099999999999</v>
      </c>
      <c r="Z62" s="13">
        <v>3.2374499999999999</v>
      </c>
      <c r="AA62" s="13">
        <v>3.2461389999999999</v>
      </c>
      <c r="AB62" s="13">
        <v>3.2547220000000001</v>
      </c>
      <c r="AC62" s="13">
        <v>3.2631770000000002</v>
      </c>
      <c r="AD62" s="13">
        <v>3.2711990000000002</v>
      </c>
      <c r="AE62" s="13">
        <v>3.279601</v>
      </c>
      <c r="AF62" s="14">
        <v>3.1619999999999999E-3</v>
      </c>
    </row>
    <row r="63" spans="1:32" x14ac:dyDescent="0.25">
      <c r="A63" s="11" t="s">
        <v>44</v>
      </c>
      <c r="B63" s="13">
        <v>6.0399399999999996</v>
      </c>
      <c r="C63" s="13">
        <v>5.8209609999999996</v>
      </c>
      <c r="D63" s="13">
        <v>5.9855720000000003</v>
      </c>
      <c r="E63" s="13">
        <v>6.1014670000000004</v>
      </c>
      <c r="F63" s="13">
        <v>6.271217</v>
      </c>
      <c r="G63" s="13">
        <v>6.4303739999999996</v>
      </c>
      <c r="H63" s="13">
        <v>6.5301210000000003</v>
      </c>
      <c r="I63" s="13">
        <v>6.5838049999999999</v>
      </c>
      <c r="J63" s="13">
        <v>6.6377819999999996</v>
      </c>
      <c r="K63" s="13">
        <v>6.695335</v>
      </c>
      <c r="L63" s="13">
        <v>6.759379</v>
      </c>
      <c r="M63" s="13">
        <v>6.8293990000000004</v>
      </c>
      <c r="N63" s="13">
        <v>6.9010400000000001</v>
      </c>
      <c r="O63" s="13">
        <v>6.9624119999999996</v>
      </c>
      <c r="P63" s="13">
        <v>7.0354070000000002</v>
      </c>
      <c r="Q63" s="13">
        <v>7.0961369999999997</v>
      </c>
      <c r="R63" s="13">
        <v>7.1463989999999997</v>
      </c>
      <c r="S63" s="13">
        <v>7.173603</v>
      </c>
      <c r="T63" s="13">
        <v>7.2082259999999998</v>
      </c>
      <c r="U63" s="13">
        <v>7.2503760000000002</v>
      </c>
      <c r="V63" s="13">
        <v>7.2863720000000001</v>
      </c>
      <c r="W63" s="13">
        <v>7.3105359999999999</v>
      </c>
      <c r="X63" s="13">
        <v>7.340757</v>
      </c>
      <c r="Y63" s="13">
        <v>7.3916769999999996</v>
      </c>
      <c r="Z63" s="13">
        <v>7.4399249999999997</v>
      </c>
      <c r="AA63" s="13">
        <v>7.4683729999999997</v>
      </c>
      <c r="AB63" s="13">
        <v>7.4918089999999999</v>
      </c>
      <c r="AC63" s="13">
        <v>7.5158550000000002</v>
      </c>
      <c r="AD63" s="13">
        <v>7.5349019999999998</v>
      </c>
      <c r="AE63" s="13">
        <v>7.5358340000000004</v>
      </c>
      <c r="AF63" s="14">
        <v>9.2639999999999997E-3</v>
      </c>
    </row>
    <row r="64" spans="1:32" x14ac:dyDescent="0.25">
      <c r="A64" s="11" t="s">
        <v>23</v>
      </c>
      <c r="B64" s="13">
        <v>0.77634000000000003</v>
      </c>
      <c r="C64" s="13">
        <v>0.57624900000000001</v>
      </c>
      <c r="D64" s="13">
        <v>0.53902000000000005</v>
      </c>
      <c r="E64" s="13">
        <v>0.55871899999999997</v>
      </c>
      <c r="F64" s="13">
        <v>0.57801199999999997</v>
      </c>
      <c r="G64" s="13">
        <v>0.57904100000000003</v>
      </c>
      <c r="H64" s="13">
        <v>0.57996700000000001</v>
      </c>
      <c r="I64" s="13">
        <v>0.58090299999999995</v>
      </c>
      <c r="J64" s="13">
        <v>0.58186300000000002</v>
      </c>
      <c r="K64" s="13">
        <v>0.58274999999999999</v>
      </c>
      <c r="L64" s="13">
        <v>0.58350999999999997</v>
      </c>
      <c r="M64" s="13">
        <v>0.58433400000000002</v>
      </c>
      <c r="N64" s="13">
        <v>0.58524399999999999</v>
      </c>
      <c r="O64" s="13">
        <v>0.58621400000000001</v>
      </c>
      <c r="P64" s="13">
        <v>0.58728999999999998</v>
      </c>
      <c r="Q64" s="13">
        <v>0.58839799999999998</v>
      </c>
      <c r="R64" s="13">
        <v>0.58945999999999998</v>
      </c>
      <c r="S64" s="13">
        <v>0.590534</v>
      </c>
      <c r="T64" s="13">
        <v>0.59162599999999999</v>
      </c>
      <c r="U64" s="13">
        <v>0.59276399999999996</v>
      </c>
      <c r="V64" s="13">
        <v>0.59385600000000005</v>
      </c>
      <c r="W64" s="13">
        <v>0.59498700000000004</v>
      </c>
      <c r="X64" s="13">
        <v>0.596078</v>
      </c>
      <c r="Y64" s="13">
        <v>0.59714</v>
      </c>
      <c r="Z64" s="13">
        <v>0.59816999999999998</v>
      </c>
      <c r="AA64" s="13">
        <v>0.59926000000000001</v>
      </c>
      <c r="AB64" s="13">
        <v>0.60035899999999998</v>
      </c>
      <c r="AC64" s="13">
        <v>0.60133099999999995</v>
      </c>
      <c r="AD64" s="13">
        <v>0.60224299999999997</v>
      </c>
      <c r="AE64" s="13">
        <v>0.60310399999999997</v>
      </c>
      <c r="AF64" s="14">
        <v>1.6280000000000001E-3</v>
      </c>
    </row>
    <row r="65" spans="1:32" x14ac:dyDescent="0.25">
      <c r="A65" s="11" t="s">
        <v>45</v>
      </c>
      <c r="B65" s="13">
        <v>0.16048999999999999</v>
      </c>
      <c r="C65" s="13">
        <v>0.14560200000000001</v>
      </c>
      <c r="D65" s="13">
        <v>0.141678</v>
      </c>
      <c r="E65" s="13">
        <v>0.143516</v>
      </c>
      <c r="F65" s="13">
        <v>0.14485799999999999</v>
      </c>
      <c r="G65" s="13">
        <v>0.146032</v>
      </c>
      <c r="H65" s="13">
        <v>0.14677599999999999</v>
      </c>
      <c r="I65" s="13">
        <v>0.147005</v>
      </c>
      <c r="J65" s="13">
        <v>0.14690400000000001</v>
      </c>
      <c r="K65" s="13">
        <v>0.14671699999999999</v>
      </c>
      <c r="L65" s="13">
        <v>0.146567</v>
      </c>
      <c r="M65" s="13">
        <v>0.146456</v>
      </c>
      <c r="N65" s="13">
        <v>0.146395</v>
      </c>
      <c r="O65" s="13">
        <v>0.14639199999999999</v>
      </c>
      <c r="P65" s="13">
        <v>0.146561</v>
      </c>
      <c r="Q65" s="13">
        <v>0.14686099999999999</v>
      </c>
      <c r="R65" s="13">
        <v>0.147256</v>
      </c>
      <c r="S65" s="13">
        <v>0.147595</v>
      </c>
      <c r="T65" s="13">
        <v>0.14785000000000001</v>
      </c>
      <c r="U65" s="13">
        <v>0.14801800000000001</v>
      </c>
      <c r="V65" s="13">
        <v>0.14812</v>
      </c>
      <c r="W65" s="13">
        <v>0.148204</v>
      </c>
      <c r="X65" s="13">
        <v>0.148254</v>
      </c>
      <c r="Y65" s="13">
        <v>0.148314</v>
      </c>
      <c r="Z65" s="13">
        <v>0.148399</v>
      </c>
      <c r="AA65" s="13">
        <v>0.14852299999999999</v>
      </c>
      <c r="AB65" s="13">
        <v>0.148678</v>
      </c>
      <c r="AC65" s="13">
        <v>0.14885899999999999</v>
      </c>
      <c r="AD65" s="13">
        <v>0.14904999999999999</v>
      </c>
      <c r="AE65" s="13">
        <v>0.14921699999999999</v>
      </c>
      <c r="AF65" s="14">
        <v>8.7600000000000004E-4</v>
      </c>
    </row>
    <row r="66" spans="1:32" x14ac:dyDescent="0.25">
      <c r="A66" s="11" t="s">
        <v>14</v>
      </c>
      <c r="B66" s="13">
        <v>26.401522</v>
      </c>
      <c r="C66" s="13">
        <v>25.927624000000002</v>
      </c>
      <c r="D66" s="13">
        <v>25.965664</v>
      </c>
      <c r="E66" s="13">
        <v>25.894297000000002</v>
      </c>
      <c r="F66" s="13">
        <v>25.904957</v>
      </c>
      <c r="G66" s="13">
        <v>25.979946000000002</v>
      </c>
      <c r="H66" s="13">
        <v>25.97006</v>
      </c>
      <c r="I66" s="13">
        <v>25.862455000000001</v>
      </c>
      <c r="J66" s="13">
        <v>25.708711999999998</v>
      </c>
      <c r="K66" s="13">
        <v>25.549232</v>
      </c>
      <c r="L66" s="13">
        <v>25.387374999999999</v>
      </c>
      <c r="M66" s="13">
        <v>25.218691</v>
      </c>
      <c r="N66" s="13">
        <v>25.042905999999999</v>
      </c>
      <c r="O66" s="13">
        <v>24.849945000000002</v>
      </c>
      <c r="P66" s="13">
        <v>24.655771000000001</v>
      </c>
      <c r="Q66" s="13">
        <v>24.477810000000002</v>
      </c>
      <c r="R66" s="13">
        <v>24.314499000000001</v>
      </c>
      <c r="S66" s="13">
        <v>24.160557000000001</v>
      </c>
      <c r="T66" s="13">
        <v>24.035698</v>
      </c>
      <c r="U66" s="13">
        <v>23.939882000000001</v>
      </c>
      <c r="V66" s="13">
        <v>23.863330999999999</v>
      </c>
      <c r="W66" s="13">
        <v>23.795126</v>
      </c>
      <c r="X66" s="13">
        <v>23.751013</v>
      </c>
      <c r="Y66" s="13">
        <v>23.735464</v>
      </c>
      <c r="Z66" s="13">
        <v>23.728280999999999</v>
      </c>
      <c r="AA66" s="13">
        <v>23.716263000000001</v>
      </c>
      <c r="AB66" s="13">
        <v>23.712001999999998</v>
      </c>
      <c r="AC66" s="13">
        <v>23.721518</v>
      </c>
      <c r="AD66" s="13">
        <v>23.732842999999999</v>
      </c>
      <c r="AE66" s="13">
        <v>23.727875000000001</v>
      </c>
      <c r="AF66" s="14">
        <v>-3.1610000000000002E-3</v>
      </c>
    </row>
    <row r="67" spans="1:32" x14ac:dyDescent="0.25">
      <c r="A67" s="11" t="s">
        <v>46</v>
      </c>
      <c r="B67" s="13">
        <v>0.69875500000000001</v>
      </c>
      <c r="C67" s="13">
        <v>0.73078600000000005</v>
      </c>
      <c r="D67" s="13">
        <v>0.72503899999999999</v>
      </c>
      <c r="E67" s="13">
        <v>0.73003499999999999</v>
      </c>
      <c r="F67" s="13">
        <v>0.70791800000000005</v>
      </c>
      <c r="G67" s="13">
        <v>0.697214</v>
      </c>
      <c r="H67" s="13">
        <v>0.70297900000000002</v>
      </c>
      <c r="I67" s="13">
        <v>0.71337899999999999</v>
      </c>
      <c r="J67" s="13">
        <v>0.72783200000000003</v>
      </c>
      <c r="K67" s="13">
        <v>0.74100200000000005</v>
      </c>
      <c r="L67" s="13">
        <v>0.74964500000000001</v>
      </c>
      <c r="M67" s="13">
        <v>0.75390999999999997</v>
      </c>
      <c r="N67" s="13">
        <v>0.75693100000000002</v>
      </c>
      <c r="O67" s="13">
        <v>0.75963899999999995</v>
      </c>
      <c r="P67" s="13">
        <v>0.76492099999999996</v>
      </c>
      <c r="Q67" s="13">
        <v>0.77645299999999995</v>
      </c>
      <c r="R67" s="13">
        <v>0.78807700000000003</v>
      </c>
      <c r="S67" s="13">
        <v>0.80115499999999995</v>
      </c>
      <c r="T67" s="13">
        <v>0.81069000000000002</v>
      </c>
      <c r="U67" s="13">
        <v>0.81928500000000004</v>
      </c>
      <c r="V67" s="13">
        <v>0.82360800000000001</v>
      </c>
      <c r="W67" s="13">
        <v>0.82647999999999999</v>
      </c>
      <c r="X67" s="13">
        <v>0.829592</v>
      </c>
      <c r="Y67" s="13">
        <v>0.832422</v>
      </c>
      <c r="Z67" s="13">
        <v>0.834179</v>
      </c>
      <c r="AA67" s="13">
        <v>0.832287</v>
      </c>
      <c r="AB67" s="13">
        <v>0.83375200000000005</v>
      </c>
      <c r="AC67" s="13">
        <v>0.83841100000000002</v>
      </c>
      <c r="AD67" s="13">
        <v>0.84249600000000002</v>
      </c>
      <c r="AE67" s="13">
        <v>0.84631500000000004</v>
      </c>
      <c r="AF67" s="14">
        <v>5.2560000000000003E-3</v>
      </c>
    </row>
    <row r="68" spans="1:32" x14ac:dyDescent="0.25">
      <c r="A68" s="11" t="s">
        <v>47</v>
      </c>
      <c r="B68" s="13">
        <v>3.9988000000000003E-2</v>
      </c>
      <c r="C68" s="13">
        <v>4.2846000000000002E-2</v>
      </c>
      <c r="D68" s="13">
        <v>5.5206999999999999E-2</v>
      </c>
      <c r="E68" s="13">
        <v>6.0630999999999997E-2</v>
      </c>
      <c r="F68" s="13">
        <v>6.4818000000000001E-2</v>
      </c>
      <c r="G68" s="13">
        <v>6.8427000000000002E-2</v>
      </c>
      <c r="H68" s="13">
        <v>7.0956000000000005E-2</v>
      </c>
      <c r="I68" s="13">
        <v>7.3635000000000006E-2</v>
      </c>
      <c r="J68" s="13">
        <v>7.6898999999999995E-2</v>
      </c>
      <c r="K68" s="13">
        <v>8.0965999999999996E-2</v>
      </c>
      <c r="L68" s="13">
        <v>8.7401000000000006E-2</v>
      </c>
      <c r="M68" s="13">
        <v>9.6401000000000001E-2</v>
      </c>
      <c r="N68" s="13">
        <v>0.107057</v>
      </c>
      <c r="O68" s="13">
        <v>0.12241</v>
      </c>
      <c r="P68" s="13">
        <v>0.14024200000000001</v>
      </c>
      <c r="Q68" s="13">
        <v>0.16020200000000001</v>
      </c>
      <c r="R68" s="13">
        <v>0.18040300000000001</v>
      </c>
      <c r="S68" s="13">
        <v>0.211899</v>
      </c>
      <c r="T68" s="13">
        <v>0.243751</v>
      </c>
      <c r="U68" s="13">
        <v>0.27876899999999999</v>
      </c>
      <c r="V68" s="13">
        <v>0.31383499999999998</v>
      </c>
      <c r="W68" s="13">
        <v>0.351412</v>
      </c>
      <c r="X68" s="13">
        <v>0.39196799999999998</v>
      </c>
      <c r="Y68" s="13">
        <v>0.43455100000000002</v>
      </c>
      <c r="Z68" s="13">
        <v>0.48405900000000002</v>
      </c>
      <c r="AA68" s="13">
        <v>0.55839099999999997</v>
      </c>
      <c r="AB68" s="13">
        <v>0.62800999999999996</v>
      </c>
      <c r="AC68" s="13">
        <v>0.70183099999999998</v>
      </c>
      <c r="AD68" s="13">
        <v>0.76997099999999996</v>
      </c>
      <c r="AE68" s="13">
        <v>0.86253299999999999</v>
      </c>
      <c r="AF68" s="14">
        <v>0.11318300000000001</v>
      </c>
    </row>
    <row r="69" spans="1:32" x14ac:dyDescent="0.25">
      <c r="A69" s="11" t="s">
        <v>48</v>
      </c>
      <c r="B69" s="13">
        <v>0</v>
      </c>
      <c r="C69" s="13">
        <v>0</v>
      </c>
      <c r="D69" s="13">
        <v>0</v>
      </c>
      <c r="E69" s="13">
        <v>0</v>
      </c>
      <c r="F69" s="13">
        <v>1.44E-4</v>
      </c>
      <c r="G69" s="13">
        <v>2.9100000000000003E-4</v>
      </c>
      <c r="H69" s="13">
        <v>4.08E-4</v>
      </c>
      <c r="I69" s="13">
        <v>6.5899999999999997E-4</v>
      </c>
      <c r="J69" s="13">
        <v>8.92E-4</v>
      </c>
      <c r="K69" s="13">
        <v>1.1069999999999999E-3</v>
      </c>
      <c r="L69" s="13">
        <v>1.325E-3</v>
      </c>
      <c r="M69" s="13">
        <v>1.524E-3</v>
      </c>
      <c r="N69" s="13">
        <v>1.7060000000000001E-3</v>
      </c>
      <c r="O69" s="13">
        <v>1.913E-3</v>
      </c>
      <c r="P69" s="13">
        <v>2.1050000000000001E-3</v>
      </c>
      <c r="Q69" s="13">
        <v>2.2899999999999999E-3</v>
      </c>
      <c r="R69" s="13">
        <v>2.4780000000000002E-3</v>
      </c>
      <c r="S69" s="13">
        <v>2.6580000000000002E-3</v>
      </c>
      <c r="T69" s="13">
        <v>2.8279999999999998E-3</v>
      </c>
      <c r="U69" s="13">
        <v>2.9910000000000002E-3</v>
      </c>
      <c r="V69" s="13">
        <v>3.1470000000000001E-3</v>
      </c>
      <c r="W69" s="13">
        <v>3.2959999999999999E-3</v>
      </c>
      <c r="X69" s="13">
        <v>3.437E-3</v>
      </c>
      <c r="Y69" s="13">
        <v>3.5699999999999998E-3</v>
      </c>
      <c r="Z69" s="13">
        <v>3.6979999999999999E-3</v>
      </c>
      <c r="AA69" s="13">
        <v>3.8219999999999999E-3</v>
      </c>
      <c r="AB69" s="13">
        <v>3.9439999999999996E-3</v>
      </c>
      <c r="AC69" s="13">
        <v>4.0679999999999996E-3</v>
      </c>
      <c r="AD69" s="13">
        <v>4.1939999999999998E-3</v>
      </c>
      <c r="AE69" s="13">
        <v>4.3210000000000002E-3</v>
      </c>
      <c r="AF69" s="14" t="s">
        <v>31</v>
      </c>
    </row>
    <row r="70" spans="1:32" x14ac:dyDescent="0.25">
      <c r="A70" s="11" t="s">
        <v>17</v>
      </c>
      <c r="B70" s="13">
        <v>2.2380000000000001E-2</v>
      </c>
      <c r="C70" s="13">
        <v>2.3342000000000002E-2</v>
      </c>
      <c r="D70" s="13">
        <v>2.4258999999999999E-2</v>
      </c>
      <c r="E70" s="13">
        <v>2.5548000000000001E-2</v>
      </c>
      <c r="F70" s="13">
        <v>2.6915999999999999E-2</v>
      </c>
      <c r="G70" s="13">
        <v>2.8069E-2</v>
      </c>
      <c r="H70" s="13">
        <v>2.9159000000000001E-2</v>
      </c>
      <c r="I70" s="13">
        <v>3.0168E-2</v>
      </c>
      <c r="J70" s="13">
        <v>3.1014E-2</v>
      </c>
      <c r="K70" s="13">
        <v>3.1772000000000002E-2</v>
      </c>
      <c r="L70" s="13">
        <v>3.2461999999999998E-2</v>
      </c>
      <c r="M70" s="13">
        <v>3.3189999999999997E-2</v>
      </c>
      <c r="N70" s="13">
        <v>3.3960999999999998E-2</v>
      </c>
      <c r="O70" s="13">
        <v>3.4823E-2</v>
      </c>
      <c r="P70" s="13">
        <v>3.5812999999999998E-2</v>
      </c>
      <c r="Q70" s="13">
        <v>3.6979999999999999E-2</v>
      </c>
      <c r="R70" s="13">
        <v>3.8300000000000001E-2</v>
      </c>
      <c r="S70" s="13">
        <v>3.9822999999999997E-2</v>
      </c>
      <c r="T70" s="13">
        <v>4.1468999999999999E-2</v>
      </c>
      <c r="U70" s="13">
        <v>4.3202999999999998E-2</v>
      </c>
      <c r="V70" s="13">
        <v>4.5057E-2</v>
      </c>
      <c r="W70" s="13">
        <v>4.6954999999999997E-2</v>
      </c>
      <c r="X70" s="13">
        <v>4.8915E-2</v>
      </c>
      <c r="Y70" s="13">
        <v>5.0837E-2</v>
      </c>
      <c r="Z70" s="13">
        <v>5.2720000000000003E-2</v>
      </c>
      <c r="AA70" s="13">
        <v>5.4628999999999997E-2</v>
      </c>
      <c r="AB70" s="13">
        <v>5.6543999999999997E-2</v>
      </c>
      <c r="AC70" s="13">
        <v>5.8430999999999997E-2</v>
      </c>
      <c r="AD70" s="13">
        <v>6.0276000000000003E-2</v>
      </c>
      <c r="AE70" s="13">
        <v>6.2080000000000003E-2</v>
      </c>
      <c r="AF70" s="14">
        <v>3.5552E-2</v>
      </c>
    </row>
    <row r="71" spans="1:32" x14ac:dyDescent="0.25">
      <c r="A71" s="11" t="s">
        <v>18</v>
      </c>
      <c r="B71" s="13">
        <v>27.162642999999999</v>
      </c>
      <c r="C71" s="13">
        <v>26.724598</v>
      </c>
      <c r="D71" s="13">
        <v>26.770168000000002</v>
      </c>
      <c r="E71" s="13">
        <v>26.710512000000001</v>
      </c>
      <c r="F71" s="13">
        <v>26.704751999999999</v>
      </c>
      <c r="G71" s="13">
        <v>26.773949000000002</v>
      </c>
      <c r="H71" s="13">
        <v>26.773562999999999</v>
      </c>
      <c r="I71" s="13">
        <v>26.680295999999998</v>
      </c>
      <c r="J71" s="13">
        <v>26.545349000000002</v>
      </c>
      <c r="K71" s="13">
        <v>26.404078999999999</v>
      </c>
      <c r="L71" s="13">
        <v>26.258206999999999</v>
      </c>
      <c r="M71" s="13">
        <v>26.103718000000001</v>
      </c>
      <c r="N71" s="13">
        <v>25.942561999999999</v>
      </c>
      <c r="O71" s="13">
        <v>25.768727999999999</v>
      </c>
      <c r="P71" s="13">
        <v>25.598852000000001</v>
      </c>
      <c r="Q71" s="13">
        <v>25.453735000000002</v>
      </c>
      <c r="R71" s="13">
        <v>25.323758999999999</v>
      </c>
      <c r="S71" s="13">
        <v>25.216090999999999</v>
      </c>
      <c r="T71" s="13">
        <v>25.134436000000001</v>
      </c>
      <c r="U71" s="13">
        <v>25.084129000000001</v>
      </c>
      <c r="V71" s="13">
        <v>25.048978999999999</v>
      </c>
      <c r="W71" s="13">
        <v>25.023268000000002</v>
      </c>
      <c r="X71" s="13">
        <v>25.024925</v>
      </c>
      <c r="Y71" s="13">
        <v>25.056844999999999</v>
      </c>
      <c r="Z71" s="13">
        <v>25.102936</v>
      </c>
      <c r="AA71" s="13">
        <v>25.165392000000001</v>
      </c>
      <c r="AB71" s="13">
        <v>25.234251</v>
      </c>
      <c r="AC71" s="13">
        <v>25.324261</v>
      </c>
      <c r="AD71" s="13">
        <v>25.409782</v>
      </c>
      <c r="AE71" s="13">
        <v>25.503124</v>
      </c>
      <c r="AF71" s="14">
        <v>-1.6689999999999999E-3</v>
      </c>
    </row>
    <row r="72" spans="1:32" x14ac:dyDescent="0.25">
      <c r="A72" s="11" t="s">
        <v>19</v>
      </c>
      <c r="B72" s="13">
        <v>4.6708E-2</v>
      </c>
      <c r="C72" s="13">
        <v>4.8162000000000003E-2</v>
      </c>
      <c r="D72" s="13">
        <v>5.0202999999999998E-2</v>
      </c>
      <c r="E72" s="13">
        <v>5.2914999999999997E-2</v>
      </c>
      <c r="F72" s="13">
        <v>5.5252000000000002E-2</v>
      </c>
      <c r="G72" s="13">
        <v>5.6628999999999999E-2</v>
      </c>
      <c r="H72" s="13">
        <v>5.8417999999999998E-2</v>
      </c>
      <c r="I72" s="13">
        <v>6.0378000000000001E-2</v>
      </c>
      <c r="J72" s="13">
        <v>6.2004999999999998E-2</v>
      </c>
      <c r="K72" s="13">
        <v>6.3306000000000001E-2</v>
      </c>
      <c r="L72" s="13">
        <v>6.4509999999999998E-2</v>
      </c>
      <c r="M72" s="13">
        <v>6.5654000000000004E-2</v>
      </c>
      <c r="N72" s="13">
        <v>6.6914000000000001E-2</v>
      </c>
      <c r="O72" s="13">
        <v>6.8426000000000001E-2</v>
      </c>
      <c r="P72" s="13">
        <v>7.0205000000000004E-2</v>
      </c>
      <c r="Q72" s="13">
        <v>7.2109999999999994E-2</v>
      </c>
      <c r="R72" s="13">
        <v>7.4361999999999998E-2</v>
      </c>
      <c r="S72" s="13">
        <v>7.6985999999999999E-2</v>
      </c>
      <c r="T72" s="13">
        <v>7.9874000000000001E-2</v>
      </c>
      <c r="U72" s="13">
        <v>8.2978999999999997E-2</v>
      </c>
      <c r="V72" s="13">
        <v>8.6224999999999996E-2</v>
      </c>
      <c r="W72" s="13">
        <v>8.9477000000000001E-2</v>
      </c>
      <c r="X72" s="13">
        <v>9.2962000000000003E-2</v>
      </c>
      <c r="Y72" s="13">
        <v>9.6395999999999996E-2</v>
      </c>
      <c r="Z72" s="13">
        <v>9.9648E-2</v>
      </c>
      <c r="AA72" s="13">
        <v>0.10296</v>
      </c>
      <c r="AB72" s="13">
        <v>0.106251</v>
      </c>
      <c r="AC72" s="13">
        <v>0.109514</v>
      </c>
      <c r="AD72" s="13">
        <v>0.11268499999999999</v>
      </c>
      <c r="AE72" s="13">
        <v>0.11583</v>
      </c>
      <c r="AF72" s="14">
        <v>3.1837999999999998E-2</v>
      </c>
    </row>
    <row r="73" spans="1:32" x14ac:dyDescent="0.25">
      <c r="A73" s="12" t="s">
        <v>20</v>
      </c>
      <c r="B73" s="15">
        <v>27.209351000000002</v>
      </c>
      <c r="C73" s="15">
        <v>26.772760000000002</v>
      </c>
      <c r="D73" s="15">
        <v>26.820371999999999</v>
      </c>
      <c r="E73" s="15">
        <v>26.763425999999999</v>
      </c>
      <c r="F73" s="15">
        <v>26.760003999999999</v>
      </c>
      <c r="G73" s="15">
        <v>26.830577999999999</v>
      </c>
      <c r="H73" s="15">
        <v>26.831982</v>
      </c>
      <c r="I73" s="15">
        <v>26.740673000000001</v>
      </c>
      <c r="J73" s="15">
        <v>26.607353</v>
      </c>
      <c r="K73" s="15">
        <v>26.467386000000001</v>
      </c>
      <c r="L73" s="15">
        <v>26.322717999999998</v>
      </c>
      <c r="M73" s="15">
        <v>26.169371000000002</v>
      </c>
      <c r="N73" s="15">
        <v>26.009475999999999</v>
      </c>
      <c r="O73" s="15">
        <v>25.837154000000002</v>
      </c>
      <c r="P73" s="15">
        <v>25.669058</v>
      </c>
      <c r="Q73" s="15">
        <v>25.525845</v>
      </c>
      <c r="R73" s="15">
        <v>25.398121</v>
      </c>
      <c r="S73" s="15">
        <v>25.293077</v>
      </c>
      <c r="T73" s="15">
        <v>25.214310000000001</v>
      </c>
      <c r="U73" s="15">
        <v>25.167109</v>
      </c>
      <c r="V73" s="15">
        <v>25.135204000000002</v>
      </c>
      <c r="W73" s="15">
        <v>25.112745</v>
      </c>
      <c r="X73" s="15">
        <v>25.117887</v>
      </c>
      <c r="Y73" s="15">
        <v>25.15324</v>
      </c>
      <c r="Z73" s="15">
        <v>25.202583000000001</v>
      </c>
      <c r="AA73" s="15">
        <v>25.268353000000001</v>
      </c>
      <c r="AB73" s="15">
        <v>25.340502000000001</v>
      </c>
      <c r="AC73" s="15">
        <v>25.433775000000001</v>
      </c>
      <c r="AD73" s="15">
        <v>25.522466999999999</v>
      </c>
      <c r="AE73" s="15">
        <v>25.618953999999999</v>
      </c>
      <c r="AF73" s="16">
        <v>-1.572E-3</v>
      </c>
    </row>
    <row r="74" spans="1:32" x14ac:dyDescent="0.25">
      <c r="A74" s="1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4"/>
    </row>
    <row r="75" spans="1:32" x14ac:dyDescent="0.25">
      <c r="A75" s="12" t="s">
        <v>49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6"/>
    </row>
    <row r="76" spans="1:32" x14ac:dyDescent="0.25">
      <c r="A76" s="11" t="s">
        <v>27</v>
      </c>
      <c r="B76" s="13">
        <v>2.9532989999999999</v>
      </c>
      <c r="C76" s="13">
        <v>2.9560780000000002</v>
      </c>
      <c r="D76" s="13">
        <v>3.0221170000000002</v>
      </c>
      <c r="E76" s="13">
        <v>3.0564480000000001</v>
      </c>
      <c r="F76" s="13">
        <v>3.1527810000000001</v>
      </c>
      <c r="G76" s="13">
        <v>3.2666759999999999</v>
      </c>
      <c r="H76" s="13">
        <v>3.3465090000000002</v>
      </c>
      <c r="I76" s="13">
        <v>3.4113540000000002</v>
      </c>
      <c r="J76" s="13">
        <v>3.47743</v>
      </c>
      <c r="K76" s="13">
        <v>3.5290550000000001</v>
      </c>
      <c r="L76" s="13">
        <v>3.5530400000000002</v>
      </c>
      <c r="M76" s="13">
        <v>3.594792</v>
      </c>
      <c r="N76" s="13">
        <v>3.6340810000000001</v>
      </c>
      <c r="O76" s="13">
        <v>3.6565889999999999</v>
      </c>
      <c r="P76" s="13">
        <v>3.6652339999999999</v>
      </c>
      <c r="Q76" s="13">
        <v>3.6585030000000001</v>
      </c>
      <c r="R76" s="13">
        <v>3.6618840000000001</v>
      </c>
      <c r="S76" s="13">
        <v>3.6785290000000002</v>
      </c>
      <c r="T76" s="13">
        <v>3.664714</v>
      </c>
      <c r="U76" s="13">
        <v>3.650045</v>
      </c>
      <c r="V76" s="13">
        <v>3.6404939999999999</v>
      </c>
      <c r="W76" s="13">
        <v>3.6314329999999999</v>
      </c>
      <c r="X76" s="13">
        <v>3.6133700000000002</v>
      </c>
      <c r="Y76" s="13">
        <v>3.575904</v>
      </c>
      <c r="Z76" s="13">
        <v>3.5628259999999998</v>
      </c>
      <c r="AA76" s="13">
        <v>3.542872</v>
      </c>
      <c r="AB76" s="13">
        <v>3.5460980000000002</v>
      </c>
      <c r="AC76" s="13">
        <v>3.5359470000000002</v>
      </c>
      <c r="AD76" s="13">
        <v>3.5191819999999998</v>
      </c>
      <c r="AE76" s="13">
        <v>3.4925980000000001</v>
      </c>
      <c r="AF76" s="14">
        <v>5.9740000000000001E-3</v>
      </c>
    </row>
    <row r="77" spans="1:32" x14ac:dyDescent="0.25">
      <c r="A77" s="11" t="s">
        <v>22</v>
      </c>
      <c r="B77" s="13">
        <v>16.672959000000002</v>
      </c>
      <c r="C77" s="13">
        <v>16.638562999999998</v>
      </c>
      <c r="D77" s="13">
        <v>16.580677999999999</v>
      </c>
      <c r="E77" s="13">
        <v>16.355236999999999</v>
      </c>
      <c r="F77" s="13">
        <v>16.172537999999999</v>
      </c>
      <c r="G77" s="13">
        <v>16.082252999999998</v>
      </c>
      <c r="H77" s="13">
        <v>15.961772999999999</v>
      </c>
      <c r="I77" s="13">
        <v>15.790001</v>
      </c>
      <c r="J77" s="13">
        <v>15.570537999999999</v>
      </c>
      <c r="K77" s="13">
        <v>15.343047</v>
      </c>
      <c r="L77" s="13">
        <v>15.104970999999999</v>
      </c>
      <c r="M77" s="13">
        <v>14.853325999999999</v>
      </c>
      <c r="N77" s="13">
        <v>14.592552</v>
      </c>
      <c r="O77" s="13">
        <v>14.322731000000001</v>
      </c>
      <c r="P77" s="13">
        <v>14.03904</v>
      </c>
      <c r="Q77" s="13">
        <v>13.783823999999999</v>
      </c>
      <c r="R77" s="13">
        <v>13.555264000000001</v>
      </c>
      <c r="S77" s="13">
        <v>13.360239</v>
      </c>
      <c r="T77" s="13">
        <v>13.187866</v>
      </c>
      <c r="U77" s="13">
        <v>13.038153999999999</v>
      </c>
      <c r="V77" s="13">
        <v>12.913921</v>
      </c>
      <c r="W77" s="13">
        <v>12.811565</v>
      </c>
      <c r="X77" s="13">
        <v>12.727508</v>
      </c>
      <c r="Y77" s="13">
        <v>12.652196</v>
      </c>
      <c r="Z77" s="13">
        <v>12.588609999999999</v>
      </c>
      <c r="AA77" s="13">
        <v>12.537406000000001</v>
      </c>
      <c r="AB77" s="13">
        <v>12.499694</v>
      </c>
      <c r="AC77" s="13">
        <v>12.474458</v>
      </c>
      <c r="AD77" s="13">
        <v>12.456947</v>
      </c>
      <c r="AE77" s="13">
        <v>12.440786000000001</v>
      </c>
      <c r="AF77" s="14">
        <v>-1.0329947397744843E-2</v>
      </c>
    </row>
    <row r="78" spans="1:32" x14ac:dyDescent="0.25">
      <c r="A78" s="11" t="s">
        <v>42</v>
      </c>
      <c r="B78" s="13">
        <v>2.738E-3</v>
      </c>
      <c r="C78" s="13">
        <v>1.4362E-2</v>
      </c>
      <c r="D78" s="13">
        <v>1.9109000000000001E-2</v>
      </c>
      <c r="E78" s="13">
        <v>2.1779E-2</v>
      </c>
      <c r="F78" s="13">
        <v>1.7554E-2</v>
      </c>
      <c r="G78" s="13">
        <v>3.6632999999999999E-2</v>
      </c>
      <c r="H78" s="13">
        <v>7.8047000000000005E-2</v>
      </c>
      <c r="I78" s="13">
        <v>0.11701300000000001</v>
      </c>
      <c r="J78" s="13">
        <v>0.15883800000000001</v>
      </c>
      <c r="K78" s="13">
        <v>0.190969</v>
      </c>
      <c r="L78" s="13">
        <v>0.23625299999999999</v>
      </c>
      <c r="M78" s="13">
        <v>0.29793900000000001</v>
      </c>
      <c r="N78" s="13">
        <v>0.32430199999999998</v>
      </c>
      <c r="O78" s="13">
        <v>0.353599</v>
      </c>
      <c r="P78" s="13">
        <v>0.38246799999999997</v>
      </c>
      <c r="Q78" s="13">
        <v>0.40701999999999999</v>
      </c>
      <c r="R78" s="13">
        <v>0.42848700000000001</v>
      </c>
      <c r="S78" s="13">
        <v>0.44509300000000002</v>
      </c>
      <c r="T78" s="13">
        <v>0.45641999999999999</v>
      </c>
      <c r="U78" s="13">
        <v>0.46441900000000003</v>
      </c>
      <c r="V78" s="13">
        <v>0.46780699999999997</v>
      </c>
      <c r="W78" s="13">
        <v>0.46485599999999999</v>
      </c>
      <c r="X78" s="13">
        <v>0.458511</v>
      </c>
      <c r="Y78" s="13">
        <v>0.45165499999999997</v>
      </c>
      <c r="Z78" s="13">
        <v>0.43346499999999999</v>
      </c>
      <c r="AA78" s="13">
        <v>0.41015400000000002</v>
      </c>
      <c r="AB78" s="13">
        <v>0.385405</v>
      </c>
      <c r="AC78" s="13">
        <v>0.35796299999999998</v>
      </c>
      <c r="AD78" s="13">
        <v>0.34593699999999999</v>
      </c>
      <c r="AE78" s="13">
        <v>0.33240900000000001</v>
      </c>
      <c r="AF78" s="14">
        <v>0.118743</v>
      </c>
    </row>
    <row r="79" spans="1:32" x14ac:dyDescent="0.25">
      <c r="A79" s="11" t="s">
        <v>43</v>
      </c>
      <c r="B79" s="13">
        <v>3.0080640000000001</v>
      </c>
      <c r="C79" s="13">
        <v>3.0021520000000002</v>
      </c>
      <c r="D79" s="13">
        <v>2.9723459999999999</v>
      </c>
      <c r="E79" s="13">
        <v>3.0009389999999998</v>
      </c>
      <c r="F79" s="13">
        <v>3.0122580000000001</v>
      </c>
      <c r="G79" s="13">
        <v>3.0263620000000002</v>
      </c>
      <c r="H79" s="13">
        <v>3.0411459999999999</v>
      </c>
      <c r="I79" s="13">
        <v>3.0541740000000002</v>
      </c>
      <c r="J79" s="13">
        <v>3.06609</v>
      </c>
      <c r="K79" s="13">
        <v>3.0762870000000002</v>
      </c>
      <c r="L79" s="13">
        <v>3.087548</v>
      </c>
      <c r="M79" s="13">
        <v>3.0996429999999999</v>
      </c>
      <c r="N79" s="13">
        <v>3.1115029999999999</v>
      </c>
      <c r="O79" s="13">
        <v>3.1254219999999999</v>
      </c>
      <c r="P79" s="13">
        <v>3.1408659999999999</v>
      </c>
      <c r="Q79" s="13">
        <v>3.1549969999999998</v>
      </c>
      <c r="R79" s="13">
        <v>3.1672639999999999</v>
      </c>
      <c r="S79" s="13">
        <v>3.1788949999999998</v>
      </c>
      <c r="T79" s="13">
        <v>3.1893989999999999</v>
      </c>
      <c r="U79" s="13">
        <v>3.19929</v>
      </c>
      <c r="V79" s="13">
        <v>3.2084570000000001</v>
      </c>
      <c r="W79" s="13">
        <v>3.2169509999999999</v>
      </c>
      <c r="X79" s="13">
        <v>3.224669</v>
      </c>
      <c r="Y79" s="13">
        <v>3.2314099999999999</v>
      </c>
      <c r="Z79" s="13">
        <v>3.2374499999999999</v>
      </c>
      <c r="AA79" s="13">
        <v>3.2461389999999999</v>
      </c>
      <c r="AB79" s="13">
        <v>3.2547220000000001</v>
      </c>
      <c r="AC79" s="13">
        <v>3.2631770000000002</v>
      </c>
      <c r="AD79" s="13">
        <v>3.2711990000000002</v>
      </c>
      <c r="AE79" s="13">
        <v>3.279601</v>
      </c>
      <c r="AF79" s="14">
        <v>3.1619999999999999E-3</v>
      </c>
    </row>
    <row r="80" spans="1:32" x14ac:dyDescent="0.25">
      <c r="A80" s="11" t="s">
        <v>12</v>
      </c>
      <c r="B80" s="13">
        <v>2.5319999999999999E-2</v>
      </c>
      <c r="C80" s="13">
        <v>7.8200000000000006E-3</v>
      </c>
      <c r="D80" s="13">
        <v>9.3380000000000008E-3</v>
      </c>
      <c r="E80" s="13">
        <v>9.7050000000000001E-3</v>
      </c>
      <c r="F80" s="13">
        <v>8.9149999999999993E-3</v>
      </c>
      <c r="G80" s="13">
        <v>8.9770000000000006E-3</v>
      </c>
      <c r="H80" s="13">
        <v>9.1459999999999996E-3</v>
      </c>
      <c r="I80" s="13">
        <v>9.3729999999999994E-3</v>
      </c>
      <c r="J80" s="13">
        <v>9.4249999999999994E-3</v>
      </c>
      <c r="K80" s="13">
        <v>9.4669999999999997E-3</v>
      </c>
      <c r="L80" s="13">
        <v>9.4990000000000005E-3</v>
      </c>
      <c r="M80" s="13">
        <v>9.5219999999999992E-3</v>
      </c>
      <c r="N80" s="13">
        <v>9.5479999999999992E-3</v>
      </c>
      <c r="O80" s="13">
        <v>9.5700000000000004E-3</v>
      </c>
      <c r="P80" s="13">
        <v>9.5919999999999998E-3</v>
      </c>
      <c r="Q80" s="13">
        <v>9.6220000000000003E-3</v>
      </c>
      <c r="R80" s="13">
        <v>9.6399999999999993E-3</v>
      </c>
      <c r="S80" s="13">
        <v>9.6710000000000008E-3</v>
      </c>
      <c r="T80" s="13">
        <v>9.6919999999999992E-3</v>
      </c>
      <c r="U80" s="13">
        <v>9.7199999999999995E-3</v>
      </c>
      <c r="V80" s="13">
        <v>9.7439999999999992E-3</v>
      </c>
      <c r="W80" s="13">
        <v>9.7710000000000002E-3</v>
      </c>
      <c r="X80" s="13">
        <v>9.8080000000000007E-3</v>
      </c>
      <c r="Y80" s="13">
        <v>9.8429999999999993E-3</v>
      </c>
      <c r="Z80" s="13">
        <v>9.9000000000000008E-3</v>
      </c>
      <c r="AA80" s="13">
        <v>9.9590000000000008E-3</v>
      </c>
      <c r="AB80" s="13">
        <v>1.0024E-2</v>
      </c>
      <c r="AC80" s="13">
        <v>1.0085999999999999E-2</v>
      </c>
      <c r="AD80" s="13">
        <v>1.0133E-2</v>
      </c>
      <c r="AE80" s="13">
        <v>1.0173E-2</v>
      </c>
      <c r="AF80" s="14">
        <v>9.4400000000000005E-3</v>
      </c>
    </row>
    <row r="81" spans="1:32" x14ac:dyDescent="0.25">
      <c r="A81" s="11" t="s">
        <v>13</v>
      </c>
      <c r="B81" s="13">
        <v>8.2252910000000004</v>
      </c>
      <c r="C81" s="13">
        <v>7.927028</v>
      </c>
      <c r="D81" s="13">
        <v>8.1471309999999999</v>
      </c>
      <c r="E81" s="13">
        <v>8.3129109999999997</v>
      </c>
      <c r="F81" s="13">
        <v>8.5061750000000007</v>
      </c>
      <c r="G81" s="13">
        <v>8.7023469999999996</v>
      </c>
      <c r="H81" s="13">
        <v>8.8078109999999992</v>
      </c>
      <c r="I81" s="13">
        <v>8.8530979999999992</v>
      </c>
      <c r="J81" s="13">
        <v>8.898498</v>
      </c>
      <c r="K81" s="13">
        <v>8.9450299999999991</v>
      </c>
      <c r="L81" s="13">
        <v>8.9959520000000008</v>
      </c>
      <c r="M81" s="13">
        <v>9.0552109999999999</v>
      </c>
      <c r="N81" s="13">
        <v>9.1175139999999999</v>
      </c>
      <c r="O81" s="13">
        <v>9.1708639999999999</v>
      </c>
      <c r="P81" s="13">
        <v>9.2388320000000004</v>
      </c>
      <c r="Q81" s="13">
        <v>9.2909710000000008</v>
      </c>
      <c r="R81" s="13">
        <v>9.3314889999999995</v>
      </c>
      <c r="S81" s="13">
        <v>9.3473459999999999</v>
      </c>
      <c r="T81" s="13">
        <v>9.3723010000000002</v>
      </c>
      <c r="U81" s="13">
        <v>9.4086440000000007</v>
      </c>
      <c r="V81" s="13">
        <v>9.4356489999999997</v>
      </c>
      <c r="W81" s="13">
        <v>9.4493819999999999</v>
      </c>
      <c r="X81" s="13">
        <v>9.4705010000000005</v>
      </c>
      <c r="Y81" s="13">
        <v>9.5159350000000007</v>
      </c>
      <c r="Z81" s="13">
        <v>9.5586149999999996</v>
      </c>
      <c r="AA81" s="13">
        <v>9.5821769999999997</v>
      </c>
      <c r="AB81" s="13">
        <v>9.6014029999999995</v>
      </c>
      <c r="AC81" s="13">
        <v>9.6194590000000009</v>
      </c>
      <c r="AD81" s="13">
        <v>9.6334599999999995</v>
      </c>
      <c r="AE81" s="13">
        <v>9.6298840000000006</v>
      </c>
      <c r="AF81" s="14">
        <v>6.9740000000000002E-3</v>
      </c>
    </row>
    <row r="82" spans="1:32" x14ac:dyDescent="0.25">
      <c r="A82" s="11" t="s">
        <v>23</v>
      </c>
      <c r="B82" s="13">
        <v>0.96524900000000002</v>
      </c>
      <c r="C82" s="13">
        <v>0.71634200000000003</v>
      </c>
      <c r="D82" s="13">
        <v>0.67818999999999996</v>
      </c>
      <c r="E82" s="13">
        <v>0.72184800000000005</v>
      </c>
      <c r="F82" s="13">
        <v>0.76841499999999996</v>
      </c>
      <c r="G82" s="13">
        <v>0.78111900000000001</v>
      </c>
      <c r="H82" s="13">
        <v>0.79368300000000003</v>
      </c>
      <c r="I82" s="13">
        <v>0.80541300000000005</v>
      </c>
      <c r="J82" s="13">
        <v>0.80695600000000001</v>
      </c>
      <c r="K82" s="13">
        <v>0.80405099999999996</v>
      </c>
      <c r="L82" s="13">
        <v>0.80575399999999997</v>
      </c>
      <c r="M82" s="13">
        <v>0.80449999999999999</v>
      </c>
      <c r="N82" s="13">
        <v>0.80574400000000002</v>
      </c>
      <c r="O82" s="13">
        <v>0.80862500000000004</v>
      </c>
      <c r="P82" s="13">
        <v>0.81034700000000004</v>
      </c>
      <c r="Q82" s="13">
        <v>0.81072599999999995</v>
      </c>
      <c r="R82" s="13">
        <v>0.810886</v>
      </c>
      <c r="S82" s="13">
        <v>0.81249099999999996</v>
      </c>
      <c r="T82" s="13">
        <v>0.813442</v>
      </c>
      <c r="U82" s="13">
        <v>0.815967</v>
      </c>
      <c r="V82" s="13">
        <v>0.816523</v>
      </c>
      <c r="W82" s="13">
        <v>0.81698700000000002</v>
      </c>
      <c r="X82" s="13">
        <v>0.81876300000000002</v>
      </c>
      <c r="Y82" s="13">
        <v>0.81962800000000002</v>
      </c>
      <c r="Z82" s="13">
        <v>0.82175500000000001</v>
      </c>
      <c r="AA82" s="13">
        <v>0.82403999999999999</v>
      </c>
      <c r="AB82" s="13">
        <v>0.82453799999999999</v>
      </c>
      <c r="AC82" s="13">
        <v>0.82533800000000002</v>
      </c>
      <c r="AD82" s="13">
        <v>0.82674899999999996</v>
      </c>
      <c r="AE82" s="13">
        <v>0.82822399999999996</v>
      </c>
      <c r="AF82" s="14">
        <v>5.1960000000000001E-3</v>
      </c>
    </row>
    <row r="83" spans="1:32" x14ac:dyDescent="0.25">
      <c r="A83" s="11" t="s">
        <v>28</v>
      </c>
      <c r="B83" s="13">
        <v>0.87585000000000002</v>
      </c>
      <c r="C83" s="13">
        <v>0.74880000000000002</v>
      </c>
      <c r="D83" s="13">
        <v>0.74760000000000004</v>
      </c>
      <c r="E83" s="13">
        <v>0.79596299999999998</v>
      </c>
      <c r="F83" s="13">
        <v>0.83557400000000004</v>
      </c>
      <c r="G83" s="13">
        <v>0.90303900000000004</v>
      </c>
      <c r="H83" s="13">
        <v>1.001676</v>
      </c>
      <c r="I83" s="13">
        <v>1.106063</v>
      </c>
      <c r="J83" s="13">
        <v>1.1954579999999999</v>
      </c>
      <c r="K83" s="13">
        <v>1.2735430000000001</v>
      </c>
      <c r="L83" s="13">
        <v>1.340263</v>
      </c>
      <c r="M83" s="13">
        <v>1.381928</v>
      </c>
      <c r="N83" s="13">
        <v>1.4178809999999999</v>
      </c>
      <c r="O83" s="13">
        <v>1.469797</v>
      </c>
      <c r="P83" s="13">
        <v>1.518535</v>
      </c>
      <c r="Q83" s="13">
        <v>1.5510459999999999</v>
      </c>
      <c r="R83" s="13">
        <v>1.597056</v>
      </c>
      <c r="S83" s="13">
        <v>1.6239950000000001</v>
      </c>
      <c r="T83" s="13">
        <v>1.6202000000000001</v>
      </c>
      <c r="U83" s="13">
        <v>1.619845</v>
      </c>
      <c r="V83" s="13">
        <v>1.6226290000000001</v>
      </c>
      <c r="W83" s="13">
        <v>1.6284829999999999</v>
      </c>
      <c r="X83" s="13">
        <v>1.624155</v>
      </c>
      <c r="Y83" s="13">
        <v>1.636485</v>
      </c>
      <c r="Z83" s="13">
        <v>1.6248849999999999</v>
      </c>
      <c r="AA83" s="13">
        <v>1.6157319999999999</v>
      </c>
      <c r="AB83" s="13">
        <v>1.6199239999999999</v>
      </c>
      <c r="AC83" s="13">
        <v>1.633086</v>
      </c>
      <c r="AD83" s="13">
        <v>1.615415</v>
      </c>
      <c r="AE83" s="13">
        <v>1.594425</v>
      </c>
      <c r="AF83" s="14">
        <v>2.7359999999999999E-2</v>
      </c>
    </row>
    <row r="84" spans="1:32" x14ac:dyDescent="0.25">
      <c r="A84" s="11" t="s">
        <v>50</v>
      </c>
      <c r="B84" s="13">
        <v>3.519749</v>
      </c>
      <c r="C84" s="13">
        <v>3.6437119999999998</v>
      </c>
      <c r="D84" s="13">
        <v>3.6049869999999999</v>
      </c>
      <c r="E84" s="13">
        <v>3.5911010000000001</v>
      </c>
      <c r="F84" s="13">
        <v>3.635195</v>
      </c>
      <c r="G84" s="13">
        <v>3.6785130000000001</v>
      </c>
      <c r="H84" s="13">
        <v>3.7117559999999998</v>
      </c>
      <c r="I84" s="13">
        <v>3.7146279999999998</v>
      </c>
      <c r="J84" s="13">
        <v>3.7078380000000002</v>
      </c>
      <c r="K84" s="13">
        <v>3.700561</v>
      </c>
      <c r="L84" s="13">
        <v>3.6943090000000001</v>
      </c>
      <c r="M84" s="13">
        <v>3.678191</v>
      </c>
      <c r="N84" s="13">
        <v>3.669708</v>
      </c>
      <c r="O84" s="13">
        <v>3.6655989999999998</v>
      </c>
      <c r="P84" s="13">
        <v>3.675049</v>
      </c>
      <c r="Q84" s="13">
        <v>3.6854740000000001</v>
      </c>
      <c r="R84" s="13">
        <v>3.6962489999999999</v>
      </c>
      <c r="S84" s="13">
        <v>3.6958630000000001</v>
      </c>
      <c r="T84" s="13">
        <v>3.7056480000000001</v>
      </c>
      <c r="U84" s="13">
        <v>3.7259699999999998</v>
      </c>
      <c r="V84" s="13">
        <v>3.7392020000000001</v>
      </c>
      <c r="W84" s="13">
        <v>3.7439870000000002</v>
      </c>
      <c r="X84" s="13">
        <v>3.7476370000000001</v>
      </c>
      <c r="Y84" s="13">
        <v>3.758912</v>
      </c>
      <c r="Z84" s="13">
        <v>3.7796569999999998</v>
      </c>
      <c r="AA84" s="13">
        <v>3.804338</v>
      </c>
      <c r="AB84" s="13">
        <v>3.8261850000000002</v>
      </c>
      <c r="AC84" s="13">
        <v>3.8516710000000001</v>
      </c>
      <c r="AD84" s="13">
        <v>3.8721209999999999</v>
      </c>
      <c r="AE84" s="13">
        <v>3.8918490000000001</v>
      </c>
      <c r="AF84" s="14">
        <v>2.356E-3</v>
      </c>
    </row>
    <row r="85" spans="1:32" x14ac:dyDescent="0.25">
      <c r="A85" s="11" t="s">
        <v>14</v>
      </c>
      <c r="B85" s="13">
        <v>36.245781000000001</v>
      </c>
      <c r="C85" s="13">
        <v>35.640495000000001</v>
      </c>
      <c r="D85" s="13">
        <v>35.762385999999999</v>
      </c>
      <c r="E85" s="13">
        <v>35.844150999999997</v>
      </c>
      <c r="F85" s="13">
        <v>36.091853999999998</v>
      </c>
      <c r="G85" s="13">
        <v>36.449283999999999</v>
      </c>
      <c r="H85" s="13">
        <v>36.673499999999997</v>
      </c>
      <c r="I85" s="13">
        <v>36.744101999999998</v>
      </c>
      <c r="J85" s="13">
        <v>36.732235000000003</v>
      </c>
      <c r="K85" s="13">
        <v>36.681041999999998</v>
      </c>
      <c r="L85" s="13">
        <v>36.591335000000001</v>
      </c>
      <c r="M85" s="13">
        <v>36.477116000000002</v>
      </c>
      <c r="N85" s="13">
        <v>36.358531999999997</v>
      </c>
      <c r="O85" s="13">
        <v>36.229197999999997</v>
      </c>
      <c r="P85" s="13">
        <v>36.097496</v>
      </c>
      <c r="Q85" s="13">
        <v>35.945163999999998</v>
      </c>
      <c r="R85" s="13">
        <v>35.829731000000002</v>
      </c>
      <c r="S85" s="13">
        <v>35.707031000000001</v>
      </c>
      <c r="T85" s="13">
        <v>35.563262999999999</v>
      </c>
      <c r="U85" s="13">
        <v>35.467635999999999</v>
      </c>
      <c r="V85" s="13">
        <v>35.386620000000001</v>
      </c>
      <c r="W85" s="13">
        <v>35.308559000000002</v>
      </c>
      <c r="X85" s="13">
        <v>35.236412000000001</v>
      </c>
      <c r="Y85" s="13">
        <v>35.200313999999999</v>
      </c>
      <c r="Z85" s="13">
        <v>35.183692999999998</v>
      </c>
      <c r="AA85" s="13">
        <v>35.162663000000002</v>
      </c>
      <c r="AB85" s="13">
        <v>35.182589999999998</v>
      </c>
      <c r="AC85" s="13">
        <v>35.213222999999999</v>
      </c>
      <c r="AD85" s="13">
        <v>35.205204000000002</v>
      </c>
      <c r="AE85" s="13">
        <v>35.167538</v>
      </c>
      <c r="AF85" s="14">
        <v>-4.7699999999999999E-4</v>
      </c>
    </row>
    <row r="86" spans="1:32" x14ac:dyDescent="0.25">
      <c r="A86" s="11" t="s">
        <v>15</v>
      </c>
      <c r="B86" s="13">
        <v>15.137748999999999</v>
      </c>
      <c r="C86" s="13">
        <v>14.560950999999999</v>
      </c>
      <c r="D86" s="13">
        <v>15.750541999999999</v>
      </c>
      <c r="E86" s="13">
        <v>15.631534</v>
      </c>
      <c r="F86" s="13">
        <v>15.709592000000001</v>
      </c>
      <c r="G86" s="13">
        <v>15.881053</v>
      </c>
      <c r="H86" s="13">
        <v>15.979143000000001</v>
      </c>
      <c r="I86" s="13">
        <v>15.983969999999999</v>
      </c>
      <c r="J86" s="13">
        <v>16.026402000000001</v>
      </c>
      <c r="K86" s="13">
        <v>16.136721000000001</v>
      </c>
      <c r="L86" s="13">
        <v>16.226227000000002</v>
      </c>
      <c r="M86" s="13">
        <v>16.325935000000001</v>
      </c>
      <c r="N86" s="13">
        <v>16.397938</v>
      </c>
      <c r="O86" s="13">
        <v>16.462254999999999</v>
      </c>
      <c r="P86" s="13">
        <v>16.521673</v>
      </c>
      <c r="Q86" s="13">
        <v>16.585802000000001</v>
      </c>
      <c r="R86" s="13">
        <v>16.661822999999998</v>
      </c>
      <c r="S86" s="13">
        <v>16.725276999999998</v>
      </c>
      <c r="T86" s="13">
        <v>16.741699000000001</v>
      </c>
      <c r="U86" s="13">
        <v>16.771984</v>
      </c>
      <c r="V86" s="13">
        <v>16.822759999999999</v>
      </c>
      <c r="W86" s="13">
        <v>16.891012</v>
      </c>
      <c r="X86" s="13">
        <v>16.946726000000002</v>
      </c>
      <c r="Y86" s="13">
        <v>17.00272</v>
      </c>
      <c r="Z86" s="13">
        <v>17.065567000000001</v>
      </c>
      <c r="AA86" s="13">
        <v>17.141884000000001</v>
      </c>
      <c r="AB86" s="13">
        <v>17.255617000000001</v>
      </c>
      <c r="AC86" s="13">
        <v>17.382795000000002</v>
      </c>
      <c r="AD86" s="13">
        <v>17.480913000000001</v>
      </c>
      <c r="AE86" s="13">
        <v>17.588673</v>
      </c>
      <c r="AF86" s="14">
        <v>6.77E-3</v>
      </c>
    </row>
    <row r="87" spans="1:32" x14ac:dyDescent="0.25">
      <c r="A87" s="11" t="s">
        <v>30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4" t="s">
        <v>31</v>
      </c>
    </row>
    <row r="88" spans="1:32" x14ac:dyDescent="0.25">
      <c r="A88" s="11" t="s">
        <v>32</v>
      </c>
      <c r="B88" s="13">
        <v>1.351979</v>
      </c>
      <c r="C88" s="13">
        <v>1.4522839999999999</v>
      </c>
      <c r="D88" s="13">
        <v>1.4351179999999999</v>
      </c>
      <c r="E88" s="13">
        <v>1.4421010000000001</v>
      </c>
      <c r="F88" s="13">
        <v>1.4335979999999999</v>
      </c>
      <c r="G88" s="13">
        <v>1.4666840000000001</v>
      </c>
      <c r="H88" s="13">
        <v>1.5370470000000001</v>
      </c>
      <c r="I88" s="13">
        <v>1.6207279999999999</v>
      </c>
      <c r="J88" s="13">
        <v>1.708855</v>
      </c>
      <c r="K88" s="13">
        <v>1.7746869999999999</v>
      </c>
      <c r="L88" s="13">
        <v>1.8224130000000001</v>
      </c>
      <c r="M88" s="13">
        <v>1.849294</v>
      </c>
      <c r="N88" s="13">
        <v>1.9139379999999999</v>
      </c>
      <c r="O88" s="13">
        <v>1.9639709999999999</v>
      </c>
      <c r="P88" s="13">
        <v>1.9906470000000001</v>
      </c>
      <c r="Q88" s="13">
        <v>2.0239660000000002</v>
      </c>
      <c r="R88" s="13">
        <v>2.0615079999999999</v>
      </c>
      <c r="S88" s="13">
        <v>2.098433</v>
      </c>
      <c r="T88" s="13">
        <v>2.1255799999999998</v>
      </c>
      <c r="U88" s="13">
        <v>2.1574040000000001</v>
      </c>
      <c r="V88" s="13">
        <v>2.1760259999999998</v>
      </c>
      <c r="W88" s="13">
        <v>2.2065380000000001</v>
      </c>
      <c r="X88" s="13">
        <v>2.2372420000000002</v>
      </c>
      <c r="Y88" s="13">
        <v>2.26423</v>
      </c>
      <c r="Z88" s="13">
        <v>2.292856</v>
      </c>
      <c r="AA88" s="13">
        <v>2.3199990000000001</v>
      </c>
      <c r="AB88" s="13">
        <v>2.3465750000000001</v>
      </c>
      <c r="AC88" s="13">
        <v>2.369777</v>
      </c>
      <c r="AD88" s="13">
        <v>2.3907419999999999</v>
      </c>
      <c r="AE88" s="13">
        <v>2.4058769999999998</v>
      </c>
      <c r="AF88" s="14">
        <v>1.8190999999999999E-2</v>
      </c>
    </row>
    <row r="89" spans="1:32" x14ac:dyDescent="0.25">
      <c r="A89" s="11" t="s">
        <v>46</v>
      </c>
      <c r="B89" s="13">
        <v>0.69875500000000001</v>
      </c>
      <c r="C89" s="13">
        <v>0.73078600000000005</v>
      </c>
      <c r="D89" s="13">
        <v>0.72503899999999999</v>
      </c>
      <c r="E89" s="13">
        <v>0.73003499999999999</v>
      </c>
      <c r="F89" s="13">
        <v>0.70791800000000005</v>
      </c>
      <c r="G89" s="13">
        <v>0.697214</v>
      </c>
      <c r="H89" s="13">
        <v>0.70297900000000002</v>
      </c>
      <c r="I89" s="13">
        <v>0.71337899999999999</v>
      </c>
      <c r="J89" s="13">
        <v>0.72783200000000003</v>
      </c>
      <c r="K89" s="13">
        <v>0.74100200000000005</v>
      </c>
      <c r="L89" s="13">
        <v>0.74964500000000001</v>
      </c>
      <c r="M89" s="13">
        <v>0.75390999999999997</v>
      </c>
      <c r="N89" s="13">
        <v>0.75693100000000002</v>
      </c>
      <c r="O89" s="13">
        <v>0.75963899999999995</v>
      </c>
      <c r="P89" s="13">
        <v>0.76492099999999996</v>
      </c>
      <c r="Q89" s="13">
        <v>0.77645299999999995</v>
      </c>
      <c r="R89" s="13">
        <v>0.78807700000000003</v>
      </c>
      <c r="S89" s="13">
        <v>0.80115499999999995</v>
      </c>
      <c r="T89" s="13">
        <v>0.81069000000000002</v>
      </c>
      <c r="U89" s="13">
        <v>0.81928500000000004</v>
      </c>
      <c r="V89" s="13">
        <v>0.82360800000000001</v>
      </c>
      <c r="W89" s="13">
        <v>0.82647999999999999</v>
      </c>
      <c r="X89" s="13">
        <v>0.829592</v>
      </c>
      <c r="Y89" s="13">
        <v>0.832422</v>
      </c>
      <c r="Z89" s="13">
        <v>0.834179</v>
      </c>
      <c r="AA89" s="13">
        <v>0.832287</v>
      </c>
      <c r="AB89" s="13">
        <v>0.83375200000000005</v>
      </c>
      <c r="AC89" s="13">
        <v>0.83841100000000002</v>
      </c>
      <c r="AD89" s="13">
        <v>0.84249600000000002</v>
      </c>
      <c r="AE89" s="13">
        <v>0.84631500000000004</v>
      </c>
      <c r="AF89" s="14">
        <v>5.2560000000000003E-3</v>
      </c>
    </row>
    <row r="90" spans="1:32" x14ac:dyDescent="0.25">
      <c r="A90" s="11" t="s">
        <v>33</v>
      </c>
      <c r="B90" s="13">
        <v>17.188483999999999</v>
      </c>
      <c r="C90" s="13">
        <v>16.744022000000001</v>
      </c>
      <c r="D90" s="13">
        <v>17.910698</v>
      </c>
      <c r="E90" s="13">
        <v>17.803671000000001</v>
      </c>
      <c r="F90" s="13">
        <v>17.851109000000001</v>
      </c>
      <c r="G90" s="13">
        <v>18.044951999999999</v>
      </c>
      <c r="H90" s="13">
        <v>18.219169999999998</v>
      </c>
      <c r="I90" s="13">
        <v>18.318076999999999</v>
      </c>
      <c r="J90" s="13">
        <v>18.463089</v>
      </c>
      <c r="K90" s="13">
        <v>18.652408999999999</v>
      </c>
      <c r="L90" s="13">
        <v>18.798285</v>
      </c>
      <c r="M90" s="13">
        <v>18.92914</v>
      </c>
      <c r="N90" s="13">
        <v>19.068805999999999</v>
      </c>
      <c r="O90" s="13">
        <v>19.185863000000001</v>
      </c>
      <c r="P90" s="13">
        <v>19.277241</v>
      </c>
      <c r="Q90" s="13">
        <v>19.386220999999999</v>
      </c>
      <c r="R90" s="13">
        <v>19.511410000000001</v>
      </c>
      <c r="S90" s="13">
        <v>19.624865</v>
      </c>
      <c r="T90" s="13">
        <v>19.677969000000001</v>
      </c>
      <c r="U90" s="13">
        <v>19.748671999999999</v>
      </c>
      <c r="V90" s="13">
        <v>19.822395</v>
      </c>
      <c r="W90" s="13">
        <v>19.924029999999998</v>
      </c>
      <c r="X90" s="13">
        <v>20.013559000000001</v>
      </c>
      <c r="Y90" s="13">
        <v>20.099373</v>
      </c>
      <c r="Z90" s="13">
        <v>20.192602000000001</v>
      </c>
      <c r="AA90" s="13">
        <v>20.294170000000001</v>
      </c>
      <c r="AB90" s="13">
        <v>20.435943999999999</v>
      </c>
      <c r="AC90" s="13">
        <v>20.590983999999999</v>
      </c>
      <c r="AD90" s="13">
        <v>20.714151000000001</v>
      </c>
      <c r="AE90" s="13">
        <v>20.840865999999998</v>
      </c>
      <c r="AF90" s="14">
        <v>7.8480000000000008E-3</v>
      </c>
    </row>
    <row r="91" spans="1:32" x14ac:dyDescent="0.25">
      <c r="A91" s="11" t="s">
        <v>34</v>
      </c>
      <c r="B91" s="13">
        <v>0.56399999999999995</v>
      </c>
      <c r="C91" s="13">
        <v>0.54579999999999995</v>
      </c>
      <c r="D91" s="13">
        <v>0.54510000000000003</v>
      </c>
      <c r="E91" s="13">
        <v>0.55509799999999998</v>
      </c>
      <c r="F91" s="13">
        <v>0.57021599999999995</v>
      </c>
      <c r="G91" s="13">
        <v>0.58219699999999996</v>
      </c>
      <c r="H91" s="13">
        <v>0.58781799999999995</v>
      </c>
      <c r="I91" s="13">
        <v>0.58555500000000005</v>
      </c>
      <c r="J91" s="13">
        <v>0.57893300000000003</v>
      </c>
      <c r="K91" s="13">
        <v>0.57649399999999995</v>
      </c>
      <c r="L91" s="13">
        <v>0.57780799999999999</v>
      </c>
      <c r="M91" s="13">
        <v>0.57865800000000001</v>
      </c>
      <c r="N91" s="13">
        <v>0.57913000000000003</v>
      </c>
      <c r="O91" s="13">
        <v>0.58028199999999996</v>
      </c>
      <c r="P91" s="13">
        <v>0.58279400000000003</v>
      </c>
      <c r="Q91" s="13">
        <v>0.58153699999999997</v>
      </c>
      <c r="R91" s="13">
        <v>0.57522799999999996</v>
      </c>
      <c r="S91" s="13">
        <v>0.56691899999999995</v>
      </c>
      <c r="T91" s="13">
        <v>0.55824499999999999</v>
      </c>
      <c r="U91" s="13">
        <v>0.54897300000000004</v>
      </c>
      <c r="V91" s="13">
        <v>0.54030400000000001</v>
      </c>
      <c r="W91" s="13">
        <v>0.53169999999999995</v>
      </c>
      <c r="X91" s="13">
        <v>0.52277899999999999</v>
      </c>
      <c r="Y91" s="13">
        <v>0.51394399999999996</v>
      </c>
      <c r="Z91" s="13">
        <v>0.50456199999999995</v>
      </c>
      <c r="AA91" s="13">
        <v>0.49585400000000002</v>
      </c>
      <c r="AB91" s="13">
        <v>0.487618</v>
      </c>
      <c r="AC91" s="13">
        <v>0.48407600000000001</v>
      </c>
      <c r="AD91" s="13">
        <v>0.478877</v>
      </c>
      <c r="AE91" s="13">
        <v>0.47248400000000002</v>
      </c>
      <c r="AF91" s="14">
        <v>-5.1390000000000003E-3</v>
      </c>
    </row>
    <row r="92" spans="1:32" x14ac:dyDescent="0.25">
      <c r="A92" s="11" t="s">
        <v>51</v>
      </c>
      <c r="B92" s="13">
        <v>1.011309</v>
      </c>
      <c r="C92" s="13">
        <v>0.97740400000000005</v>
      </c>
      <c r="D92" s="13">
        <v>0.94629200000000002</v>
      </c>
      <c r="E92" s="13">
        <v>0.95788300000000004</v>
      </c>
      <c r="F92" s="13">
        <v>0.99018899999999999</v>
      </c>
      <c r="G92" s="13">
        <v>1.0122629999999999</v>
      </c>
      <c r="H92" s="13">
        <v>1.023692</v>
      </c>
      <c r="I92" s="13">
        <v>1.025847</v>
      </c>
      <c r="J92" s="13">
        <v>1.0278419999999999</v>
      </c>
      <c r="K92" s="13">
        <v>1.030383</v>
      </c>
      <c r="L92" s="13">
        <v>1.033593</v>
      </c>
      <c r="M92" s="13">
        <v>1.0363089999999999</v>
      </c>
      <c r="N92" s="13">
        <v>1.0382480000000001</v>
      </c>
      <c r="O92" s="13">
        <v>1.039927</v>
      </c>
      <c r="P92" s="13">
        <v>1.042416</v>
      </c>
      <c r="Q92" s="13">
        <v>1.0446839999999999</v>
      </c>
      <c r="R92" s="13">
        <v>1.0445199999999999</v>
      </c>
      <c r="S92" s="13">
        <v>1.0421929999999999</v>
      </c>
      <c r="T92" s="13">
        <v>1.040867</v>
      </c>
      <c r="U92" s="13">
        <v>1.040457</v>
      </c>
      <c r="V92" s="13">
        <v>1.0400259999999999</v>
      </c>
      <c r="W92" s="13">
        <v>1.035879</v>
      </c>
      <c r="X92" s="13">
        <v>1.035334</v>
      </c>
      <c r="Y92" s="13">
        <v>1.0373330000000001</v>
      </c>
      <c r="Z92" s="13">
        <v>1.0397909999999999</v>
      </c>
      <c r="AA92" s="13">
        <v>1.042025</v>
      </c>
      <c r="AB92" s="13">
        <v>1.0442450000000001</v>
      </c>
      <c r="AC92" s="13">
        <v>1.0480750000000001</v>
      </c>
      <c r="AD92" s="13">
        <v>1.0505599999999999</v>
      </c>
      <c r="AE92" s="13">
        <v>1.0536639999999999</v>
      </c>
      <c r="AF92" s="14">
        <v>2.6870000000000002E-3</v>
      </c>
    </row>
    <row r="93" spans="1:32" x14ac:dyDescent="0.25">
      <c r="A93" s="11" t="s">
        <v>36</v>
      </c>
      <c r="B93" s="13">
        <v>6.8999999999999997E-4</v>
      </c>
      <c r="C93" s="13">
        <v>6.6799999999999997E-4</v>
      </c>
      <c r="D93" s="13">
        <v>6.6799999999999997E-4</v>
      </c>
      <c r="E93" s="13">
        <v>6.6799999999999997E-4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4" t="s">
        <v>31</v>
      </c>
    </row>
    <row r="94" spans="1:32" x14ac:dyDescent="0.25">
      <c r="A94" s="11" t="s">
        <v>37</v>
      </c>
      <c r="B94" s="13">
        <v>1.11E-2</v>
      </c>
      <c r="C94" s="13">
        <v>4.0000000000000001E-3</v>
      </c>
      <c r="D94" s="13">
        <v>9.7000000000000003E-3</v>
      </c>
      <c r="E94" s="13">
        <v>1.3507E-2</v>
      </c>
      <c r="F94" s="13">
        <v>1.3015000000000001E-2</v>
      </c>
      <c r="G94" s="13">
        <v>1.2075000000000001E-2</v>
      </c>
      <c r="H94" s="13">
        <v>1.0408000000000001E-2</v>
      </c>
      <c r="I94" s="13">
        <v>8.0280000000000004E-3</v>
      </c>
      <c r="J94" s="13">
        <v>5.4520000000000002E-3</v>
      </c>
      <c r="K94" s="13">
        <v>3.1489999999999999E-3</v>
      </c>
      <c r="L94" s="13">
        <v>1.031E-3</v>
      </c>
      <c r="M94" s="13">
        <v>-1.2899999999999999E-3</v>
      </c>
      <c r="N94" s="13">
        <v>-3.8110000000000002E-3</v>
      </c>
      <c r="O94" s="13">
        <v>-6.476E-3</v>
      </c>
      <c r="P94" s="13">
        <v>-9.2770000000000005E-3</v>
      </c>
      <c r="Q94" s="13">
        <v>-1.2422000000000001E-2</v>
      </c>
      <c r="R94" s="13">
        <v>-1.5962E-2</v>
      </c>
      <c r="S94" s="13">
        <v>-1.9619999999999999E-2</v>
      </c>
      <c r="T94" s="13">
        <v>-2.3342000000000002E-2</v>
      </c>
      <c r="U94" s="13">
        <v>-2.7122E-2</v>
      </c>
      <c r="V94" s="13">
        <v>-3.0942000000000001E-2</v>
      </c>
      <c r="W94" s="13">
        <v>-3.4814999999999999E-2</v>
      </c>
      <c r="X94" s="13">
        <v>-3.8733999999999998E-2</v>
      </c>
      <c r="Y94" s="13">
        <v>-4.2694999999999997E-2</v>
      </c>
      <c r="Z94" s="13">
        <v>-4.6656000000000003E-2</v>
      </c>
      <c r="AA94" s="13">
        <v>-5.0651000000000002E-2</v>
      </c>
      <c r="AB94" s="13">
        <v>-5.3777999999999999E-2</v>
      </c>
      <c r="AC94" s="13">
        <v>-5.1848999999999999E-2</v>
      </c>
      <c r="AD94" s="13">
        <v>-4.9779999999999998E-2</v>
      </c>
      <c r="AE94" s="13">
        <v>-4.7667000000000001E-2</v>
      </c>
      <c r="AF94" s="14" t="s">
        <v>31</v>
      </c>
    </row>
    <row r="95" spans="1:32" x14ac:dyDescent="0.25">
      <c r="A95" s="11" t="s">
        <v>38</v>
      </c>
      <c r="B95" s="13">
        <v>1.587099</v>
      </c>
      <c r="C95" s="13">
        <v>1.5278719999999999</v>
      </c>
      <c r="D95" s="13">
        <v>1.50176</v>
      </c>
      <c r="E95" s="13">
        <v>1.527156</v>
      </c>
      <c r="F95" s="13">
        <v>1.57342</v>
      </c>
      <c r="G95" s="13">
        <v>1.606535</v>
      </c>
      <c r="H95" s="13">
        <v>1.6219170000000001</v>
      </c>
      <c r="I95" s="13">
        <v>1.619429</v>
      </c>
      <c r="J95" s="13">
        <v>1.6122270000000001</v>
      </c>
      <c r="K95" s="13">
        <v>1.610025</v>
      </c>
      <c r="L95" s="13">
        <v>1.6124320000000001</v>
      </c>
      <c r="M95" s="13">
        <v>1.613677</v>
      </c>
      <c r="N95" s="13">
        <v>1.613567</v>
      </c>
      <c r="O95" s="13">
        <v>1.6137330000000001</v>
      </c>
      <c r="P95" s="13">
        <v>1.6159330000000001</v>
      </c>
      <c r="Q95" s="13">
        <v>1.613799</v>
      </c>
      <c r="R95" s="13">
        <v>1.6037859999999999</v>
      </c>
      <c r="S95" s="13">
        <v>1.5894919999999999</v>
      </c>
      <c r="T95" s="13">
        <v>1.5757699999999999</v>
      </c>
      <c r="U95" s="13">
        <v>1.5623069999999999</v>
      </c>
      <c r="V95" s="13">
        <v>1.549388</v>
      </c>
      <c r="W95" s="13">
        <v>1.532764</v>
      </c>
      <c r="X95" s="13">
        <v>1.519379</v>
      </c>
      <c r="Y95" s="13">
        <v>1.5085820000000001</v>
      </c>
      <c r="Z95" s="13">
        <v>1.497698</v>
      </c>
      <c r="AA95" s="13">
        <v>1.487228</v>
      </c>
      <c r="AB95" s="13">
        <v>1.4780850000000001</v>
      </c>
      <c r="AC95" s="13">
        <v>1.4803029999999999</v>
      </c>
      <c r="AD95" s="13">
        <v>1.479657</v>
      </c>
      <c r="AE95" s="13">
        <v>1.47848</v>
      </c>
      <c r="AF95" s="14">
        <v>-1.173E-3</v>
      </c>
    </row>
    <row r="96" spans="1:32" x14ac:dyDescent="0.25">
      <c r="A96" s="11" t="s">
        <v>39</v>
      </c>
      <c r="B96" s="13">
        <v>0.46185100000000001</v>
      </c>
      <c r="C96" s="13">
        <v>0.51824499999999996</v>
      </c>
      <c r="D96" s="13">
        <v>0.52876800000000002</v>
      </c>
      <c r="E96" s="13">
        <v>0.48588500000000001</v>
      </c>
      <c r="F96" s="13">
        <v>0.70970500000000003</v>
      </c>
      <c r="G96" s="13">
        <v>0.715642</v>
      </c>
      <c r="H96" s="13">
        <v>0.728603</v>
      </c>
      <c r="I96" s="13">
        <v>0.74268999999999996</v>
      </c>
      <c r="J96" s="13">
        <v>0.75200599999999995</v>
      </c>
      <c r="K96" s="13">
        <v>0.76279200000000003</v>
      </c>
      <c r="L96" s="13">
        <v>0.77432100000000004</v>
      </c>
      <c r="M96" s="13">
        <v>0.78239000000000003</v>
      </c>
      <c r="N96" s="13">
        <v>0.78666999999999998</v>
      </c>
      <c r="O96" s="13">
        <v>0.78672600000000004</v>
      </c>
      <c r="P96" s="13">
        <v>0.78666700000000001</v>
      </c>
      <c r="Q96" s="13">
        <v>0.78665799999999997</v>
      </c>
      <c r="R96" s="13">
        <v>0.78729800000000005</v>
      </c>
      <c r="S96" s="13">
        <v>0.78777699999999995</v>
      </c>
      <c r="T96" s="13">
        <v>0.78779299999999997</v>
      </c>
      <c r="U96" s="13">
        <v>0.78778700000000002</v>
      </c>
      <c r="V96" s="13">
        <v>0.787825</v>
      </c>
      <c r="W96" s="13">
        <v>0.78783999999999998</v>
      </c>
      <c r="X96" s="13">
        <v>0.78784299999999996</v>
      </c>
      <c r="Y96" s="13">
        <v>0.78784299999999996</v>
      </c>
      <c r="Z96" s="13">
        <v>0.78617499999999996</v>
      </c>
      <c r="AA96" s="13">
        <v>0.78289399999999998</v>
      </c>
      <c r="AB96" s="13">
        <v>0.78063800000000005</v>
      </c>
      <c r="AC96" s="13">
        <v>0.781775</v>
      </c>
      <c r="AD96" s="13">
        <v>0.78727199999999997</v>
      </c>
      <c r="AE96" s="13">
        <v>0.78659999999999997</v>
      </c>
      <c r="AF96" s="14">
        <v>1.5014E-2</v>
      </c>
    </row>
    <row r="97" spans="1:32" x14ac:dyDescent="0.25">
      <c r="A97" s="11" t="s">
        <v>52</v>
      </c>
      <c r="B97" s="13">
        <v>2.142315</v>
      </c>
      <c r="C97" s="13">
        <v>2.0646629999999999</v>
      </c>
      <c r="D97" s="13">
        <v>2.1818040000000001</v>
      </c>
      <c r="E97" s="13">
        <v>2.186671</v>
      </c>
      <c r="F97" s="13">
        <v>2.2137880000000001</v>
      </c>
      <c r="G97" s="13">
        <v>2.242982</v>
      </c>
      <c r="H97" s="13">
        <v>2.2591220000000001</v>
      </c>
      <c r="I97" s="13">
        <v>2.2741159999999998</v>
      </c>
      <c r="J97" s="13">
        <v>2.2976420000000002</v>
      </c>
      <c r="K97" s="13">
        <v>2.3280050000000001</v>
      </c>
      <c r="L97" s="13">
        <v>2.360681</v>
      </c>
      <c r="M97" s="13">
        <v>2.38992</v>
      </c>
      <c r="N97" s="13">
        <v>2.4181330000000001</v>
      </c>
      <c r="O97" s="13">
        <v>2.4412820000000002</v>
      </c>
      <c r="P97" s="13">
        <v>2.4679989999999998</v>
      </c>
      <c r="Q97" s="13">
        <v>2.4977659999999999</v>
      </c>
      <c r="R97" s="13">
        <v>2.518157</v>
      </c>
      <c r="S97" s="13">
        <v>2.5374750000000001</v>
      </c>
      <c r="T97" s="13">
        <v>2.5588700000000002</v>
      </c>
      <c r="U97" s="13">
        <v>2.5816270000000001</v>
      </c>
      <c r="V97" s="13">
        <v>2.604387</v>
      </c>
      <c r="W97" s="13">
        <v>2.6179800000000002</v>
      </c>
      <c r="X97" s="13">
        <v>2.639224</v>
      </c>
      <c r="Y97" s="13">
        <v>2.6681650000000001</v>
      </c>
      <c r="Z97" s="13">
        <v>2.6956959999999999</v>
      </c>
      <c r="AA97" s="13">
        <v>2.7245490000000001</v>
      </c>
      <c r="AB97" s="13">
        <v>2.7512880000000002</v>
      </c>
      <c r="AC97" s="13">
        <v>2.7780550000000002</v>
      </c>
      <c r="AD97" s="13">
        <v>2.8032159999999999</v>
      </c>
      <c r="AE97" s="13">
        <v>2.828948</v>
      </c>
      <c r="AF97" s="14">
        <v>1.1311E-2</v>
      </c>
    </row>
    <row r="98" spans="1:32" x14ac:dyDescent="0.25">
      <c r="A98" s="11" t="s">
        <v>48</v>
      </c>
      <c r="B98" s="13">
        <v>0</v>
      </c>
      <c r="C98" s="13">
        <v>0</v>
      </c>
      <c r="D98" s="13">
        <v>0</v>
      </c>
      <c r="E98" s="13">
        <v>0</v>
      </c>
      <c r="F98" s="13">
        <v>1.44E-4</v>
      </c>
      <c r="G98" s="13">
        <v>2.9100000000000003E-4</v>
      </c>
      <c r="H98" s="13">
        <v>4.08E-4</v>
      </c>
      <c r="I98" s="13">
        <v>6.5899999999999997E-4</v>
      </c>
      <c r="J98" s="13">
        <v>8.92E-4</v>
      </c>
      <c r="K98" s="13">
        <v>1.1069999999999999E-3</v>
      </c>
      <c r="L98" s="13">
        <v>1.325E-3</v>
      </c>
      <c r="M98" s="13">
        <v>1.524E-3</v>
      </c>
      <c r="N98" s="13">
        <v>1.7060000000000001E-3</v>
      </c>
      <c r="O98" s="13">
        <v>1.913E-3</v>
      </c>
      <c r="P98" s="13">
        <v>2.1050000000000001E-3</v>
      </c>
      <c r="Q98" s="13">
        <v>2.2899999999999999E-3</v>
      </c>
      <c r="R98" s="13">
        <v>2.4780000000000002E-3</v>
      </c>
      <c r="S98" s="13">
        <v>2.6580000000000002E-3</v>
      </c>
      <c r="T98" s="13">
        <v>2.8279999999999998E-3</v>
      </c>
      <c r="U98" s="13">
        <v>2.9910000000000002E-3</v>
      </c>
      <c r="V98" s="13">
        <v>3.1470000000000001E-3</v>
      </c>
      <c r="W98" s="13">
        <v>3.2959999999999999E-3</v>
      </c>
      <c r="X98" s="13">
        <v>3.437E-3</v>
      </c>
      <c r="Y98" s="13">
        <v>3.5699999999999998E-3</v>
      </c>
      <c r="Z98" s="13">
        <v>3.6979999999999999E-3</v>
      </c>
      <c r="AA98" s="13">
        <v>3.8219999999999999E-3</v>
      </c>
      <c r="AB98" s="13">
        <v>3.9439999999999996E-3</v>
      </c>
      <c r="AC98" s="13">
        <v>4.0679999999999996E-3</v>
      </c>
      <c r="AD98" s="13">
        <v>4.1939999999999998E-3</v>
      </c>
      <c r="AE98" s="13">
        <v>4.3210000000000002E-3</v>
      </c>
      <c r="AF98" s="14" t="s">
        <v>31</v>
      </c>
    </row>
    <row r="99" spans="1:32" x14ac:dyDescent="0.25">
      <c r="A99" s="11" t="s">
        <v>17</v>
      </c>
      <c r="B99" s="13">
        <v>12.79069</v>
      </c>
      <c r="C99" s="13">
        <v>12.577018000000001</v>
      </c>
      <c r="D99" s="13">
        <v>12.578256</v>
      </c>
      <c r="E99" s="13">
        <v>12.632374</v>
      </c>
      <c r="F99" s="13">
        <v>12.869907</v>
      </c>
      <c r="G99" s="13">
        <v>13.061655</v>
      </c>
      <c r="H99" s="13">
        <v>13.264251</v>
      </c>
      <c r="I99" s="13">
        <v>13.419013</v>
      </c>
      <c r="J99" s="13">
        <v>13.526634</v>
      </c>
      <c r="K99" s="13">
        <v>13.599030000000001</v>
      </c>
      <c r="L99" s="13">
        <v>13.72054</v>
      </c>
      <c r="M99" s="13">
        <v>13.864451000000001</v>
      </c>
      <c r="N99" s="13">
        <v>14.009601</v>
      </c>
      <c r="O99" s="13">
        <v>14.134501999999999</v>
      </c>
      <c r="P99" s="13">
        <v>14.256759000000001</v>
      </c>
      <c r="Q99" s="13">
        <v>14.375026</v>
      </c>
      <c r="R99" s="13">
        <v>14.483768</v>
      </c>
      <c r="S99" s="13">
        <v>14.590854999999999</v>
      </c>
      <c r="T99" s="13">
        <v>14.68662</v>
      </c>
      <c r="U99" s="13">
        <v>14.762091</v>
      </c>
      <c r="V99" s="13">
        <v>14.833142</v>
      </c>
      <c r="W99" s="13">
        <v>14.909996</v>
      </c>
      <c r="X99" s="13">
        <v>14.999681000000001</v>
      </c>
      <c r="Y99" s="13">
        <v>15.098452999999999</v>
      </c>
      <c r="Z99" s="13">
        <v>15.198147000000001</v>
      </c>
      <c r="AA99" s="13">
        <v>15.304005999999999</v>
      </c>
      <c r="AB99" s="13">
        <v>15.418184</v>
      </c>
      <c r="AC99" s="13">
        <v>15.541266</v>
      </c>
      <c r="AD99" s="13">
        <v>15.661550999999999</v>
      </c>
      <c r="AE99" s="13">
        <v>15.773774</v>
      </c>
      <c r="AF99" s="14">
        <v>8.1209999999999997E-3</v>
      </c>
    </row>
    <row r="100" spans="1:32" x14ac:dyDescent="0.25">
      <c r="A100" s="11" t="s">
        <v>18</v>
      </c>
      <c r="B100" s="13">
        <v>70.416222000000005</v>
      </c>
      <c r="C100" s="13">
        <v>69.072310999999999</v>
      </c>
      <c r="D100" s="13">
        <v>70.463668999999996</v>
      </c>
      <c r="E100" s="13">
        <v>70.479904000000005</v>
      </c>
      <c r="F100" s="13">
        <v>71.309928999999997</v>
      </c>
      <c r="G100" s="13">
        <v>72.121337999999994</v>
      </c>
      <c r="H100" s="13">
        <v>72.766968000000006</v>
      </c>
      <c r="I100" s="13">
        <v>73.118088</v>
      </c>
      <c r="J100" s="13">
        <v>73.384726999999998</v>
      </c>
      <c r="K100" s="13">
        <v>73.634406999999996</v>
      </c>
      <c r="L100" s="13">
        <v>73.858917000000005</v>
      </c>
      <c r="M100" s="13">
        <v>74.058220000000006</v>
      </c>
      <c r="N100" s="13">
        <v>74.257011000000006</v>
      </c>
      <c r="O100" s="13">
        <v>74.393219000000002</v>
      </c>
      <c r="P100" s="13">
        <v>74.504195999999993</v>
      </c>
      <c r="Q100" s="13">
        <v>74.606917999999993</v>
      </c>
      <c r="R100" s="13">
        <v>74.736626000000001</v>
      </c>
      <c r="S100" s="13">
        <v>74.840148999999997</v>
      </c>
      <c r="T100" s="13">
        <v>74.853119000000007</v>
      </c>
      <c r="U100" s="13">
        <v>74.913116000000002</v>
      </c>
      <c r="V100" s="13">
        <v>74.986908</v>
      </c>
      <c r="W100" s="13">
        <v>75.084464999999994</v>
      </c>
      <c r="X100" s="13">
        <v>75.199539000000001</v>
      </c>
      <c r="Y100" s="13">
        <v>75.366302000000005</v>
      </c>
      <c r="Z100" s="13">
        <v>75.557709000000003</v>
      </c>
      <c r="AA100" s="13">
        <v>75.759331000000003</v>
      </c>
      <c r="AB100" s="13">
        <v>76.050674000000001</v>
      </c>
      <c r="AC100" s="13">
        <v>76.389679000000001</v>
      </c>
      <c r="AD100" s="13">
        <v>76.655242999999999</v>
      </c>
      <c r="AE100" s="13">
        <v>76.880523999999994</v>
      </c>
      <c r="AF100" s="14">
        <v>3.8319999999999999E-3</v>
      </c>
    </row>
    <row r="101" spans="1:32" x14ac:dyDescent="0.25">
      <c r="A101" s="11" t="s">
        <v>19</v>
      </c>
      <c r="B101" s="13">
        <v>26.694877999999999</v>
      </c>
      <c r="C101" s="13">
        <v>25.950565000000001</v>
      </c>
      <c r="D101" s="13">
        <v>26.030552</v>
      </c>
      <c r="E101" s="13">
        <v>26.163962999999999</v>
      </c>
      <c r="F101" s="13">
        <v>26.419295999999999</v>
      </c>
      <c r="G101" s="13">
        <v>26.351655999999998</v>
      </c>
      <c r="H101" s="13">
        <v>26.573795</v>
      </c>
      <c r="I101" s="13">
        <v>26.856490999999998</v>
      </c>
      <c r="J101" s="13">
        <v>27.043232</v>
      </c>
      <c r="K101" s="13">
        <v>27.0961</v>
      </c>
      <c r="L101" s="13">
        <v>27.266586</v>
      </c>
      <c r="M101" s="13">
        <v>27.425250999999999</v>
      </c>
      <c r="N101" s="13">
        <v>27.602958999999998</v>
      </c>
      <c r="O101" s="13">
        <v>27.774139000000002</v>
      </c>
      <c r="P101" s="13">
        <v>27.948322000000001</v>
      </c>
      <c r="Q101" s="13">
        <v>28.030777</v>
      </c>
      <c r="R101" s="13">
        <v>28.120888000000001</v>
      </c>
      <c r="S101" s="13">
        <v>28.207294000000001</v>
      </c>
      <c r="T101" s="13">
        <v>28.288208000000001</v>
      </c>
      <c r="U101" s="13">
        <v>28.353383999999998</v>
      </c>
      <c r="V101" s="13">
        <v>28.386143000000001</v>
      </c>
      <c r="W101" s="13">
        <v>28.412365000000001</v>
      </c>
      <c r="X101" s="13">
        <v>28.506758000000001</v>
      </c>
      <c r="Y101" s="13">
        <v>28.629245999999998</v>
      </c>
      <c r="Z101" s="13">
        <v>28.726448000000001</v>
      </c>
      <c r="AA101" s="13">
        <v>28.843699999999998</v>
      </c>
      <c r="AB101" s="13">
        <v>28.971968</v>
      </c>
      <c r="AC101" s="13">
        <v>29.128367999999998</v>
      </c>
      <c r="AD101" s="13">
        <v>29.278769</v>
      </c>
      <c r="AE101" s="13">
        <v>29.43121</v>
      </c>
      <c r="AF101" s="14">
        <v>4.5050000000000003E-3</v>
      </c>
    </row>
    <row r="102" spans="1:32" x14ac:dyDescent="0.25">
      <c r="A102" s="12" t="s">
        <v>20</v>
      </c>
      <c r="B102" s="15">
        <v>97.111098999999996</v>
      </c>
      <c r="C102" s="15">
        <v>95.022873000000004</v>
      </c>
      <c r="D102" s="15">
        <v>96.494217000000006</v>
      </c>
      <c r="E102" s="15">
        <v>96.643867</v>
      </c>
      <c r="F102" s="15">
        <v>97.729225</v>
      </c>
      <c r="G102" s="15">
        <v>98.472992000000005</v>
      </c>
      <c r="H102" s="15">
        <v>99.340759000000006</v>
      </c>
      <c r="I102" s="15">
        <v>99.974579000000006</v>
      </c>
      <c r="J102" s="15">
        <v>100.42796300000001</v>
      </c>
      <c r="K102" s="15">
        <v>100.730507</v>
      </c>
      <c r="L102" s="15">
        <v>101.12550400000001</v>
      </c>
      <c r="M102" s="15">
        <v>101.483475</v>
      </c>
      <c r="N102" s="15">
        <v>101.85997</v>
      </c>
      <c r="O102" s="15">
        <v>102.16735799999999</v>
      </c>
      <c r="P102" s="15">
        <v>102.45251500000001</v>
      </c>
      <c r="Q102" s="15">
        <v>102.63769499999999</v>
      </c>
      <c r="R102" s="15">
        <v>102.857513</v>
      </c>
      <c r="S102" s="15">
        <v>103.04743999999999</v>
      </c>
      <c r="T102" s="15">
        <v>103.141327</v>
      </c>
      <c r="U102" s="15">
        <v>103.266502</v>
      </c>
      <c r="V102" s="15">
        <v>103.373047</v>
      </c>
      <c r="W102" s="15">
        <v>103.496826</v>
      </c>
      <c r="X102" s="15">
        <v>103.706299</v>
      </c>
      <c r="Y102" s="15">
        <v>103.995544</v>
      </c>
      <c r="Z102" s="15">
        <v>104.28415699999999</v>
      </c>
      <c r="AA102" s="15">
        <v>104.603027</v>
      </c>
      <c r="AB102" s="15">
        <v>105.022644</v>
      </c>
      <c r="AC102" s="15">
        <v>105.518051</v>
      </c>
      <c r="AD102" s="15">
        <v>105.93401299999999</v>
      </c>
      <c r="AE102" s="15">
        <v>106.31173699999999</v>
      </c>
      <c r="AF102" s="16">
        <v>4.0169999999999997E-3</v>
      </c>
    </row>
    <row r="103" spans="1:32" x14ac:dyDescent="0.25">
      <c r="A103" s="1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4"/>
    </row>
    <row r="104" spans="1:32" x14ac:dyDescent="0.25">
      <c r="A104" s="1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4"/>
    </row>
    <row r="105" spans="1:32" x14ac:dyDescent="0.25">
      <c r="A105" s="12" t="s">
        <v>53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6"/>
    </row>
    <row r="106" spans="1:32" x14ac:dyDescent="0.25">
      <c r="A106" s="11" t="s">
        <v>13</v>
      </c>
      <c r="B106" s="13">
        <v>6.386E-2</v>
      </c>
      <c r="C106" s="13">
        <v>5.2540000000000003E-2</v>
      </c>
      <c r="D106" s="13">
        <v>8.8039000000000006E-2</v>
      </c>
      <c r="E106" s="13">
        <v>8.9303999999999994E-2</v>
      </c>
      <c r="F106" s="13">
        <v>8.8414000000000006E-2</v>
      </c>
      <c r="G106" s="13">
        <v>8.4408999999999998E-2</v>
      </c>
      <c r="H106" s="13">
        <v>8.6047999999999999E-2</v>
      </c>
      <c r="I106" s="13">
        <v>8.7846999999999995E-2</v>
      </c>
      <c r="J106" s="13">
        <v>8.9057999999999998E-2</v>
      </c>
      <c r="K106" s="13">
        <v>8.9163999999999993E-2</v>
      </c>
      <c r="L106" s="13">
        <v>8.9818999999999996E-2</v>
      </c>
      <c r="M106" s="13">
        <v>9.0384000000000006E-2</v>
      </c>
      <c r="N106" s="13">
        <v>9.0934000000000001E-2</v>
      </c>
      <c r="O106" s="13">
        <v>9.2121999999999996E-2</v>
      </c>
      <c r="P106" s="13">
        <v>9.2374999999999999E-2</v>
      </c>
      <c r="Q106" s="13">
        <v>9.0179999999999996E-2</v>
      </c>
      <c r="R106" s="13">
        <v>8.9054999999999995E-2</v>
      </c>
      <c r="S106" s="13">
        <v>8.8582999999999995E-2</v>
      </c>
      <c r="T106" s="13">
        <v>8.8575000000000001E-2</v>
      </c>
      <c r="U106" s="13">
        <v>8.8751999999999998E-2</v>
      </c>
      <c r="V106" s="13">
        <v>8.6058999999999997E-2</v>
      </c>
      <c r="W106" s="13">
        <v>8.5819000000000006E-2</v>
      </c>
      <c r="X106" s="13">
        <v>8.5546999999999998E-2</v>
      </c>
      <c r="Y106" s="13">
        <v>8.5736999999999994E-2</v>
      </c>
      <c r="Z106" s="13">
        <v>8.5681999999999994E-2</v>
      </c>
      <c r="AA106" s="13">
        <v>8.5790000000000005E-2</v>
      </c>
      <c r="AB106" s="13">
        <v>8.5797999999999999E-2</v>
      </c>
      <c r="AC106" s="13">
        <v>8.5842000000000002E-2</v>
      </c>
      <c r="AD106" s="13">
        <v>8.5957000000000006E-2</v>
      </c>
      <c r="AE106" s="13">
        <v>8.5944000000000007E-2</v>
      </c>
      <c r="AF106" s="14">
        <v>1.7731E-2</v>
      </c>
    </row>
    <row r="107" spans="1:32" x14ac:dyDescent="0.25">
      <c r="A107" s="11" t="s">
        <v>23</v>
      </c>
      <c r="B107" s="13">
        <v>0.25223000000000001</v>
      </c>
      <c r="C107" s="13">
        <v>0.17868999999999999</v>
      </c>
      <c r="D107" s="13">
        <v>0.116024</v>
      </c>
      <c r="E107" s="13">
        <v>0.115715</v>
      </c>
      <c r="F107" s="13">
        <v>0.11629200000000001</v>
      </c>
      <c r="G107" s="13">
        <v>0.114332</v>
      </c>
      <c r="H107" s="13">
        <v>8.8589000000000001E-2</v>
      </c>
      <c r="I107" s="13">
        <v>8.9643E-2</v>
      </c>
      <c r="J107" s="13">
        <v>8.7637000000000007E-2</v>
      </c>
      <c r="K107" s="13">
        <v>8.8030999999999998E-2</v>
      </c>
      <c r="L107" s="13">
        <v>8.8887999999999995E-2</v>
      </c>
      <c r="M107" s="13">
        <v>8.9582999999999996E-2</v>
      </c>
      <c r="N107" s="13">
        <v>9.0379000000000001E-2</v>
      </c>
      <c r="O107" s="13">
        <v>9.1082999999999997E-2</v>
      </c>
      <c r="P107" s="13">
        <v>9.0817999999999996E-2</v>
      </c>
      <c r="Q107" s="13">
        <v>9.0491000000000002E-2</v>
      </c>
      <c r="R107" s="13">
        <v>9.1228000000000004E-2</v>
      </c>
      <c r="S107" s="13">
        <v>9.1953999999999994E-2</v>
      </c>
      <c r="T107" s="13">
        <v>9.2661999999999994E-2</v>
      </c>
      <c r="U107" s="13">
        <v>9.3218999999999996E-2</v>
      </c>
      <c r="V107" s="13">
        <v>9.3564999999999995E-2</v>
      </c>
      <c r="W107" s="13">
        <v>9.3945000000000001E-2</v>
      </c>
      <c r="X107" s="13">
        <v>9.4574000000000005E-2</v>
      </c>
      <c r="Y107" s="13">
        <v>9.5323000000000005E-2</v>
      </c>
      <c r="Z107" s="13">
        <v>9.5975000000000005E-2</v>
      </c>
      <c r="AA107" s="13">
        <v>9.6658999999999995E-2</v>
      </c>
      <c r="AB107" s="13">
        <v>9.7335000000000005E-2</v>
      </c>
      <c r="AC107" s="13">
        <v>9.8169999999999993E-2</v>
      </c>
      <c r="AD107" s="13">
        <v>9.9002999999999994E-2</v>
      </c>
      <c r="AE107" s="13">
        <v>9.9911E-2</v>
      </c>
      <c r="AF107" s="14">
        <v>-2.0549000000000001E-2</v>
      </c>
    </row>
    <row r="108" spans="1:32" x14ac:dyDescent="0.25">
      <c r="A108" s="11" t="s">
        <v>54</v>
      </c>
      <c r="B108" s="13">
        <v>0.31608999999999998</v>
      </c>
      <c r="C108" s="13">
        <v>0.23122999999999999</v>
      </c>
      <c r="D108" s="13">
        <v>0.20406299999999999</v>
      </c>
      <c r="E108" s="13">
        <v>0.20501900000000001</v>
      </c>
      <c r="F108" s="13">
        <v>0.204706</v>
      </c>
      <c r="G108" s="13">
        <v>0.19874</v>
      </c>
      <c r="H108" s="13">
        <v>0.17463699999999999</v>
      </c>
      <c r="I108" s="13">
        <v>0.17748900000000001</v>
      </c>
      <c r="J108" s="13">
        <v>0.17669399999999999</v>
      </c>
      <c r="K108" s="13">
        <v>0.17719499999999999</v>
      </c>
      <c r="L108" s="13">
        <v>0.178706</v>
      </c>
      <c r="M108" s="13">
        <v>0.17996699999999999</v>
      </c>
      <c r="N108" s="13">
        <v>0.181312</v>
      </c>
      <c r="O108" s="13">
        <v>0.18320500000000001</v>
      </c>
      <c r="P108" s="13">
        <v>0.18319299999999999</v>
      </c>
      <c r="Q108" s="13">
        <v>0.180672</v>
      </c>
      <c r="R108" s="13">
        <v>0.180283</v>
      </c>
      <c r="S108" s="13">
        <v>0.180537</v>
      </c>
      <c r="T108" s="13">
        <v>0.18123700000000001</v>
      </c>
      <c r="U108" s="13">
        <v>0.18197099999999999</v>
      </c>
      <c r="V108" s="13">
        <v>0.179623</v>
      </c>
      <c r="W108" s="13">
        <v>0.17976400000000001</v>
      </c>
      <c r="X108" s="13">
        <v>0.180121</v>
      </c>
      <c r="Y108" s="13">
        <v>0.18106</v>
      </c>
      <c r="Z108" s="13">
        <v>0.18165600000000001</v>
      </c>
      <c r="AA108" s="13">
        <v>0.182448</v>
      </c>
      <c r="AB108" s="13">
        <v>0.18313299999999999</v>
      </c>
      <c r="AC108" s="13">
        <v>0.18401200000000001</v>
      </c>
      <c r="AD108" s="13">
        <v>0.18496000000000001</v>
      </c>
      <c r="AE108" s="13">
        <v>0.18585599999999999</v>
      </c>
      <c r="AF108" s="14">
        <v>-7.7710000000000001E-3</v>
      </c>
    </row>
    <row r="109" spans="1:32" x14ac:dyDescent="0.25">
      <c r="A109" s="11" t="s">
        <v>15</v>
      </c>
      <c r="B109" s="13">
        <v>7.71997</v>
      </c>
      <c r="C109" s="13">
        <v>9.4559990000000003</v>
      </c>
      <c r="D109" s="13">
        <v>8.3071230000000007</v>
      </c>
      <c r="E109" s="13">
        <v>7.9534560000000001</v>
      </c>
      <c r="F109" s="13">
        <v>8.2152849999999997</v>
      </c>
      <c r="G109" s="13">
        <v>8.8673680000000008</v>
      </c>
      <c r="H109" s="13">
        <v>8.6660889999999995</v>
      </c>
      <c r="I109" s="13">
        <v>8.7026690000000002</v>
      </c>
      <c r="J109" s="13">
        <v>8.8076380000000007</v>
      </c>
      <c r="K109" s="13">
        <v>9.0018700000000003</v>
      </c>
      <c r="L109" s="13">
        <v>9.100085</v>
      </c>
      <c r="M109" s="13">
        <v>9.2746569999999995</v>
      </c>
      <c r="N109" s="13">
        <v>9.486815</v>
      </c>
      <c r="O109" s="13">
        <v>9.5726370000000003</v>
      </c>
      <c r="P109" s="13">
        <v>9.6947159999999997</v>
      </c>
      <c r="Q109" s="13">
        <v>9.8666309999999999</v>
      </c>
      <c r="R109" s="13">
        <v>9.975543</v>
      </c>
      <c r="S109" s="13">
        <v>10.110115</v>
      </c>
      <c r="T109" s="13">
        <v>10.180339999999999</v>
      </c>
      <c r="U109" s="13">
        <v>10.281919</v>
      </c>
      <c r="V109" s="13">
        <v>10.342059000000001</v>
      </c>
      <c r="W109" s="13">
        <v>10.419384000000001</v>
      </c>
      <c r="X109" s="13">
        <v>10.580252</v>
      </c>
      <c r="Y109" s="13">
        <v>10.760588</v>
      </c>
      <c r="Z109" s="13">
        <v>10.908785999999999</v>
      </c>
      <c r="AA109" s="13">
        <v>10.988925</v>
      </c>
      <c r="AB109" s="13">
        <v>11.112867</v>
      </c>
      <c r="AC109" s="13">
        <v>11.239210999999999</v>
      </c>
      <c r="AD109" s="13">
        <v>11.353282</v>
      </c>
      <c r="AE109" s="13">
        <v>11.478724</v>
      </c>
      <c r="AF109" s="14">
        <v>6.9470000000000001E-3</v>
      </c>
    </row>
    <row r="110" spans="1:32" x14ac:dyDescent="0.25">
      <c r="A110" s="11" t="s">
        <v>55</v>
      </c>
      <c r="B110" s="13">
        <v>18.034962</v>
      </c>
      <c r="C110" s="13">
        <v>15.815802</v>
      </c>
      <c r="D110" s="13">
        <v>16.961292</v>
      </c>
      <c r="E110" s="13">
        <v>17.327227000000001</v>
      </c>
      <c r="F110" s="13">
        <v>17.041640999999998</v>
      </c>
      <c r="G110" s="13">
        <v>16.062909999999999</v>
      </c>
      <c r="H110" s="13">
        <v>16.453455000000002</v>
      </c>
      <c r="I110" s="13">
        <v>16.822026999999999</v>
      </c>
      <c r="J110" s="13">
        <v>16.963854000000001</v>
      </c>
      <c r="K110" s="13">
        <v>16.947264000000001</v>
      </c>
      <c r="L110" s="13">
        <v>17.045349000000002</v>
      </c>
      <c r="M110" s="13">
        <v>17.137841999999999</v>
      </c>
      <c r="N110" s="13">
        <v>17.155353999999999</v>
      </c>
      <c r="O110" s="13">
        <v>17.316521000000002</v>
      </c>
      <c r="P110" s="13">
        <v>17.410025000000001</v>
      </c>
      <c r="Q110" s="13">
        <v>17.405646999999998</v>
      </c>
      <c r="R110" s="13">
        <v>17.449031999999999</v>
      </c>
      <c r="S110" s="13">
        <v>17.454640999999999</v>
      </c>
      <c r="T110" s="13">
        <v>17.462613999999999</v>
      </c>
      <c r="U110" s="13">
        <v>17.44462</v>
      </c>
      <c r="V110" s="13">
        <v>17.420479</v>
      </c>
      <c r="W110" s="13">
        <v>17.394563999999999</v>
      </c>
      <c r="X110" s="13">
        <v>17.380844</v>
      </c>
      <c r="Y110" s="13">
        <v>17.350784000000001</v>
      </c>
      <c r="Z110" s="13">
        <v>17.323156000000001</v>
      </c>
      <c r="AA110" s="13">
        <v>17.326653</v>
      </c>
      <c r="AB110" s="13">
        <v>17.304487000000002</v>
      </c>
      <c r="AC110" s="13">
        <v>17.297080999999999</v>
      </c>
      <c r="AD110" s="13">
        <v>17.292849</v>
      </c>
      <c r="AE110" s="13">
        <v>17.269321000000001</v>
      </c>
      <c r="AF110" s="14">
        <v>3.1449999999999998E-3</v>
      </c>
    </row>
    <row r="111" spans="1:32" x14ac:dyDescent="0.25">
      <c r="A111" s="11" t="s">
        <v>56</v>
      </c>
      <c r="B111" s="13">
        <v>8.2592119999999998</v>
      </c>
      <c r="C111" s="13">
        <v>8.0502909999999996</v>
      </c>
      <c r="D111" s="13">
        <v>7.93316</v>
      </c>
      <c r="E111" s="13">
        <v>7.9429809999999996</v>
      </c>
      <c r="F111" s="13">
        <v>8.0962289999999992</v>
      </c>
      <c r="G111" s="13">
        <v>8.2071159999999992</v>
      </c>
      <c r="H111" s="13">
        <v>8.3413590000000006</v>
      </c>
      <c r="I111" s="13">
        <v>8.3013820000000003</v>
      </c>
      <c r="J111" s="13">
        <v>8.2810410000000001</v>
      </c>
      <c r="K111" s="13">
        <v>8.1547110000000007</v>
      </c>
      <c r="L111" s="13">
        <v>8.1547110000000007</v>
      </c>
      <c r="M111" s="13">
        <v>8.1547110000000007</v>
      </c>
      <c r="N111" s="13">
        <v>8.1547110000000007</v>
      </c>
      <c r="O111" s="13">
        <v>8.1547110000000007</v>
      </c>
      <c r="P111" s="13">
        <v>8.1547160000000005</v>
      </c>
      <c r="Q111" s="13">
        <v>8.1547160000000005</v>
      </c>
      <c r="R111" s="13">
        <v>8.1547110000000007</v>
      </c>
      <c r="S111" s="13">
        <v>8.163456</v>
      </c>
      <c r="T111" s="13">
        <v>8.1772489999999998</v>
      </c>
      <c r="U111" s="13">
        <v>8.1810159999999996</v>
      </c>
      <c r="V111" s="13">
        <v>8.1902170000000005</v>
      </c>
      <c r="W111" s="13">
        <v>8.1925349999999995</v>
      </c>
      <c r="X111" s="13">
        <v>8.2036289999999994</v>
      </c>
      <c r="Y111" s="13">
        <v>8.2157309999999999</v>
      </c>
      <c r="Z111" s="13">
        <v>8.228396</v>
      </c>
      <c r="AA111" s="13">
        <v>8.2695059999999998</v>
      </c>
      <c r="AB111" s="13">
        <v>8.3190790000000003</v>
      </c>
      <c r="AC111" s="13">
        <v>8.3707469999999997</v>
      </c>
      <c r="AD111" s="13">
        <v>8.4343540000000008</v>
      </c>
      <c r="AE111" s="13">
        <v>8.4911600000000007</v>
      </c>
      <c r="AF111" s="14">
        <v>1.9059999999999999E-3</v>
      </c>
    </row>
    <row r="112" spans="1:32" x14ac:dyDescent="0.25">
      <c r="A112" s="11" t="s">
        <v>57</v>
      </c>
      <c r="B112" s="13">
        <v>4.8039569999999996</v>
      </c>
      <c r="C112" s="13">
        <v>4.5871219999999999</v>
      </c>
      <c r="D112" s="13">
        <v>4.8159090000000004</v>
      </c>
      <c r="E112" s="13">
        <v>5.0098659999999997</v>
      </c>
      <c r="F112" s="13">
        <v>5.3774949999999997</v>
      </c>
      <c r="G112" s="13">
        <v>5.7203970000000002</v>
      </c>
      <c r="H112" s="13">
        <v>5.845275</v>
      </c>
      <c r="I112" s="13">
        <v>5.9293800000000001</v>
      </c>
      <c r="J112" s="13">
        <v>6.0006329999999997</v>
      </c>
      <c r="K112" s="13">
        <v>6.0762790000000004</v>
      </c>
      <c r="L112" s="13">
        <v>6.1655800000000003</v>
      </c>
      <c r="M112" s="13">
        <v>6.1931469999999997</v>
      </c>
      <c r="N112" s="13">
        <v>6.289536</v>
      </c>
      <c r="O112" s="13">
        <v>6.3400930000000004</v>
      </c>
      <c r="P112" s="13">
        <v>6.4162660000000002</v>
      </c>
      <c r="Q112" s="13">
        <v>6.4485739999999998</v>
      </c>
      <c r="R112" s="13">
        <v>6.5005179999999996</v>
      </c>
      <c r="S112" s="13">
        <v>6.54176</v>
      </c>
      <c r="T112" s="13">
        <v>6.6198560000000004</v>
      </c>
      <c r="U112" s="13">
        <v>6.6820729999999999</v>
      </c>
      <c r="V112" s="13">
        <v>6.7427469999999996</v>
      </c>
      <c r="W112" s="13">
        <v>6.7940370000000003</v>
      </c>
      <c r="X112" s="13">
        <v>6.8246250000000002</v>
      </c>
      <c r="Y112" s="13">
        <v>6.8870060000000004</v>
      </c>
      <c r="Z112" s="13">
        <v>6.9529810000000003</v>
      </c>
      <c r="AA112" s="13">
        <v>7.0481069999999999</v>
      </c>
      <c r="AB112" s="13">
        <v>7.1368130000000001</v>
      </c>
      <c r="AC112" s="13">
        <v>7.2435070000000001</v>
      </c>
      <c r="AD112" s="13">
        <v>7.3376580000000002</v>
      </c>
      <c r="AE112" s="13">
        <v>7.4364780000000001</v>
      </c>
      <c r="AF112" s="14">
        <v>1.7405E-2</v>
      </c>
    </row>
    <row r="113" spans="1:32" x14ac:dyDescent="0.25">
      <c r="A113" s="11" t="s">
        <v>58</v>
      </c>
      <c r="B113" s="13">
        <v>0.225214</v>
      </c>
      <c r="C113" s="13">
        <v>0.225214</v>
      </c>
      <c r="D113" s="13">
        <v>0.225214</v>
      </c>
      <c r="E113" s="13">
        <v>0.225214</v>
      </c>
      <c r="F113" s="13">
        <v>0.225214</v>
      </c>
      <c r="G113" s="13">
        <v>0.225214</v>
      </c>
      <c r="H113" s="13">
        <v>0.225214</v>
      </c>
      <c r="I113" s="13">
        <v>0.225214</v>
      </c>
      <c r="J113" s="13">
        <v>0.225214</v>
      </c>
      <c r="K113" s="13">
        <v>0.225214</v>
      </c>
      <c r="L113" s="13">
        <v>0.225214</v>
      </c>
      <c r="M113" s="13">
        <v>0.225214</v>
      </c>
      <c r="N113" s="13">
        <v>0.225214</v>
      </c>
      <c r="O113" s="13">
        <v>0.225214</v>
      </c>
      <c r="P113" s="13">
        <v>0.225214</v>
      </c>
      <c r="Q113" s="13">
        <v>0.225214</v>
      </c>
      <c r="R113" s="13">
        <v>0.225214</v>
      </c>
      <c r="S113" s="13">
        <v>0.225214</v>
      </c>
      <c r="T113" s="13">
        <v>0.225214</v>
      </c>
      <c r="U113" s="13">
        <v>0.225214</v>
      </c>
      <c r="V113" s="13">
        <v>0.225214</v>
      </c>
      <c r="W113" s="13">
        <v>0.225214</v>
      </c>
      <c r="X113" s="13">
        <v>0.225214</v>
      </c>
      <c r="Y113" s="13">
        <v>0.225214</v>
      </c>
      <c r="Z113" s="13">
        <v>0.225214</v>
      </c>
      <c r="AA113" s="13">
        <v>0.225214</v>
      </c>
      <c r="AB113" s="13">
        <v>0.225214</v>
      </c>
      <c r="AC113" s="13">
        <v>0.225214</v>
      </c>
      <c r="AD113" s="13">
        <v>0.225214</v>
      </c>
      <c r="AE113" s="13">
        <v>0.225214</v>
      </c>
      <c r="AF113" s="14">
        <v>0</v>
      </c>
    </row>
    <row r="114" spans="1:32" x14ac:dyDescent="0.25">
      <c r="A114" s="11" t="s">
        <v>59</v>
      </c>
      <c r="B114" s="13">
        <v>0.126162</v>
      </c>
      <c r="C114" s="13">
        <v>0.16192599999999999</v>
      </c>
      <c r="D114" s="13">
        <v>0.162046</v>
      </c>
      <c r="E114" s="13">
        <v>0.132578</v>
      </c>
      <c r="F114" s="13">
        <v>0.128634</v>
      </c>
      <c r="G114" s="13">
        <v>0.13156000000000001</v>
      </c>
      <c r="H114" s="13">
        <v>0.132019</v>
      </c>
      <c r="I114" s="13">
        <v>0.117345</v>
      </c>
      <c r="J114" s="13">
        <v>0.11479200000000001</v>
      </c>
      <c r="K114" s="13">
        <v>0.11260100000000001</v>
      </c>
      <c r="L114" s="13">
        <v>0.11748</v>
      </c>
      <c r="M114" s="13">
        <v>0.124168</v>
      </c>
      <c r="N114" s="13">
        <v>0.119615</v>
      </c>
      <c r="O114" s="13">
        <v>0.11626400000000001</v>
      </c>
      <c r="P114" s="13">
        <v>0.120947</v>
      </c>
      <c r="Q114" s="13">
        <v>0.12435</v>
      </c>
      <c r="R114" s="13">
        <v>0.119352</v>
      </c>
      <c r="S114" s="13">
        <v>0.122429</v>
      </c>
      <c r="T114" s="13">
        <v>0.12831899999999999</v>
      </c>
      <c r="U114" s="13">
        <v>0.118663</v>
      </c>
      <c r="V114" s="13">
        <v>0.118945</v>
      </c>
      <c r="W114" s="13">
        <v>0.116857</v>
      </c>
      <c r="X114" s="13">
        <v>0.11175499999999999</v>
      </c>
      <c r="Y114" s="13">
        <v>0.10731499999999999</v>
      </c>
      <c r="Z114" s="13">
        <v>0.104403</v>
      </c>
      <c r="AA114" s="13">
        <v>0.106851</v>
      </c>
      <c r="AB114" s="13">
        <v>0.108559</v>
      </c>
      <c r="AC114" s="13">
        <v>0.109864</v>
      </c>
      <c r="AD114" s="13">
        <v>0.11200400000000001</v>
      </c>
      <c r="AE114" s="13">
        <v>0.118229</v>
      </c>
      <c r="AF114" s="14">
        <v>-1.1169999999999999E-2</v>
      </c>
    </row>
    <row r="115" spans="1:32" x14ac:dyDescent="0.25">
      <c r="A115" s="12" t="s">
        <v>20</v>
      </c>
      <c r="B115" s="15">
        <v>39.485568999999998</v>
      </c>
      <c r="C115" s="15">
        <v>38.527583999999997</v>
      </c>
      <c r="D115" s="15">
        <v>38.608806999999999</v>
      </c>
      <c r="E115" s="15">
        <v>38.796337000000001</v>
      </c>
      <c r="F115" s="15">
        <v>39.289203999999998</v>
      </c>
      <c r="G115" s="15">
        <v>39.413311</v>
      </c>
      <c r="H115" s="15">
        <v>39.838047000000003</v>
      </c>
      <c r="I115" s="15">
        <v>40.275505000000003</v>
      </c>
      <c r="J115" s="15">
        <v>40.569865999999998</v>
      </c>
      <c r="K115" s="15">
        <v>40.695129000000001</v>
      </c>
      <c r="L115" s="15">
        <v>40.987124999999999</v>
      </c>
      <c r="M115" s="15">
        <v>41.289703000000003</v>
      </c>
      <c r="N115" s="15">
        <v>41.612560000000002</v>
      </c>
      <c r="O115" s="15">
        <v>41.908642</v>
      </c>
      <c r="P115" s="15">
        <v>42.205081999999997</v>
      </c>
      <c r="Q115" s="15">
        <v>42.405804000000003</v>
      </c>
      <c r="R115" s="15">
        <v>42.604655999999999</v>
      </c>
      <c r="S115" s="15">
        <v>42.798149000000002</v>
      </c>
      <c r="T115" s="15">
        <v>42.974826999999998</v>
      </c>
      <c r="U115" s="15">
        <v>43.115475000000004</v>
      </c>
      <c r="V115" s="15">
        <v>43.219284000000002</v>
      </c>
      <c r="W115" s="15">
        <v>43.322361000000001</v>
      </c>
      <c r="X115" s="15">
        <v>43.506439</v>
      </c>
      <c r="Y115" s="15">
        <v>43.727699000000001</v>
      </c>
      <c r="Z115" s="15">
        <v>43.924594999999997</v>
      </c>
      <c r="AA115" s="15">
        <v>44.147705000000002</v>
      </c>
      <c r="AB115" s="15">
        <v>44.390152</v>
      </c>
      <c r="AC115" s="15">
        <v>44.669635999999997</v>
      </c>
      <c r="AD115" s="15">
        <v>44.940319000000002</v>
      </c>
      <c r="AE115" s="15">
        <v>45.204982999999999</v>
      </c>
      <c r="AF115" s="16">
        <v>5.7250000000000001E-3</v>
      </c>
    </row>
    <row r="116" spans="1:32" x14ac:dyDescent="0.25">
      <c r="A116" s="1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4"/>
    </row>
    <row r="117" spans="1:32" x14ac:dyDescent="0.25">
      <c r="A117" s="12" t="s">
        <v>60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6"/>
    </row>
    <row r="118" spans="1:32" x14ac:dyDescent="0.25">
      <c r="A118" s="11" t="s">
        <v>27</v>
      </c>
      <c r="B118" s="13">
        <v>2.9532989999999999</v>
      </c>
      <c r="C118" s="13">
        <v>2.9560780000000002</v>
      </c>
      <c r="D118" s="13">
        <v>3.0221170000000002</v>
      </c>
      <c r="E118" s="13">
        <v>3.0564480000000001</v>
      </c>
      <c r="F118" s="13">
        <v>3.1527810000000001</v>
      </c>
      <c r="G118" s="13">
        <v>3.2666759999999999</v>
      </c>
      <c r="H118" s="13">
        <v>3.3465090000000002</v>
      </c>
      <c r="I118" s="13">
        <v>3.4113540000000002</v>
      </c>
      <c r="J118" s="13">
        <v>3.47743</v>
      </c>
      <c r="K118" s="13">
        <v>3.5290550000000001</v>
      </c>
      <c r="L118" s="13">
        <v>3.5530400000000002</v>
      </c>
      <c r="M118" s="13">
        <v>3.594792</v>
      </c>
      <c r="N118" s="13">
        <v>3.6340810000000001</v>
      </c>
      <c r="O118" s="13">
        <v>3.6565889999999999</v>
      </c>
      <c r="P118" s="13">
        <v>3.6652339999999999</v>
      </c>
      <c r="Q118" s="13">
        <v>3.6585030000000001</v>
      </c>
      <c r="R118" s="13">
        <v>3.6618840000000001</v>
      </c>
      <c r="S118" s="13">
        <v>3.6785290000000002</v>
      </c>
      <c r="T118" s="13">
        <v>3.664714</v>
      </c>
      <c r="U118" s="13">
        <v>3.650045</v>
      </c>
      <c r="V118" s="13">
        <v>3.6404939999999999</v>
      </c>
      <c r="W118" s="13">
        <v>3.6314329999999999</v>
      </c>
      <c r="X118" s="13">
        <v>3.6133700000000002</v>
      </c>
      <c r="Y118" s="13">
        <v>3.575904</v>
      </c>
      <c r="Z118" s="13">
        <v>3.5628259999999998</v>
      </c>
      <c r="AA118" s="13">
        <v>3.542872</v>
      </c>
      <c r="AB118" s="13">
        <v>3.5460980000000002</v>
      </c>
      <c r="AC118" s="13">
        <v>3.5359470000000002</v>
      </c>
      <c r="AD118" s="13">
        <v>3.5191819999999998</v>
      </c>
      <c r="AE118" s="13">
        <v>3.4925980000000001</v>
      </c>
      <c r="AF118" s="14">
        <v>5.9740000000000001E-3</v>
      </c>
    </row>
    <row r="119" spans="1:32" x14ac:dyDescent="0.25">
      <c r="A119" s="11" t="s">
        <v>22</v>
      </c>
      <c r="B119" s="13">
        <v>16.672959000000002</v>
      </c>
      <c r="C119" s="13">
        <v>16.638562999999998</v>
      </c>
      <c r="D119" s="13">
        <v>16.580677999999999</v>
      </c>
      <c r="E119" s="13">
        <v>16.355236999999999</v>
      </c>
      <c r="F119" s="13">
        <v>16.172537999999999</v>
      </c>
      <c r="G119" s="13">
        <v>16.082252999999998</v>
      </c>
      <c r="H119" s="13">
        <v>15.961772999999999</v>
      </c>
      <c r="I119" s="13">
        <v>15.790001</v>
      </c>
      <c r="J119" s="13">
        <v>15.570537999999999</v>
      </c>
      <c r="K119" s="13">
        <v>15.343047</v>
      </c>
      <c r="L119" s="13">
        <v>15.104970999999999</v>
      </c>
      <c r="M119" s="13">
        <v>14.853325999999999</v>
      </c>
      <c r="N119" s="13">
        <v>14.592552</v>
      </c>
      <c r="O119" s="13">
        <v>14.322731000000001</v>
      </c>
      <c r="P119" s="13">
        <v>14.03904</v>
      </c>
      <c r="Q119" s="13">
        <v>13.783823999999999</v>
      </c>
      <c r="R119" s="13">
        <v>13.555264000000001</v>
      </c>
      <c r="S119" s="13">
        <v>13.360239</v>
      </c>
      <c r="T119" s="13">
        <v>13.187866</v>
      </c>
      <c r="U119" s="13">
        <v>13.038153999999999</v>
      </c>
      <c r="V119" s="13">
        <v>12.913921</v>
      </c>
      <c r="W119" s="13">
        <v>12.811565</v>
      </c>
      <c r="X119" s="13">
        <v>12.727508</v>
      </c>
      <c r="Y119" s="13">
        <v>12.652196</v>
      </c>
      <c r="Z119" s="13">
        <v>12.588609999999999</v>
      </c>
      <c r="AA119" s="13">
        <v>12.537406000000001</v>
      </c>
      <c r="AB119" s="13">
        <v>12.499694</v>
      </c>
      <c r="AC119" s="13">
        <v>12.474458</v>
      </c>
      <c r="AD119" s="13">
        <v>12.456947</v>
      </c>
      <c r="AE119" s="13">
        <v>12.440786000000001</v>
      </c>
      <c r="AF119" s="14">
        <v>-1.0329947397744843E-2</v>
      </c>
    </row>
    <row r="120" spans="1:32" x14ac:dyDescent="0.25">
      <c r="A120" s="11" t="s">
        <v>42</v>
      </c>
      <c r="B120" s="13">
        <v>2.738E-3</v>
      </c>
      <c r="C120" s="13">
        <v>1.4362E-2</v>
      </c>
      <c r="D120" s="13">
        <v>1.9109000000000001E-2</v>
      </c>
      <c r="E120" s="13">
        <v>2.1779E-2</v>
      </c>
      <c r="F120" s="13">
        <v>1.7554E-2</v>
      </c>
      <c r="G120" s="13">
        <v>3.6632999999999999E-2</v>
      </c>
      <c r="H120" s="13">
        <v>7.8047000000000005E-2</v>
      </c>
      <c r="I120" s="13">
        <v>0.11701300000000001</v>
      </c>
      <c r="J120" s="13">
        <v>0.15883800000000001</v>
      </c>
      <c r="K120" s="13">
        <v>0.190969</v>
      </c>
      <c r="L120" s="13">
        <v>0.23625299999999999</v>
      </c>
      <c r="M120" s="13">
        <v>0.29793900000000001</v>
      </c>
      <c r="N120" s="13">
        <v>0.32430199999999998</v>
      </c>
      <c r="O120" s="13">
        <v>0.353599</v>
      </c>
      <c r="P120" s="13">
        <v>0.38246799999999997</v>
      </c>
      <c r="Q120" s="13">
        <v>0.40701999999999999</v>
      </c>
      <c r="R120" s="13">
        <v>0.42848700000000001</v>
      </c>
      <c r="S120" s="13">
        <v>0.44509300000000002</v>
      </c>
      <c r="T120" s="13">
        <v>0.45641999999999999</v>
      </c>
      <c r="U120" s="13">
        <v>0.46441900000000003</v>
      </c>
      <c r="V120" s="13">
        <v>0.46780699999999997</v>
      </c>
      <c r="W120" s="13">
        <v>0.46485599999999999</v>
      </c>
      <c r="X120" s="13">
        <v>0.458511</v>
      </c>
      <c r="Y120" s="13">
        <v>0.45165499999999997</v>
      </c>
      <c r="Z120" s="13">
        <v>0.43346499999999999</v>
      </c>
      <c r="AA120" s="13">
        <v>0.41015400000000002</v>
      </c>
      <c r="AB120" s="13">
        <v>0.385405</v>
      </c>
      <c r="AC120" s="13">
        <v>0.35796299999999998</v>
      </c>
      <c r="AD120" s="13">
        <v>0.34593699999999999</v>
      </c>
      <c r="AE120" s="13">
        <v>0.33240900000000001</v>
      </c>
      <c r="AF120" s="14">
        <v>0.118743</v>
      </c>
    </row>
    <row r="121" spans="1:32" x14ac:dyDescent="0.25">
      <c r="A121" s="11" t="s">
        <v>43</v>
      </c>
      <c r="B121" s="13">
        <v>3.0080640000000001</v>
      </c>
      <c r="C121" s="13">
        <v>3.0021520000000002</v>
      </c>
      <c r="D121" s="13">
        <v>2.9723459999999999</v>
      </c>
      <c r="E121" s="13">
        <v>3.0009389999999998</v>
      </c>
      <c r="F121" s="13">
        <v>3.0122580000000001</v>
      </c>
      <c r="G121" s="13">
        <v>3.0263620000000002</v>
      </c>
      <c r="H121" s="13">
        <v>3.0411459999999999</v>
      </c>
      <c r="I121" s="13">
        <v>3.0541740000000002</v>
      </c>
      <c r="J121" s="13">
        <v>3.06609</v>
      </c>
      <c r="K121" s="13">
        <v>3.0762870000000002</v>
      </c>
      <c r="L121" s="13">
        <v>3.087548</v>
      </c>
      <c r="M121" s="13">
        <v>3.0996429999999999</v>
      </c>
      <c r="N121" s="13">
        <v>3.1115029999999999</v>
      </c>
      <c r="O121" s="13">
        <v>3.1254219999999999</v>
      </c>
      <c r="P121" s="13">
        <v>3.1408659999999999</v>
      </c>
      <c r="Q121" s="13">
        <v>3.1549969999999998</v>
      </c>
      <c r="R121" s="13">
        <v>3.1672639999999999</v>
      </c>
      <c r="S121" s="13">
        <v>3.1788949999999998</v>
      </c>
      <c r="T121" s="13">
        <v>3.1893989999999999</v>
      </c>
      <c r="U121" s="13">
        <v>3.19929</v>
      </c>
      <c r="V121" s="13">
        <v>3.2084570000000001</v>
      </c>
      <c r="W121" s="13">
        <v>3.2169509999999999</v>
      </c>
      <c r="X121" s="13">
        <v>3.224669</v>
      </c>
      <c r="Y121" s="13">
        <v>3.2314099999999999</v>
      </c>
      <c r="Z121" s="13">
        <v>3.2374499999999999</v>
      </c>
      <c r="AA121" s="13">
        <v>3.2461389999999999</v>
      </c>
      <c r="AB121" s="13">
        <v>3.2547220000000001</v>
      </c>
      <c r="AC121" s="13">
        <v>3.2631770000000002</v>
      </c>
      <c r="AD121" s="13">
        <v>3.2711990000000002</v>
      </c>
      <c r="AE121" s="13">
        <v>3.279601</v>
      </c>
      <c r="AF121" s="14">
        <v>3.1619999999999999E-3</v>
      </c>
    </row>
    <row r="122" spans="1:32" x14ac:dyDescent="0.25">
      <c r="A122" s="11" t="s">
        <v>12</v>
      </c>
      <c r="B122" s="13">
        <v>2.5319999999999999E-2</v>
      </c>
      <c r="C122" s="13">
        <v>7.8200000000000006E-3</v>
      </c>
      <c r="D122" s="13">
        <v>9.3380000000000008E-3</v>
      </c>
      <c r="E122" s="13">
        <v>9.7050000000000001E-3</v>
      </c>
      <c r="F122" s="13">
        <v>8.9149999999999993E-3</v>
      </c>
      <c r="G122" s="13">
        <v>8.9770000000000006E-3</v>
      </c>
      <c r="H122" s="13">
        <v>9.1459999999999996E-3</v>
      </c>
      <c r="I122" s="13">
        <v>9.3729999999999994E-3</v>
      </c>
      <c r="J122" s="13">
        <v>9.4249999999999994E-3</v>
      </c>
      <c r="K122" s="13">
        <v>9.4669999999999997E-3</v>
      </c>
      <c r="L122" s="13">
        <v>9.4990000000000005E-3</v>
      </c>
      <c r="M122" s="13">
        <v>9.5219999999999992E-3</v>
      </c>
      <c r="N122" s="13">
        <v>9.5479999999999992E-3</v>
      </c>
      <c r="O122" s="13">
        <v>9.5700000000000004E-3</v>
      </c>
      <c r="P122" s="13">
        <v>9.5919999999999998E-3</v>
      </c>
      <c r="Q122" s="13">
        <v>9.6220000000000003E-3</v>
      </c>
      <c r="R122" s="13">
        <v>9.6399999999999993E-3</v>
      </c>
      <c r="S122" s="13">
        <v>9.6710000000000008E-3</v>
      </c>
      <c r="T122" s="13">
        <v>9.6919999999999992E-3</v>
      </c>
      <c r="U122" s="13">
        <v>9.7199999999999995E-3</v>
      </c>
      <c r="V122" s="13">
        <v>9.7439999999999992E-3</v>
      </c>
      <c r="W122" s="13">
        <v>9.7710000000000002E-3</v>
      </c>
      <c r="X122" s="13">
        <v>9.8080000000000007E-3</v>
      </c>
      <c r="Y122" s="13">
        <v>9.8429999999999993E-3</v>
      </c>
      <c r="Z122" s="13">
        <v>9.9000000000000008E-3</v>
      </c>
      <c r="AA122" s="13">
        <v>9.9590000000000008E-3</v>
      </c>
      <c r="AB122" s="13">
        <v>1.0024E-2</v>
      </c>
      <c r="AC122" s="13">
        <v>1.0085999999999999E-2</v>
      </c>
      <c r="AD122" s="13">
        <v>1.0133E-2</v>
      </c>
      <c r="AE122" s="13">
        <v>1.0173E-2</v>
      </c>
      <c r="AF122" s="14">
        <v>9.4400000000000005E-3</v>
      </c>
    </row>
    <row r="123" spans="1:32" x14ac:dyDescent="0.25">
      <c r="A123" s="11" t="s">
        <v>13</v>
      </c>
      <c r="B123" s="13">
        <v>8.2891510000000004</v>
      </c>
      <c r="C123" s="13">
        <v>7.9795680000000004</v>
      </c>
      <c r="D123" s="13">
        <v>8.2351690000000008</v>
      </c>
      <c r="E123" s="13">
        <v>8.402215</v>
      </c>
      <c r="F123" s="13">
        <v>8.5945889999999991</v>
      </c>
      <c r="G123" s="13">
        <v>8.7867560000000005</v>
      </c>
      <c r="H123" s="13">
        <v>8.8938579999999998</v>
      </c>
      <c r="I123" s="13">
        <v>8.9409449999999993</v>
      </c>
      <c r="J123" s="13">
        <v>8.9875559999999997</v>
      </c>
      <c r="K123" s="13">
        <v>9.0341939999999994</v>
      </c>
      <c r="L123" s="13">
        <v>9.0857709999999994</v>
      </c>
      <c r="M123" s="13">
        <v>9.1455950000000001</v>
      </c>
      <c r="N123" s="13">
        <v>9.2084469999999996</v>
      </c>
      <c r="O123" s="13">
        <v>9.2629859999999997</v>
      </c>
      <c r="P123" s="13">
        <v>9.3312069999999991</v>
      </c>
      <c r="Q123" s="13">
        <v>9.3811509999999991</v>
      </c>
      <c r="R123" s="13">
        <v>9.4205439999999996</v>
      </c>
      <c r="S123" s="13">
        <v>9.4359289999999998</v>
      </c>
      <c r="T123" s="13">
        <v>9.4608760000000007</v>
      </c>
      <c r="U123" s="13">
        <v>9.4973960000000002</v>
      </c>
      <c r="V123" s="13">
        <v>9.5217080000000003</v>
      </c>
      <c r="W123" s="13">
        <v>9.5352010000000007</v>
      </c>
      <c r="X123" s="13">
        <v>9.5560469999999995</v>
      </c>
      <c r="Y123" s="13">
        <v>9.6016720000000007</v>
      </c>
      <c r="Z123" s="13">
        <v>9.6442969999999999</v>
      </c>
      <c r="AA123" s="13">
        <v>9.6679670000000009</v>
      </c>
      <c r="AB123" s="13">
        <v>9.687201</v>
      </c>
      <c r="AC123" s="13">
        <v>9.7053010000000004</v>
      </c>
      <c r="AD123" s="13">
        <v>9.7194179999999992</v>
      </c>
      <c r="AE123" s="13">
        <v>9.7158280000000001</v>
      </c>
      <c r="AF123" s="14">
        <v>7.0559999999999998E-3</v>
      </c>
    </row>
    <row r="124" spans="1:32" x14ac:dyDescent="0.25">
      <c r="A124" s="11" t="s">
        <v>23</v>
      </c>
      <c r="B124" s="13">
        <v>1.217479</v>
      </c>
      <c r="C124" s="13">
        <v>0.89503200000000005</v>
      </c>
      <c r="D124" s="13">
        <v>0.79421399999999998</v>
      </c>
      <c r="E124" s="13">
        <v>0.83756299999999995</v>
      </c>
      <c r="F124" s="13">
        <v>0.88470800000000005</v>
      </c>
      <c r="G124" s="13">
        <v>0.895451</v>
      </c>
      <c r="H124" s="13">
        <v>0.88227199999999995</v>
      </c>
      <c r="I124" s="13">
        <v>0.89505500000000005</v>
      </c>
      <c r="J124" s="13">
        <v>0.89459299999999997</v>
      </c>
      <c r="K124" s="13">
        <v>0.89208200000000004</v>
      </c>
      <c r="L124" s="13">
        <v>0.89464100000000002</v>
      </c>
      <c r="M124" s="13">
        <v>0.89408299999999996</v>
      </c>
      <c r="N124" s="13">
        <v>0.896123</v>
      </c>
      <c r="O124" s="13">
        <v>0.89970799999999995</v>
      </c>
      <c r="P124" s="13">
        <v>0.90116499999999999</v>
      </c>
      <c r="Q124" s="13">
        <v>0.90121700000000005</v>
      </c>
      <c r="R124" s="13">
        <v>0.902115</v>
      </c>
      <c r="S124" s="13">
        <v>0.90444500000000005</v>
      </c>
      <c r="T124" s="13">
        <v>0.90610400000000002</v>
      </c>
      <c r="U124" s="13">
        <v>0.90918600000000005</v>
      </c>
      <c r="V124" s="13">
        <v>0.91008699999999998</v>
      </c>
      <c r="W124" s="13">
        <v>0.91093199999999996</v>
      </c>
      <c r="X124" s="13">
        <v>0.91333699999999995</v>
      </c>
      <c r="Y124" s="13">
        <v>0.91495099999999996</v>
      </c>
      <c r="Z124" s="13">
        <v>0.91772900000000002</v>
      </c>
      <c r="AA124" s="13">
        <v>0.92069900000000005</v>
      </c>
      <c r="AB124" s="13">
        <v>0.92187300000000005</v>
      </c>
      <c r="AC124" s="13">
        <v>0.92350900000000002</v>
      </c>
      <c r="AD124" s="13">
        <v>0.92575200000000002</v>
      </c>
      <c r="AE124" s="13">
        <v>0.92813500000000004</v>
      </c>
      <c r="AF124" s="14">
        <v>1.2979999999999999E-3</v>
      </c>
    </row>
    <row r="125" spans="1:32" x14ac:dyDescent="0.25">
      <c r="A125" s="11" t="s">
        <v>28</v>
      </c>
      <c r="B125" s="13">
        <v>0.87585000000000002</v>
      </c>
      <c r="C125" s="13">
        <v>0.74880000000000002</v>
      </c>
      <c r="D125" s="13">
        <v>0.74760000000000004</v>
      </c>
      <c r="E125" s="13">
        <v>0.79596299999999998</v>
      </c>
      <c r="F125" s="13">
        <v>0.83557400000000004</v>
      </c>
      <c r="G125" s="13">
        <v>0.90303900000000004</v>
      </c>
      <c r="H125" s="13">
        <v>1.001676</v>
      </c>
      <c r="I125" s="13">
        <v>1.106063</v>
      </c>
      <c r="J125" s="13">
        <v>1.1954579999999999</v>
      </c>
      <c r="K125" s="13">
        <v>1.2735430000000001</v>
      </c>
      <c r="L125" s="13">
        <v>1.340263</v>
      </c>
      <c r="M125" s="13">
        <v>1.381928</v>
      </c>
      <c r="N125" s="13">
        <v>1.4178809999999999</v>
      </c>
      <c r="O125" s="13">
        <v>1.469797</v>
      </c>
      <c r="P125" s="13">
        <v>1.518535</v>
      </c>
      <c r="Q125" s="13">
        <v>1.5510459999999999</v>
      </c>
      <c r="R125" s="13">
        <v>1.597056</v>
      </c>
      <c r="S125" s="13">
        <v>1.6239950000000001</v>
      </c>
      <c r="T125" s="13">
        <v>1.6202000000000001</v>
      </c>
      <c r="U125" s="13">
        <v>1.619845</v>
      </c>
      <c r="V125" s="13">
        <v>1.6226290000000001</v>
      </c>
      <c r="W125" s="13">
        <v>1.6284829999999999</v>
      </c>
      <c r="X125" s="13">
        <v>1.624155</v>
      </c>
      <c r="Y125" s="13">
        <v>1.636485</v>
      </c>
      <c r="Z125" s="13">
        <v>1.6248849999999999</v>
      </c>
      <c r="AA125" s="13">
        <v>1.6157319999999999</v>
      </c>
      <c r="AB125" s="13">
        <v>1.6199239999999999</v>
      </c>
      <c r="AC125" s="13">
        <v>1.633086</v>
      </c>
      <c r="AD125" s="13">
        <v>1.615415</v>
      </c>
      <c r="AE125" s="13">
        <v>1.594425</v>
      </c>
      <c r="AF125" s="14">
        <v>2.7359999999999999E-2</v>
      </c>
    </row>
    <row r="126" spans="1:32" x14ac:dyDescent="0.25">
      <c r="A126" s="11" t="s">
        <v>50</v>
      </c>
      <c r="B126" s="13">
        <v>3.519749</v>
      </c>
      <c r="C126" s="13">
        <v>3.6437119999999998</v>
      </c>
      <c r="D126" s="13">
        <v>3.6049869999999999</v>
      </c>
      <c r="E126" s="13">
        <v>3.5911010000000001</v>
      </c>
      <c r="F126" s="13">
        <v>3.635195</v>
      </c>
      <c r="G126" s="13">
        <v>3.6785130000000001</v>
      </c>
      <c r="H126" s="13">
        <v>3.7117559999999998</v>
      </c>
      <c r="I126" s="13">
        <v>3.7146279999999998</v>
      </c>
      <c r="J126" s="13">
        <v>3.7078380000000002</v>
      </c>
      <c r="K126" s="13">
        <v>3.700561</v>
      </c>
      <c r="L126" s="13">
        <v>3.6943090000000001</v>
      </c>
      <c r="M126" s="13">
        <v>3.678191</v>
      </c>
      <c r="N126" s="13">
        <v>3.669708</v>
      </c>
      <c r="O126" s="13">
        <v>3.6655989999999998</v>
      </c>
      <c r="P126" s="13">
        <v>3.675049</v>
      </c>
      <c r="Q126" s="13">
        <v>3.6854740000000001</v>
      </c>
      <c r="R126" s="13">
        <v>3.6962489999999999</v>
      </c>
      <c r="S126" s="13">
        <v>3.6958630000000001</v>
      </c>
      <c r="T126" s="13">
        <v>3.7056480000000001</v>
      </c>
      <c r="U126" s="13">
        <v>3.7259699999999998</v>
      </c>
      <c r="V126" s="13">
        <v>3.7392020000000001</v>
      </c>
      <c r="W126" s="13">
        <v>3.7439870000000002</v>
      </c>
      <c r="X126" s="13">
        <v>3.7476370000000001</v>
      </c>
      <c r="Y126" s="13">
        <v>3.758912</v>
      </c>
      <c r="Z126" s="13">
        <v>3.7796569999999998</v>
      </c>
      <c r="AA126" s="13">
        <v>3.804338</v>
      </c>
      <c r="AB126" s="13">
        <v>3.8261850000000002</v>
      </c>
      <c r="AC126" s="13">
        <v>3.8516710000000001</v>
      </c>
      <c r="AD126" s="13">
        <v>3.8721209999999999</v>
      </c>
      <c r="AE126" s="13">
        <v>3.8918490000000001</v>
      </c>
      <c r="AF126" s="14">
        <v>2.356E-3</v>
      </c>
    </row>
    <row r="127" spans="1:32" x14ac:dyDescent="0.25">
      <c r="A127" s="11" t="s">
        <v>14</v>
      </c>
      <c r="B127" s="13">
        <v>36.561874000000003</v>
      </c>
      <c r="C127" s="13">
        <v>35.871723000000003</v>
      </c>
      <c r="D127" s="13">
        <v>35.966450000000002</v>
      </c>
      <c r="E127" s="13">
        <v>36.049168000000002</v>
      </c>
      <c r="F127" s="13">
        <v>36.296557999999997</v>
      </c>
      <c r="G127" s="13">
        <v>36.648026000000002</v>
      </c>
      <c r="H127" s="13">
        <v>36.848137000000001</v>
      </c>
      <c r="I127" s="13">
        <v>36.921588999999997</v>
      </c>
      <c r="J127" s="13">
        <v>36.908928000000003</v>
      </c>
      <c r="K127" s="13">
        <v>36.858234000000003</v>
      </c>
      <c r="L127" s="13">
        <v>36.770041999999997</v>
      </c>
      <c r="M127" s="13">
        <v>36.657077999999998</v>
      </c>
      <c r="N127" s="13">
        <v>36.539845</v>
      </c>
      <c r="O127" s="13">
        <v>36.412402999999998</v>
      </c>
      <c r="P127" s="13">
        <v>36.280689000000002</v>
      </c>
      <c r="Q127" s="13">
        <v>36.125835000000002</v>
      </c>
      <c r="R127" s="13">
        <v>36.010013999999998</v>
      </c>
      <c r="S127" s="13">
        <v>35.887568999999999</v>
      </c>
      <c r="T127" s="13">
        <v>35.744498999999998</v>
      </c>
      <c r="U127" s="13">
        <v>35.649608999999998</v>
      </c>
      <c r="V127" s="13">
        <v>35.566242000000003</v>
      </c>
      <c r="W127" s="13">
        <v>35.488323000000001</v>
      </c>
      <c r="X127" s="13">
        <v>35.416530999999999</v>
      </c>
      <c r="Y127" s="13">
        <v>35.381374000000001</v>
      </c>
      <c r="Z127" s="13">
        <v>35.365352999999999</v>
      </c>
      <c r="AA127" s="13">
        <v>35.345112</v>
      </c>
      <c r="AB127" s="13">
        <v>35.365726000000002</v>
      </c>
      <c r="AC127" s="13">
        <v>35.397232000000002</v>
      </c>
      <c r="AD127" s="13">
        <v>35.390166999999998</v>
      </c>
      <c r="AE127" s="13">
        <v>35.353394000000002</v>
      </c>
      <c r="AF127" s="14">
        <v>-5.1999999999999995E-4</v>
      </c>
    </row>
    <row r="128" spans="1:32" x14ac:dyDescent="0.25">
      <c r="A128" s="11" t="s">
        <v>15</v>
      </c>
      <c r="B128" s="13">
        <v>22.857718999999999</v>
      </c>
      <c r="C128" s="13">
        <v>24.016950999999999</v>
      </c>
      <c r="D128" s="13">
        <v>24.057665</v>
      </c>
      <c r="E128" s="13">
        <v>23.584990000000001</v>
      </c>
      <c r="F128" s="13">
        <v>23.924876999999999</v>
      </c>
      <c r="G128" s="13">
        <v>24.748421</v>
      </c>
      <c r="H128" s="13">
        <v>24.645233000000001</v>
      </c>
      <c r="I128" s="13">
        <v>24.686640000000001</v>
      </c>
      <c r="J128" s="13">
        <v>24.834040000000002</v>
      </c>
      <c r="K128" s="13">
        <v>25.138591999999999</v>
      </c>
      <c r="L128" s="13">
        <v>25.326312999999999</v>
      </c>
      <c r="M128" s="13">
        <v>25.600594000000001</v>
      </c>
      <c r="N128" s="13">
        <v>25.884754000000001</v>
      </c>
      <c r="O128" s="13">
        <v>26.034890999999998</v>
      </c>
      <c r="P128" s="13">
        <v>26.216388999999999</v>
      </c>
      <c r="Q128" s="13">
        <v>26.452432999999999</v>
      </c>
      <c r="R128" s="13">
        <v>26.637367000000001</v>
      </c>
      <c r="S128" s="13">
        <v>26.835391999999999</v>
      </c>
      <c r="T128" s="13">
        <v>26.922039000000002</v>
      </c>
      <c r="U128" s="13">
        <v>27.053903999999999</v>
      </c>
      <c r="V128" s="13">
        <v>27.164818</v>
      </c>
      <c r="W128" s="13">
        <v>27.310396000000001</v>
      </c>
      <c r="X128" s="13">
        <v>27.526978</v>
      </c>
      <c r="Y128" s="13">
        <v>27.763307999999999</v>
      </c>
      <c r="Z128" s="13">
        <v>27.974354000000002</v>
      </c>
      <c r="AA128" s="13">
        <v>28.13081</v>
      </c>
      <c r="AB128" s="13">
        <v>28.368483999999999</v>
      </c>
      <c r="AC128" s="13">
        <v>28.622005000000001</v>
      </c>
      <c r="AD128" s="13">
        <v>28.834194</v>
      </c>
      <c r="AE128" s="13">
        <v>29.067395999999999</v>
      </c>
      <c r="AF128" s="14">
        <v>6.8399999999999997E-3</v>
      </c>
    </row>
    <row r="129" spans="1:32" x14ac:dyDescent="0.25">
      <c r="A129" s="11" t="s">
        <v>30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4" t="s">
        <v>31</v>
      </c>
    </row>
    <row r="130" spans="1:32" x14ac:dyDescent="0.25">
      <c r="A130" s="11" t="s">
        <v>32</v>
      </c>
      <c r="B130" s="13">
        <v>1.351979</v>
      </c>
      <c r="C130" s="13">
        <v>1.4522839999999999</v>
      </c>
      <c r="D130" s="13">
        <v>1.4351179999999999</v>
      </c>
      <c r="E130" s="13">
        <v>1.4421010000000001</v>
      </c>
      <c r="F130" s="13">
        <v>1.4335979999999999</v>
      </c>
      <c r="G130" s="13">
        <v>1.4666840000000001</v>
      </c>
      <c r="H130" s="13">
        <v>1.5370470000000001</v>
      </c>
      <c r="I130" s="13">
        <v>1.6207279999999999</v>
      </c>
      <c r="J130" s="13">
        <v>1.708855</v>
      </c>
      <c r="K130" s="13">
        <v>1.7746869999999999</v>
      </c>
      <c r="L130" s="13">
        <v>1.8224130000000001</v>
      </c>
      <c r="M130" s="13">
        <v>1.849294</v>
      </c>
      <c r="N130" s="13">
        <v>1.9139379999999999</v>
      </c>
      <c r="O130" s="13">
        <v>1.9639709999999999</v>
      </c>
      <c r="P130" s="13">
        <v>1.9906470000000001</v>
      </c>
      <c r="Q130" s="13">
        <v>2.0239660000000002</v>
      </c>
      <c r="R130" s="13">
        <v>2.0615079999999999</v>
      </c>
      <c r="S130" s="13">
        <v>2.098433</v>
      </c>
      <c r="T130" s="13">
        <v>2.1255799999999998</v>
      </c>
      <c r="U130" s="13">
        <v>2.1574040000000001</v>
      </c>
      <c r="V130" s="13">
        <v>2.1760259999999998</v>
      </c>
      <c r="W130" s="13">
        <v>2.2065380000000001</v>
      </c>
      <c r="X130" s="13">
        <v>2.2372420000000002</v>
      </c>
      <c r="Y130" s="13">
        <v>2.26423</v>
      </c>
      <c r="Z130" s="13">
        <v>2.292856</v>
      </c>
      <c r="AA130" s="13">
        <v>2.3199990000000001</v>
      </c>
      <c r="AB130" s="13">
        <v>2.3465750000000001</v>
      </c>
      <c r="AC130" s="13">
        <v>2.369777</v>
      </c>
      <c r="AD130" s="13">
        <v>2.3907419999999999</v>
      </c>
      <c r="AE130" s="13">
        <v>2.4058769999999998</v>
      </c>
      <c r="AF130" s="14">
        <v>1.8190999999999999E-2</v>
      </c>
    </row>
    <row r="131" spans="1:32" x14ac:dyDescent="0.25">
      <c r="A131" s="11" t="s">
        <v>46</v>
      </c>
      <c r="B131" s="13">
        <v>0.69875500000000001</v>
      </c>
      <c r="C131" s="13">
        <v>0.73078600000000005</v>
      </c>
      <c r="D131" s="13">
        <v>0.72503899999999999</v>
      </c>
      <c r="E131" s="13">
        <v>0.73003499999999999</v>
      </c>
      <c r="F131" s="13">
        <v>0.70791800000000005</v>
      </c>
      <c r="G131" s="13">
        <v>0.697214</v>
      </c>
      <c r="H131" s="13">
        <v>0.70297900000000002</v>
      </c>
      <c r="I131" s="13">
        <v>0.71337899999999999</v>
      </c>
      <c r="J131" s="13">
        <v>0.72783200000000003</v>
      </c>
      <c r="K131" s="13">
        <v>0.74100200000000005</v>
      </c>
      <c r="L131" s="13">
        <v>0.74964500000000001</v>
      </c>
      <c r="M131" s="13">
        <v>0.75390999999999997</v>
      </c>
      <c r="N131" s="13">
        <v>0.75693100000000002</v>
      </c>
      <c r="O131" s="13">
        <v>0.75963899999999995</v>
      </c>
      <c r="P131" s="13">
        <v>0.76492099999999996</v>
      </c>
      <c r="Q131" s="13">
        <v>0.77645299999999995</v>
      </c>
      <c r="R131" s="13">
        <v>0.78807700000000003</v>
      </c>
      <c r="S131" s="13">
        <v>0.80115499999999995</v>
      </c>
      <c r="T131" s="13">
        <v>0.81069000000000002</v>
      </c>
      <c r="U131" s="13">
        <v>0.81928500000000004</v>
      </c>
      <c r="V131" s="13">
        <v>0.82360800000000001</v>
      </c>
      <c r="W131" s="13">
        <v>0.82647999999999999</v>
      </c>
      <c r="X131" s="13">
        <v>0.829592</v>
      </c>
      <c r="Y131" s="13">
        <v>0.832422</v>
      </c>
      <c r="Z131" s="13">
        <v>0.834179</v>
      </c>
      <c r="AA131" s="13">
        <v>0.832287</v>
      </c>
      <c r="AB131" s="13">
        <v>0.83375200000000005</v>
      </c>
      <c r="AC131" s="13">
        <v>0.83841100000000002</v>
      </c>
      <c r="AD131" s="13">
        <v>0.84249600000000002</v>
      </c>
      <c r="AE131" s="13">
        <v>0.84631500000000004</v>
      </c>
      <c r="AF131" s="14">
        <v>5.2560000000000003E-3</v>
      </c>
    </row>
    <row r="132" spans="1:32" x14ac:dyDescent="0.25">
      <c r="A132" s="11" t="s">
        <v>33</v>
      </c>
      <c r="B132" s="13">
        <v>24.908455</v>
      </c>
      <c r="C132" s="13">
        <v>26.200019999999999</v>
      </c>
      <c r="D132" s="13">
        <v>26.217821000000001</v>
      </c>
      <c r="E132" s="13">
        <v>25.757126</v>
      </c>
      <c r="F132" s="13">
        <v>26.066393000000001</v>
      </c>
      <c r="G132" s="13">
        <v>26.912319</v>
      </c>
      <c r="H132" s="13">
        <v>26.885259999999999</v>
      </c>
      <c r="I132" s="13">
        <v>27.020745999999999</v>
      </c>
      <c r="J132" s="13">
        <v>27.270727000000001</v>
      </c>
      <c r="K132" s="13">
        <v>27.65428</v>
      </c>
      <c r="L132" s="13">
        <v>27.898371000000001</v>
      </c>
      <c r="M132" s="13">
        <v>28.203797999999999</v>
      </c>
      <c r="N132" s="13">
        <v>28.555622</v>
      </c>
      <c r="O132" s="13">
        <v>28.758499</v>
      </c>
      <c r="P132" s="13">
        <v>28.971955999999999</v>
      </c>
      <c r="Q132" s="13">
        <v>29.252851</v>
      </c>
      <c r="R132" s="13">
        <v>29.486954000000001</v>
      </c>
      <c r="S132" s="13">
        <v>29.73498</v>
      </c>
      <c r="T132" s="13">
        <v>29.858308999999998</v>
      </c>
      <c r="U132" s="13">
        <v>30.030591999999999</v>
      </c>
      <c r="V132" s="13">
        <v>30.164452000000001</v>
      </c>
      <c r="W132" s="13">
        <v>30.343413999999999</v>
      </c>
      <c r="X132" s="13">
        <v>30.593810999999999</v>
      </c>
      <c r="Y132" s="13">
        <v>30.859960999999998</v>
      </c>
      <c r="Z132" s="13">
        <v>31.101389000000001</v>
      </c>
      <c r="AA132" s="13">
        <v>31.283096</v>
      </c>
      <c r="AB132" s="13">
        <v>31.548811000000001</v>
      </c>
      <c r="AC132" s="13">
        <v>31.830193999999999</v>
      </c>
      <c r="AD132" s="13">
        <v>32.067431999999997</v>
      </c>
      <c r="AE132" s="13">
        <v>32.319588000000003</v>
      </c>
      <c r="AF132" s="14">
        <v>7.5249999999999996E-3</v>
      </c>
    </row>
    <row r="133" spans="1:32" x14ac:dyDescent="0.25">
      <c r="A133" s="11" t="s">
        <v>34</v>
      </c>
      <c r="B133" s="13">
        <v>0.56399999999999995</v>
      </c>
      <c r="C133" s="13">
        <v>0.54579999999999995</v>
      </c>
      <c r="D133" s="13">
        <v>0.54510000000000003</v>
      </c>
      <c r="E133" s="13">
        <v>0.55509799999999998</v>
      </c>
      <c r="F133" s="13">
        <v>0.57021599999999995</v>
      </c>
      <c r="G133" s="13">
        <v>0.58219699999999996</v>
      </c>
      <c r="H133" s="13">
        <v>0.58781799999999995</v>
      </c>
      <c r="I133" s="13">
        <v>0.58555500000000005</v>
      </c>
      <c r="J133" s="13">
        <v>0.57893300000000003</v>
      </c>
      <c r="K133" s="13">
        <v>0.57649399999999995</v>
      </c>
      <c r="L133" s="13">
        <v>0.57780799999999999</v>
      </c>
      <c r="M133" s="13">
        <v>0.57865800000000001</v>
      </c>
      <c r="N133" s="13">
        <v>0.57913000000000003</v>
      </c>
      <c r="O133" s="13">
        <v>0.58028199999999996</v>
      </c>
      <c r="P133" s="13">
        <v>0.58279400000000003</v>
      </c>
      <c r="Q133" s="13">
        <v>0.58153699999999997</v>
      </c>
      <c r="R133" s="13">
        <v>0.57522799999999996</v>
      </c>
      <c r="S133" s="13">
        <v>0.56691899999999995</v>
      </c>
      <c r="T133" s="13">
        <v>0.55824499999999999</v>
      </c>
      <c r="U133" s="13">
        <v>0.54897300000000004</v>
      </c>
      <c r="V133" s="13">
        <v>0.54030400000000001</v>
      </c>
      <c r="W133" s="13">
        <v>0.53169999999999995</v>
      </c>
      <c r="X133" s="13">
        <v>0.52277899999999999</v>
      </c>
      <c r="Y133" s="13">
        <v>0.51394399999999996</v>
      </c>
      <c r="Z133" s="13">
        <v>0.50456199999999995</v>
      </c>
      <c r="AA133" s="13">
        <v>0.49585400000000002</v>
      </c>
      <c r="AB133" s="13">
        <v>0.487618</v>
      </c>
      <c r="AC133" s="13">
        <v>0.48407600000000001</v>
      </c>
      <c r="AD133" s="13">
        <v>0.478877</v>
      </c>
      <c r="AE133" s="13">
        <v>0.47248400000000002</v>
      </c>
      <c r="AF133" s="14">
        <v>-5.1390000000000003E-3</v>
      </c>
    </row>
    <row r="134" spans="1:32" x14ac:dyDescent="0.25">
      <c r="A134" s="11" t="s">
        <v>51</v>
      </c>
      <c r="B134" s="13">
        <v>19.04627</v>
      </c>
      <c r="C134" s="13">
        <v>16.793205</v>
      </c>
      <c r="D134" s="13">
        <v>17.907585000000001</v>
      </c>
      <c r="E134" s="13">
        <v>18.28511</v>
      </c>
      <c r="F134" s="13">
        <v>18.031829999999999</v>
      </c>
      <c r="G134" s="13">
        <v>17.075171999999998</v>
      </c>
      <c r="H134" s="13">
        <v>17.477146000000001</v>
      </c>
      <c r="I134" s="13">
        <v>17.847874000000001</v>
      </c>
      <c r="J134" s="13">
        <v>17.991695</v>
      </c>
      <c r="K134" s="13">
        <v>17.977646</v>
      </c>
      <c r="L134" s="13">
        <v>18.078941</v>
      </c>
      <c r="M134" s="13">
        <v>18.174150000000001</v>
      </c>
      <c r="N134" s="13">
        <v>18.193601999999998</v>
      </c>
      <c r="O134" s="13">
        <v>18.356446999999999</v>
      </c>
      <c r="P134" s="13">
        <v>18.452439999999999</v>
      </c>
      <c r="Q134" s="13">
        <v>18.450330999999998</v>
      </c>
      <c r="R134" s="13">
        <v>18.493551</v>
      </c>
      <c r="S134" s="13">
        <v>18.496834</v>
      </c>
      <c r="T134" s="13">
        <v>18.503481000000001</v>
      </c>
      <c r="U134" s="13">
        <v>18.485077</v>
      </c>
      <c r="V134" s="13">
        <v>18.460505000000001</v>
      </c>
      <c r="W134" s="13">
        <v>18.430443</v>
      </c>
      <c r="X134" s="13">
        <v>18.416177999999999</v>
      </c>
      <c r="Y134" s="13">
        <v>18.388117000000001</v>
      </c>
      <c r="Z134" s="13">
        <v>18.362946999999998</v>
      </c>
      <c r="AA134" s="13">
        <v>18.368677000000002</v>
      </c>
      <c r="AB134" s="13">
        <v>18.348731999999998</v>
      </c>
      <c r="AC134" s="13">
        <v>18.345155999999999</v>
      </c>
      <c r="AD134" s="13">
        <v>18.343409000000001</v>
      </c>
      <c r="AE134" s="13">
        <v>18.322984999999999</v>
      </c>
      <c r="AF134" s="14">
        <v>3.1189999999999998E-3</v>
      </c>
    </row>
    <row r="135" spans="1:32" x14ac:dyDescent="0.25">
      <c r="A135" s="11" t="s">
        <v>36</v>
      </c>
      <c r="B135" s="13">
        <v>6.8999999999999997E-4</v>
      </c>
      <c r="C135" s="13">
        <v>6.6799999999999997E-4</v>
      </c>
      <c r="D135" s="13">
        <v>6.6799999999999997E-4</v>
      </c>
      <c r="E135" s="13">
        <v>6.6799999999999997E-4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4" t="s">
        <v>31</v>
      </c>
    </row>
    <row r="136" spans="1:32" x14ac:dyDescent="0.25">
      <c r="A136" s="11" t="s">
        <v>37</v>
      </c>
      <c r="B136" s="13">
        <v>1.11E-2</v>
      </c>
      <c r="C136" s="13">
        <v>4.0000000000000001E-3</v>
      </c>
      <c r="D136" s="13">
        <v>9.7000000000000003E-3</v>
      </c>
      <c r="E136" s="13">
        <v>1.3507E-2</v>
      </c>
      <c r="F136" s="13">
        <v>1.3015000000000001E-2</v>
      </c>
      <c r="G136" s="13">
        <v>1.2075000000000001E-2</v>
      </c>
      <c r="H136" s="13">
        <v>1.0408000000000001E-2</v>
      </c>
      <c r="I136" s="13">
        <v>8.0280000000000004E-3</v>
      </c>
      <c r="J136" s="13">
        <v>5.4520000000000002E-3</v>
      </c>
      <c r="K136" s="13">
        <v>3.1489999999999999E-3</v>
      </c>
      <c r="L136" s="13">
        <v>1.031E-3</v>
      </c>
      <c r="M136" s="13">
        <v>-1.2899999999999999E-3</v>
      </c>
      <c r="N136" s="13">
        <v>-3.8110000000000002E-3</v>
      </c>
      <c r="O136" s="13">
        <v>-6.476E-3</v>
      </c>
      <c r="P136" s="13">
        <v>-9.2770000000000005E-3</v>
      </c>
      <c r="Q136" s="13">
        <v>-1.2422000000000001E-2</v>
      </c>
      <c r="R136" s="13">
        <v>-1.5962E-2</v>
      </c>
      <c r="S136" s="13">
        <v>-1.9619999999999999E-2</v>
      </c>
      <c r="T136" s="13">
        <v>-2.3342000000000002E-2</v>
      </c>
      <c r="U136" s="13">
        <v>-2.7122E-2</v>
      </c>
      <c r="V136" s="13">
        <v>-3.0942000000000001E-2</v>
      </c>
      <c r="W136" s="13">
        <v>-3.4814999999999999E-2</v>
      </c>
      <c r="X136" s="13">
        <v>-3.8733999999999998E-2</v>
      </c>
      <c r="Y136" s="13">
        <v>-4.2694999999999997E-2</v>
      </c>
      <c r="Z136" s="13">
        <v>-4.6656000000000003E-2</v>
      </c>
      <c r="AA136" s="13">
        <v>-5.0651000000000002E-2</v>
      </c>
      <c r="AB136" s="13">
        <v>-5.3777999999999999E-2</v>
      </c>
      <c r="AC136" s="13">
        <v>-5.1848999999999999E-2</v>
      </c>
      <c r="AD136" s="13">
        <v>-4.9779999999999998E-2</v>
      </c>
      <c r="AE136" s="13">
        <v>-4.7667000000000001E-2</v>
      </c>
      <c r="AF136" s="14" t="s">
        <v>31</v>
      </c>
    </row>
    <row r="137" spans="1:32" x14ac:dyDescent="0.25">
      <c r="A137" s="11" t="s">
        <v>38</v>
      </c>
      <c r="B137" s="13">
        <v>19.622060999999999</v>
      </c>
      <c r="C137" s="13">
        <v>17.343672000000002</v>
      </c>
      <c r="D137" s="13">
        <v>18.463052999999999</v>
      </c>
      <c r="E137" s="13">
        <v>18.854382000000001</v>
      </c>
      <c r="F137" s="13">
        <v>18.615061000000001</v>
      </c>
      <c r="G137" s="13">
        <v>17.669445</v>
      </c>
      <c r="H137" s="13">
        <v>18.075372999999999</v>
      </c>
      <c r="I137" s="13">
        <v>18.441455999999999</v>
      </c>
      <c r="J137" s="13">
        <v>18.576080000000001</v>
      </c>
      <c r="K137" s="13">
        <v>18.557289000000001</v>
      </c>
      <c r="L137" s="13">
        <v>18.657782000000001</v>
      </c>
      <c r="M137" s="13">
        <v>18.751518000000001</v>
      </c>
      <c r="N137" s="13">
        <v>18.768920999999999</v>
      </c>
      <c r="O137" s="13">
        <v>18.930254000000001</v>
      </c>
      <c r="P137" s="13">
        <v>19.025956999999998</v>
      </c>
      <c r="Q137" s="13">
        <v>19.019447</v>
      </c>
      <c r="R137" s="13">
        <v>19.052817999999998</v>
      </c>
      <c r="S137" s="13">
        <v>19.044132000000001</v>
      </c>
      <c r="T137" s="13">
        <v>19.038383</v>
      </c>
      <c r="U137" s="13">
        <v>19.006927000000001</v>
      </c>
      <c r="V137" s="13">
        <v>18.969868000000002</v>
      </c>
      <c r="W137" s="13">
        <v>18.927327999999999</v>
      </c>
      <c r="X137" s="13">
        <v>18.900223</v>
      </c>
      <c r="Y137" s="13">
        <v>18.859366999999999</v>
      </c>
      <c r="Z137" s="13">
        <v>18.820854000000001</v>
      </c>
      <c r="AA137" s="13">
        <v>18.813879</v>
      </c>
      <c r="AB137" s="13">
        <v>18.782571999999998</v>
      </c>
      <c r="AC137" s="13">
        <v>18.777381999999999</v>
      </c>
      <c r="AD137" s="13">
        <v>18.772504999999999</v>
      </c>
      <c r="AE137" s="13">
        <v>18.747800999999999</v>
      </c>
      <c r="AF137" s="14">
        <v>2.784E-3</v>
      </c>
    </row>
    <row r="138" spans="1:32" x14ac:dyDescent="0.25">
      <c r="A138" s="11" t="s">
        <v>56</v>
      </c>
      <c r="B138" s="13">
        <v>8.2592119999999998</v>
      </c>
      <c r="C138" s="13">
        <v>8.0502909999999996</v>
      </c>
      <c r="D138" s="13">
        <v>7.93316</v>
      </c>
      <c r="E138" s="13">
        <v>7.9429809999999996</v>
      </c>
      <c r="F138" s="13">
        <v>8.0962289999999992</v>
      </c>
      <c r="G138" s="13">
        <v>8.2071159999999992</v>
      </c>
      <c r="H138" s="13">
        <v>8.3413590000000006</v>
      </c>
      <c r="I138" s="13">
        <v>8.3013820000000003</v>
      </c>
      <c r="J138" s="13">
        <v>8.2810410000000001</v>
      </c>
      <c r="K138" s="13">
        <v>8.1547110000000007</v>
      </c>
      <c r="L138" s="13">
        <v>8.1547110000000007</v>
      </c>
      <c r="M138" s="13">
        <v>8.1547110000000007</v>
      </c>
      <c r="N138" s="13">
        <v>8.1547110000000007</v>
      </c>
      <c r="O138" s="13">
        <v>8.1547110000000007</v>
      </c>
      <c r="P138" s="13">
        <v>8.1547160000000005</v>
      </c>
      <c r="Q138" s="13">
        <v>8.1547160000000005</v>
      </c>
      <c r="R138" s="13">
        <v>8.1547110000000007</v>
      </c>
      <c r="S138" s="13">
        <v>8.163456</v>
      </c>
      <c r="T138" s="13">
        <v>8.1772489999999998</v>
      </c>
      <c r="U138" s="13">
        <v>8.1810159999999996</v>
      </c>
      <c r="V138" s="13">
        <v>8.1902170000000005</v>
      </c>
      <c r="W138" s="13">
        <v>8.1925349999999995</v>
      </c>
      <c r="X138" s="13">
        <v>8.2036289999999994</v>
      </c>
      <c r="Y138" s="13">
        <v>8.2157309999999999</v>
      </c>
      <c r="Z138" s="13">
        <v>8.228396</v>
      </c>
      <c r="AA138" s="13">
        <v>8.2695059999999998</v>
      </c>
      <c r="AB138" s="13">
        <v>8.3190790000000003</v>
      </c>
      <c r="AC138" s="13">
        <v>8.3707469999999997</v>
      </c>
      <c r="AD138" s="13">
        <v>8.4343540000000008</v>
      </c>
      <c r="AE138" s="13">
        <v>8.4911600000000007</v>
      </c>
      <c r="AF138" s="14">
        <v>1.9059999999999999E-3</v>
      </c>
    </row>
    <row r="139" spans="1:32" x14ac:dyDescent="0.25">
      <c r="A139" s="11" t="s">
        <v>39</v>
      </c>
      <c r="B139" s="13">
        <v>0.46185100000000001</v>
      </c>
      <c r="C139" s="13">
        <v>0.51824499999999996</v>
      </c>
      <c r="D139" s="13">
        <v>0.52876800000000002</v>
      </c>
      <c r="E139" s="13">
        <v>0.48588500000000001</v>
      </c>
      <c r="F139" s="13">
        <v>0.70970500000000003</v>
      </c>
      <c r="G139" s="13">
        <v>0.715642</v>
      </c>
      <c r="H139" s="13">
        <v>0.728603</v>
      </c>
      <c r="I139" s="13">
        <v>0.74268999999999996</v>
      </c>
      <c r="J139" s="13">
        <v>0.75200599999999995</v>
      </c>
      <c r="K139" s="13">
        <v>0.76279200000000003</v>
      </c>
      <c r="L139" s="13">
        <v>0.77432100000000004</v>
      </c>
      <c r="M139" s="13">
        <v>0.78239000000000003</v>
      </c>
      <c r="N139" s="13">
        <v>0.78666999999999998</v>
      </c>
      <c r="O139" s="13">
        <v>0.78672600000000004</v>
      </c>
      <c r="P139" s="13">
        <v>0.78666700000000001</v>
      </c>
      <c r="Q139" s="13">
        <v>0.78665799999999997</v>
      </c>
      <c r="R139" s="13">
        <v>0.78729800000000005</v>
      </c>
      <c r="S139" s="13">
        <v>0.78777699999999995</v>
      </c>
      <c r="T139" s="13">
        <v>0.78779299999999997</v>
      </c>
      <c r="U139" s="13">
        <v>0.78778700000000002</v>
      </c>
      <c r="V139" s="13">
        <v>0.787825</v>
      </c>
      <c r="W139" s="13">
        <v>0.78783999999999998</v>
      </c>
      <c r="X139" s="13">
        <v>0.78784299999999996</v>
      </c>
      <c r="Y139" s="13">
        <v>0.78784299999999996</v>
      </c>
      <c r="Z139" s="13">
        <v>0.78617499999999996</v>
      </c>
      <c r="AA139" s="13">
        <v>0.78289399999999998</v>
      </c>
      <c r="AB139" s="13">
        <v>0.78063800000000005</v>
      </c>
      <c r="AC139" s="13">
        <v>0.781775</v>
      </c>
      <c r="AD139" s="13">
        <v>0.78727199999999997</v>
      </c>
      <c r="AE139" s="13">
        <v>0.78659999999999997</v>
      </c>
      <c r="AF139" s="14">
        <v>1.5014E-2</v>
      </c>
    </row>
    <row r="140" spans="1:32" x14ac:dyDescent="0.25">
      <c r="A140" s="11" t="s">
        <v>61</v>
      </c>
      <c r="B140" s="13">
        <v>6.9462729999999997</v>
      </c>
      <c r="C140" s="13">
        <v>6.6517850000000003</v>
      </c>
      <c r="D140" s="13">
        <v>6.9977140000000002</v>
      </c>
      <c r="E140" s="13">
        <v>7.1965380000000003</v>
      </c>
      <c r="F140" s="13">
        <v>7.5912829999999998</v>
      </c>
      <c r="G140" s="13">
        <v>7.9633799999999999</v>
      </c>
      <c r="H140" s="13">
        <v>8.1043979999999998</v>
      </c>
      <c r="I140" s="13">
        <v>8.2034959999999995</v>
      </c>
      <c r="J140" s="13">
        <v>8.2982750000000003</v>
      </c>
      <c r="K140" s="13">
        <v>8.4042840000000005</v>
      </c>
      <c r="L140" s="13">
        <v>8.5262609999999999</v>
      </c>
      <c r="M140" s="13">
        <v>8.5830669999999998</v>
      </c>
      <c r="N140" s="13">
        <v>8.7076689999999992</v>
      </c>
      <c r="O140" s="13">
        <v>8.7813739999999996</v>
      </c>
      <c r="P140" s="13">
        <v>8.8842660000000002</v>
      </c>
      <c r="Q140" s="13">
        <v>8.9463410000000003</v>
      </c>
      <c r="R140" s="13">
        <v>9.018675</v>
      </c>
      <c r="S140" s="13">
        <v>9.0792350000000006</v>
      </c>
      <c r="T140" s="13">
        <v>9.1787259999999993</v>
      </c>
      <c r="U140" s="13">
        <v>9.2637</v>
      </c>
      <c r="V140" s="13">
        <v>9.3471340000000005</v>
      </c>
      <c r="W140" s="13">
        <v>9.4120170000000005</v>
      </c>
      <c r="X140" s="13">
        <v>9.4638489999999997</v>
      </c>
      <c r="Y140" s="13">
        <v>9.5551720000000007</v>
      </c>
      <c r="Z140" s="13">
        <v>9.6486780000000003</v>
      </c>
      <c r="AA140" s="13">
        <v>9.7726550000000003</v>
      </c>
      <c r="AB140" s="13">
        <v>9.8881019999999999</v>
      </c>
      <c r="AC140" s="13">
        <v>10.021563</v>
      </c>
      <c r="AD140" s="13">
        <v>10.140872999999999</v>
      </c>
      <c r="AE140" s="13">
        <v>10.265426</v>
      </c>
      <c r="AF140" s="14">
        <v>1.5617000000000001E-2</v>
      </c>
    </row>
    <row r="141" spans="1:32" x14ac:dyDescent="0.25">
      <c r="A141" s="11" t="s">
        <v>48</v>
      </c>
      <c r="B141" s="13">
        <v>0</v>
      </c>
      <c r="C141" s="13">
        <v>0</v>
      </c>
      <c r="D141" s="13">
        <v>0</v>
      </c>
      <c r="E141" s="13">
        <v>0</v>
      </c>
      <c r="F141" s="13">
        <v>1.44E-4</v>
      </c>
      <c r="G141" s="13">
        <v>2.9100000000000003E-4</v>
      </c>
      <c r="H141" s="13">
        <v>4.08E-4</v>
      </c>
      <c r="I141" s="13">
        <v>6.5899999999999997E-4</v>
      </c>
      <c r="J141" s="13">
        <v>8.92E-4</v>
      </c>
      <c r="K141" s="13">
        <v>1.1069999999999999E-3</v>
      </c>
      <c r="L141" s="13">
        <v>1.325E-3</v>
      </c>
      <c r="M141" s="13">
        <v>1.524E-3</v>
      </c>
      <c r="N141" s="13">
        <v>1.7060000000000001E-3</v>
      </c>
      <c r="O141" s="13">
        <v>1.913E-3</v>
      </c>
      <c r="P141" s="13">
        <v>2.1050000000000001E-3</v>
      </c>
      <c r="Q141" s="13">
        <v>2.2899999999999999E-3</v>
      </c>
      <c r="R141" s="13">
        <v>2.4780000000000002E-3</v>
      </c>
      <c r="S141" s="13">
        <v>2.6580000000000002E-3</v>
      </c>
      <c r="T141" s="13">
        <v>2.8279999999999998E-3</v>
      </c>
      <c r="U141" s="13">
        <v>2.9910000000000002E-3</v>
      </c>
      <c r="V141" s="13">
        <v>3.1470000000000001E-3</v>
      </c>
      <c r="W141" s="13">
        <v>3.2959999999999999E-3</v>
      </c>
      <c r="X141" s="13">
        <v>3.437E-3</v>
      </c>
      <c r="Y141" s="13">
        <v>3.5699999999999998E-3</v>
      </c>
      <c r="Z141" s="13">
        <v>3.6979999999999999E-3</v>
      </c>
      <c r="AA141" s="13">
        <v>3.8219999999999999E-3</v>
      </c>
      <c r="AB141" s="13">
        <v>3.9439999999999996E-3</v>
      </c>
      <c r="AC141" s="13">
        <v>4.0679999999999996E-3</v>
      </c>
      <c r="AD141" s="13">
        <v>4.1939999999999998E-3</v>
      </c>
      <c r="AE141" s="13">
        <v>4.3210000000000002E-3</v>
      </c>
      <c r="AF141" s="14" t="s">
        <v>31</v>
      </c>
    </row>
    <row r="142" spans="1:32" x14ac:dyDescent="0.25">
      <c r="A142" s="11" t="s">
        <v>58</v>
      </c>
      <c r="B142" s="13">
        <v>0.225214</v>
      </c>
      <c r="C142" s="13">
        <v>0.225214</v>
      </c>
      <c r="D142" s="13">
        <v>0.225214</v>
      </c>
      <c r="E142" s="13">
        <v>0.225214</v>
      </c>
      <c r="F142" s="13">
        <v>0.225214</v>
      </c>
      <c r="G142" s="13">
        <v>0.225214</v>
      </c>
      <c r="H142" s="13">
        <v>0.225214</v>
      </c>
      <c r="I142" s="13">
        <v>0.225214</v>
      </c>
      <c r="J142" s="13">
        <v>0.225214</v>
      </c>
      <c r="K142" s="13">
        <v>0.225214</v>
      </c>
      <c r="L142" s="13">
        <v>0.225214</v>
      </c>
      <c r="M142" s="13">
        <v>0.225214</v>
      </c>
      <c r="N142" s="13">
        <v>0.225214</v>
      </c>
      <c r="O142" s="13">
        <v>0.225214</v>
      </c>
      <c r="P142" s="13">
        <v>0.225214</v>
      </c>
      <c r="Q142" s="13">
        <v>0.225214</v>
      </c>
      <c r="R142" s="13">
        <v>0.225214</v>
      </c>
      <c r="S142" s="13">
        <v>0.225214</v>
      </c>
      <c r="T142" s="13">
        <v>0.225214</v>
      </c>
      <c r="U142" s="13">
        <v>0.225214</v>
      </c>
      <c r="V142" s="13">
        <v>0.225214</v>
      </c>
      <c r="W142" s="13">
        <v>0.225214</v>
      </c>
      <c r="X142" s="13">
        <v>0.225214</v>
      </c>
      <c r="Y142" s="13">
        <v>0.225214</v>
      </c>
      <c r="Z142" s="13">
        <v>0.225214</v>
      </c>
      <c r="AA142" s="13">
        <v>0.225214</v>
      </c>
      <c r="AB142" s="13">
        <v>0.225214</v>
      </c>
      <c r="AC142" s="13">
        <v>0.225214</v>
      </c>
      <c r="AD142" s="13">
        <v>0.225214</v>
      </c>
      <c r="AE142" s="13">
        <v>0.225214</v>
      </c>
      <c r="AF142" s="14">
        <v>0</v>
      </c>
    </row>
    <row r="143" spans="1:32" x14ac:dyDescent="0.25">
      <c r="A143" s="11" t="s">
        <v>59</v>
      </c>
      <c r="B143" s="13">
        <v>0.126162</v>
      </c>
      <c r="C143" s="13">
        <v>0.16192599999999999</v>
      </c>
      <c r="D143" s="13">
        <v>0.162046</v>
      </c>
      <c r="E143" s="13">
        <v>0.132578</v>
      </c>
      <c r="F143" s="13">
        <v>0.128634</v>
      </c>
      <c r="G143" s="13">
        <v>0.13156000000000001</v>
      </c>
      <c r="H143" s="13">
        <v>0.132019</v>
      </c>
      <c r="I143" s="13">
        <v>0.117345</v>
      </c>
      <c r="J143" s="13">
        <v>0.11479200000000001</v>
      </c>
      <c r="K143" s="13">
        <v>0.11260100000000001</v>
      </c>
      <c r="L143" s="13">
        <v>0.11748</v>
      </c>
      <c r="M143" s="13">
        <v>0.124168</v>
      </c>
      <c r="N143" s="13">
        <v>0.119615</v>
      </c>
      <c r="O143" s="13">
        <v>0.11626400000000001</v>
      </c>
      <c r="P143" s="13">
        <v>0.120947</v>
      </c>
      <c r="Q143" s="13">
        <v>0.12435</v>
      </c>
      <c r="R143" s="13">
        <v>0.119352</v>
      </c>
      <c r="S143" s="13">
        <v>0.122429</v>
      </c>
      <c r="T143" s="13">
        <v>0.12831899999999999</v>
      </c>
      <c r="U143" s="13">
        <v>0.118663</v>
      </c>
      <c r="V143" s="13">
        <v>0.118945</v>
      </c>
      <c r="W143" s="13">
        <v>0.116857</v>
      </c>
      <c r="X143" s="13">
        <v>0.11175499999999999</v>
      </c>
      <c r="Y143" s="13">
        <v>0.10731499999999999</v>
      </c>
      <c r="Z143" s="13">
        <v>0.104403</v>
      </c>
      <c r="AA143" s="13">
        <v>0.106851</v>
      </c>
      <c r="AB143" s="13">
        <v>0.108559</v>
      </c>
      <c r="AC143" s="13">
        <v>0.109864</v>
      </c>
      <c r="AD143" s="13">
        <v>0.11200400000000001</v>
      </c>
      <c r="AE143" s="13">
        <v>0.118229</v>
      </c>
      <c r="AF143" s="14">
        <v>-1.1169999999999999E-2</v>
      </c>
    </row>
    <row r="144" spans="1:32" x14ac:dyDescent="0.25">
      <c r="A144" s="12" t="s">
        <v>20</v>
      </c>
      <c r="B144" s="15">
        <v>97.111107000000004</v>
      </c>
      <c r="C144" s="15">
        <v>95.022873000000004</v>
      </c>
      <c r="D144" s="15">
        <v>96.494231999999997</v>
      </c>
      <c r="E144" s="15">
        <v>96.643867</v>
      </c>
      <c r="F144" s="15">
        <v>97.729218000000003</v>
      </c>
      <c r="G144" s="15">
        <v>98.472992000000005</v>
      </c>
      <c r="H144" s="15">
        <v>99.340767</v>
      </c>
      <c r="I144" s="15">
        <v>99.974579000000006</v>
      </c>
      <c r="J144" s="15">
        <v>100.42795599999999</v>
      </c>
      <c r="K144" s="15">
        <v>100.730515</v>
      </c>
      <c r="L144" s="15">
        <v>101.12550400000001</v>
      </c>
      <c r="M144" s="15">
        <v>101.483467</v>
      </c>
      <c r="N144" s="15">
        <v>101.859962</v>
      </c>
      <c r="O144" s="15">
        <v>102.167351</v>
      </c>
      <c r="P144" s="15">
        <v>102.452522</v>
      </c>
      <c r="Q144" s="15">
        <v>102.637703</v>
      </c>
      <c r="R144" s="15">
        <v>102.857513</v>
      </c>
      <c r="S144" s="15">
        <v>103.047455</v>
      </c>
      <c r="T144" s="15">
        <v>103.141319</v>
      </c>
      <c r="U144" s="15">
        <v>103.26649500000001</v>
      </c>
      <c r="V144" s="15">
        <v>103.373047</v>
      </c>
      <c r="W144" s="15">
        <v>103.496826</v>
      </c>
      <c r="X144" s="15">
        <v>103.70629099999999</v>
      </c>
      <c r="Y144" s="15">
        <v>103.995544</v>
      </c>
      <c r="Z144" s="15">
        <v>104.284164</v>
      </c>
      <c r="AA144" s="15">
        <v>104.60302</v>
      </c>
      <c r="AB144" s="15">
        <v>105.022644</v>
      </c>
      <c r="AC144" s="15">
        <v>105.518036</v>
      </c>
      <c r="AD144" s="15">
        <v>105.934006</v>
      </c>
      <c r="AE144" s="15">
        <v>106.311729</v>
      </c>
      <c r="AF144" s="16">
        <v>4.0169999999999997E-3</v>
      </c>
    </row>
    <row r="145" spans="1:32" x14ac:dyDescent="0.25">
      <c r="A145" s="1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</row>
    <row r="146" spans="1:32" x14ac:dyDescent="0.25">
      <c r="A146" s="12" t="s">
        <v>62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6"/>
    </row>
    <row r="147" spans="1:32" x14ac:dyDescent="0.25">
      <c r="A147" s="11" t="s">
        <v>63</v>
      </c>
      <c r="B147" s="13">
        <v>70.416222000000005</v>
      </c>
      <c r="C147" s="13">
        <v>69.072310999999999</v>
      </c>
      <c r="D147" s="13">
        <v>70.463668999999996</v>
      </c>
      <c r="E147" s="13">
        <v>70.479904000000005</v>
      </c>
      <c r="F147" s="13">
        <v>71.309928999999997</v>
      </c>
      <c r="G147" s="13">
        <v>72.121337999999994</v>
      </c>
      <c r="H147" s="13">
        <v>72.766968000000006</v>
      </c>
      <c r="I147" s="13">
        <v>73.118088</v>
      </c>
      <c r="J147" s="13">
        <v>73.384726999999998</v>
      </c>
      <c r="K147" s="13">
        <v>73.634406999999996</v>
      </c>
      <c r="L147" s="13">
        <v>73.858917000000005</v>
      </c>
      <c r="M147" s="13">
        <v>74.058220000000006</v>
      </c>
      <c r="N147" s="13">
        <v>74.257011000000006</v>
      </c>
      <c r="O147" s="13">
        <v>74.393219000000002</v>
      </c>
      <c r="P147" s="13">
        <v>74.504195999999993</v>
      </c>
      <c r="Q147" s="13">
        <v>74.606917999999993</v>
      </c>
      <c r="R147" s="13">
        <v>74.736626000000001</v>
      </c>
      <c r="S147" s="13">
        <v>74.840148999999997</v>
      </c>
      <c r="T147" s="13">
        <v>74.853119000000007</v>
      </c>
      <c r="U147" s="13">
        <v>74.913116000000002</v>
      </c>
      <c r="V147" s="13">
        <v>74.986908</v>
      </c>
      <c r="W147" s="13">
        <v>75.084464999999994</v>
      </c>
      <c r="X147" s="13">
        <v>75.199539000000001</v>
      </c>
      <c r="Y147" s="13">
        <v>75.366302000000005</v>
      </c>
      <c r="Z147" s="13">
        <v>75.557709000000003</v>
      </c>
      <c r="AA147" s="13">
        <v>75.759331000000003</v>
      </c>
      <c r="AB147" s="13">
        <v>76.050674000000001</v>
      </c>
      <c r="AC147" s="13">
        <v>76.389679000000001</v>
      </c>
      <c r="AD147" s="13">
        <v>76.655242999999999</v>
      </c>
      <c r="AE147" s="13">
        <v>76.880523999999994</v>
      </c>
      <c r="AF147" s="14">
        <v>3.8319999999999999E-3</v>
      </c>
    </row>
    <row r="148" spans="1:32" x14ac:dyDescent="0.25">
      <c r="A148" s="11" t="s">
        <v>64</v>
      </c>
      <c r="B148" s="13">
        <v>97.111107000000004</v>
      </c>
      <c r="C148" s="13">
        <v>95.022873000000004</v>
      </c>
      <c r="D148" s="13">
        <v>96.494231999999997</v>
      </c>
      <c r="E148" s="13">
        <v>96.643867</v>
      </c>
      <c r="F148" s="13">
        <v>97.729218000000003</v>
      </c>
      <c r="G148" s="13">
        <v>98.472992000000005</v>
      </c>
      <c r="H148" s="13">
        <v>99.340767</v>
      </c>
      <c r="I148" s="13">
        <v>99.974579000000006</v>
      </c>
      <c r="J148" s="13">
        <v>100.42795599999999</v>
      </c>
      <c r="K148" s="13">
        <v>100.730515</v>
      </c>
      <c r="L148" s="13">
        <v>101.12550400000001</v>
      </c>
      <c r="M148" s="13">
        <v>101.483467</v>
      </c>
      <c r="N148" s="13">
        <v>101.859962</v>
      </c>
      <c r="O148" s="13">
        <v>102.167351</v>
      </c>
      <c r="P148" s="13">
        <v>102.452522</v>
      </c>
      <c r="Q148" s="13">
        <v>102.637703</v>
      </c>
      <c r="R148" s="13">
        <v>102.857513</v>
      </c>
      <c r="S148" s="13">
        <v>103.047455</v>
      </c>
      <c r="T148" s="13">
        <v>103.141319</v>
      </c>
      <c r="U148" s="13">
        <v>103.26649500000001</v>
      </c>
      <c r="V148" s="13">
        <v>103.373047</v>
      </c>
      <c r="W148" s="13">
        <v>103.496826</v>
      </c>
      <c r="X148" s="13">
        <v>103.70629099999999</v>
      </c>
      <c r="Y148" s="13">
        <v>103.995544</v>
      </c>
      <c r="Z148" s="13">
        <v>104.284164</v>
      </c>
      <c r="AA148" s="13">
        <v>104.60302</v>
      </c>
      <c r="AB148" s="13">
        <v>105.022644</v>
      </c>
      <c r="AC148" s="13">
        <v>105.518036</v>
      </c>
      <c r="AD148" s="13">
        <v>105.934006</v>
      </c>
      <c r="AE148" s="13">
        <v>106.311729</v>
      </c>
      <c r="AF148" s="14">
        <v>4.0169999999999997E-3</v>
      </c>
    </row>
    <row r="149" spans="1:32" x14ac:dyDescent="0.25">
      <c r="A149" s="11" t="s">
        <v>65</v>
      </c>
      <c r="B149" s="13">
        <v>1.092795</v>
      </c>
      <c r="C149" s="13">
        <v>1.094225</v>
      </c>
      <c r="D149" s="13">
        <v>1.110649</v>
      </c>
      <c r="E149" s="13">
        <v>1.128196</v>
      </c>
      <c r="F149" s="13">
        <v>1.153383</v>
      </c>
      <c r="G149" s="13">
        <v>1.1586730000000001</v>
      </c>
      <c r="H149" s="13">
        <v>1.174936</v>
      </c>
      <c r="I149" s="13">
        <v>1.18929</v>
      </c>
      <c r="J149" s="13">
        <v>1.201813</v>
      </c>
      <c r="K149" s="13">
        <v>1.217265</v>
      </c>
      <c r="L149" s="13">
        <v>1.2328619999999999</v>
      </c>
      <c r="M149" s="13">
        <v>1.2537039999999999</v>
      </c>
      <c r="N149" s="13">
        <v>1.2529250000000001</v>
      </c>
      <c r="O149" s="13">
        <v>1.253763</v>
      </c>
      <c r="P149" s="13">
        <v>1.2533399999999999</v>
      </c>
      <c r="Q149" s="13">
        <v>1.253144</v>
      </c>
      <c r="R149" s="13">
        <v>1.253274</v>
      </c>
      <c r="S149" s="13">
        <v>1.253471</v>
      </c>
      <c r="T149" s="13">
        <v>1.252705</v>
      </c>
      <c r="U149" s="13">
        <v>1.2528010000000001</v>
      </c>
      <c r="V149" s="13">
        <v>1.25254</v>
      </c>
      <c r="W149" s="13">
        <v>1.2515529999999999</v>
      </c>
      <c r="X149" s="13">
        <v>1.251547</v>
      </c>
      <c r="Y149" s="13">
        <v>1.252821</v>
      </c>
      <c r="Z149" s="13">
        <v>1.2520370000000001</v>
      </c>
      <c r="AA149" s="13">
        <v>1.2492669999999999</v>
      </c>
      <c r="AB149" s="13">
        <v>1.248567</v>
      </c>
      <c r="AC149" s="13">
        <v>1.2522979999999999</v>
      </c>
      <c r="AD149" s="13">
        <v>1.2682230000000001</v>
      </c>
      <c r="AE149" s="13">
        <v>1.287188</v>
      </c>
      <c r="AF149" s="14">
        <v>5.8170000000000001E-3</v>
      </c>
    </row>
    <row r="150" spans="1:32" x14ac:dyDescent="0.25">
      <c r="A150" s="11" t="s">
        <v>66</v>
      </c>
      <c r="B150" s="13">
        <v>312.32376099999999</v>
      </c>
      <c r="C150" s="13">
        <v>314.581299</v>
      </c>
      <c r="D150" s="13">
        <v>317.00845299999997</v>
      </c>
      <c r="E150" s="13">
        <v>319.46408100000002</v>
      </c>
      <c r="F150" s="13">
        <v>321.93670700000001</v>
      </c>
      <c r="G150" s="13">
        <v>324.424286</v>
      </c>
      <c r="H150" s="13">
        <v>326.92477400000001</v>
      </c>
      <c r="I150" s="13">
        <v>329.43539399999997</v>
      </c>
      <c r="J150" s="13">
        <v>331.953125</v>
      </c>
      <c r="K150" s="13">
        <v>334.47399899999999</v>
      </c>
      <c r="L150" s="13">
        <v>336.993469</v>
      </c>
      <c r="M150" s="13">
        <v>339.50714099999999</v>
      </c>
      <c r="N150" s="13">
        <v>342.011414</v>
      </c>
      <c r="O150" s="13">
        <v>344.502838</v>
      </c>
      <c r="P150" s="13">
        <v>346.978363</v>
      </c>
      <c r="Q150" s="13">
        <v>349.43499800000001</v>
      </c>
      <c r="R150" s="13">
        <v>351.86978099999999</v>
      </c>
      <c r="S150" s="13">
        <v>354.28018200000002</v>
      </c>
      <c r="T150" s="13">
        <v>356.66632099999998</v>
      </c>
      <c r="U150" s="13">
        <v>359.025238</v>
      </c>
      <c r="V150" s="13">
        <v>361.34082000000001</v>
      </c>
      <c r="W150" s="13">
        <v>363.61364700000001</v>
      </c>
      <c r="X150" s="13">
        <v>365.84527600000001</v>
      </c>
      <c r="Y150" s="13">
        <v>368.03720099999998</v>
      </c>
      <c r="Z150" s="13">
        <v>370.19164999999998</v>
      </c>
      <c r="AA150" s="13">
        <v>372.31341600000002</v>
      </c>
      <c r="AB150" s="13">
        <v>374.404968</v>
      </c>
      <c r="AC150" s="13">
        <v>376.46935999999999</v>
      </c>
      <c r="AD150" s="13">
        <v>378.50991800000003</v>
      </c>
      <c r="AE150" s="13">
        <v>380.52993800000002</v>
      </c>
      <c r="AF150" s="14">
        <v>6.8199999999999997E-3</v>
      </c>
    </row>
    <row r="151" spans="1:32" x14ac:dyDescent="0.25">
      <c r="A151" s="11" t="s">
        <v>67</v>
      </c>
      <c r="B151" s="19">
        <v>13299.099609000001</v>
      </c>
      <c r="C151" s="19">
        <v>13593.200194999999</v>
      </c>
      <c r="D151" s="19">
        <v>13843.392578000001</v>
      </c>
      <c r="E151" s="19">
        <v>14231.582031</v>
      </c>
      <c r="F151" s="19">
        <v>14692.709961</v>
      </c>
      <c r="G151" s="19">
        <v>15153.919921999999</v>
      </c>
      <c r="H151" s="19">
        <v>15588.969727</v>
      </c>
      <c r="I151" s="19">
        <v>15987.412109000001</v>
      </c>
      <c r="J151" s="19">
        <v>16377.684569999999</v>
      </c>
      <c r="K151" s="19">
        <v>16753.240234000001</v>
      </c>
      <c r="L151" s="19">
        <v>17112.894531000002</v>
      </c>
      <c r="M151" s="19">
        <v>17486.972656000002</v>
      </c>
      <c r="N151" s="19">
        <v>17885.039062</v>
      </c>
      <c r="O151" s="19">
        <v>18316.117188</v>
      </c>
      <c r="P151" s="19">
        <v>18768.857422000001</v>
      </c>
      <c r="Q151" s="19">
        <v>19231.982422000001</v>
      </c>
      <c r="R151" s="19">
        <v>19689.501952999999</v>
      </c>
      <c r="S151" s="19">
        <v>20153.626952999999</v>
      </c>
      <c r="T151" s="19">
        <v>20637.390625</v>
      </c>
      <c r="U151" s="19">
        <v>21138.537109000001</v>
      </c>
      <c r="V151" s="19">
        <v>21638.835938</v>
      </c>
      <c r="W151" s="19">
        <v>22138.908202999999</v>
      </c>
      <c r="X151" s="19">
        <v>22659.328125</v>
      </c>
      <c r="Y151" s="19">
        <v>23200.261718999998</v>
      </c>
      <c r="Z151" s="19">
        <v>23750.695312</v>
      </c>
      <c r="AA151" s="19">
        <v>24315.132812</v>
      </c>
      <c r="AB151" s="19">
        <v>24888.435547000001</v>
      </c>
      <c r="AC151" s="19">
        <v>25477.314452999999</v>
      </c>
      <c r="AD151" s="19">
        <v>26063.148438</v>
      </c>
      <c r="AE151" s="19">
        <v>26670.4375</v>
      </c>
      <c r="AF151" s="14">
        <v>2.4362999999999999E-2</v>
      </c>
    </row>
    <row r="152" spans="1:32" x14ac:dyDescent="0.25">
      <c r="A152" s="11" t="s">
        <v>68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4"/>
    </row>
    <row r="153" spans="1:32" ht="15.75" thickBot="1" x14ac:dyDescent="0.3">
      <c r="A153" s="11" t="s">
        <v>69</v>
      </c>
      <c r="B153" s="19">
        <v>5498.0932620000003</v>
      </c>
      <c r="C153" s="19">
        <v>5289.8632809999999</v>
      </c>
      <c r="D153" s="19">
        <v>5421.2734380000002</v>
      </c>
      <c r="E153" s="19">
        <v>5425.5039059999999</v>
      </c>
      <c r="F153" s="19">
        <v>5418.1367190000001</v>
      </c>
      <c r="G153" s="19">
        <v>5381.5058589999999</v>
      </c>
      <c r="H153" s="19">
        <v>5417.6367190000001</v>
      </c>
      <c r="I153" s="19">
        <v>5452.451172</v>
      </c>
      <c r="J153" s="19">
        <v>5468.7563479999999</v>
      </c>
      <c r="K153" s="19">
        <v>5475.9375</v>
      </c>
      <c r="L153" s="19">
        <v>5487.2451170000004</v>
      </c>
      <c r="M153" s="19">
        <v>5498.4663090000004</v>
      </c>
      <c r="N153" s="19">
        <v>5506.3632809999999</v>
      </c>
      <c r="O153" s="19">
        <v>5518.5307620000003</v>
      </c>
      <c r="P153" s="19">
        <v>5526.2255859999996</v>
      </c>
      <c r="Q153" s="19">
        <v>5526.7587890000004</v>
      </c>
      <c r="R153" s="19">
        <v>5530.8789059999999</v>
      </c>
      <c r="S153" s="19">
        <v>5531.2553710000002</v>
      </c>
      <c r="T153" s="19">
        <v>5527.6660160000001</v>
      </c>
      <c r="U153" s="19">
        <v>5526.8945309999999</v>
      </c>
      <c r="V153" s="19">
        <v>5523.75</v>
      </c>
      <c r="W153" s="19">
        <v>5523.814453</v>
      </c>
      <c r="X153" s="19">
        <v>5529.810547</v>
      </c>
      <c r="Y153" s="19">
        <v>5537.5639650000003</v>
      </c>
      <c r="Z153" s="19">
        <v>5545.6987300000001</v>
      </c>
      <c r="AA153" s="19">
        <v>5554.1591799999997</v>
      </c>
      <c r="AB153" s="19">
        <v>5564.4770509999998</v>
      </c>
      <c r="AC153" s="19">
        <v>5579.7211909999996</v>
      </c>
      <c r="AD153" s="19">
        <v>5590.9077150000003</v>
      </c>
      <c r="AE153" s="19">
        <v>5599.076172</v>
      </c>
      <c r="AF153" s="14">
        <v>2.0309999999999998E-3</v>
      </c>
    </row>
    <row r="154" spans="1:32" x14ac:dyDescent="0.25">
      <c r="A154" s="20" t="s">
        <v>70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</row>
    <row r="155" spans="1:32" x14ac:dyDescent="0.25">
      <c r="A155" s="21" t="s">
        <v>71</v>
      </c>
      <c r="AF155" s="22"/>
    </row>
    <row r="156" spans="1:32" x14ac:dyDescent="0.25">
      <c r="A156" s="21" t="s">
        <v>72</v>
      </c>
      <c r="AF156" s="22"/>
    </row>
    <row r="157" spans="1:32" x14ac:dyDescent="0.25">
      <c r="A157" s="21" t="s">
        <v>73</v>
      </c>
      <c r="AF157" s="22"/>
    </row>
    <row r="158" spans="1:32" x14ac:dyDescent="0.25">
      <c r="A158" s="21" t="s">
        <v>74</v>
      </c>
      <c r="AF158" s="22"/>
    </row>
    <row r="159" spans="1:32" x14ac:dyDescent="0.25">
      <c r="A159" s="21" t="s">
        <v>75</v>
      </c>
      <c r="AF159" s="22"/>
    </row>
    <row r="160" spans="1:32" x14ac:dyDescent="0.25">
      <c r="A160" s="21" t="s">
        <v>76</v>
      </c>
      <c r="AF160" s="22"/>
    </row>
    <row r="161" spans="1:32" x14ac:dyDescent="0.25">
      <c r="A161" s="21" t="s">
        <v>77</v>
      </c>
      <c r="AF161" s="22"/>
    </row>
    <row r="162" spans="1:32" x14ac:dyDescent="0.25">
      <c r="A162" s="21" t="s">
        <v>78</v>
      </c>
      <c r="AF162" s="22"/>
    </row>
    <row r="163" spans="1:32" x14ac:dyDescent="0.25">
      <c r="A163" s="21" t="s">
        <v>79</v>
      </c>
      <c r="AF163" s="22"/>
    </row>
    <row r="164" spans="1:32" x14ac:dyDescent="0.25">
      <c r="A164" s="21" t="s">
        <v>80</v>
      </c>
      <c r="AF164" s="22"/>
    </row>
    <row r="165" spans="1:32" x14ac:dyDescent="0.25">
      <c r="A165" s="21" t="s">
        <v>81</v>
      </c>
      <c r="AF165" s="22"/>
    </row>
    <row r="166" spans="1:32" x14ac:dyDescent="0.25">
      <c r="A166" s="21" t="s">
        <v>82</v>
      </c>
      <c r="AF166" s="22"/>
    </row>
    <row r="167" spans="1:32" x14ac:dyDescent="0.25">
      <c r="A167" s="21" t="s">
        <v>83</v>
      </c>
      <c r="AF167" s="22"/>
    </row>
    <row r="168" spans="1:32" x14ac:dyDescent="0.25">
      <c r="A168" s="21" t="s">
        <v>84</v>
      </c>
      <c r="AF168" s="22"/>
    </row>
    <row r="169" spans="1:32" x14ac:dyDescent="0.25">
      <c r="A169" s="21" t="s">
        <v>85</v>
      </c>
      <c r="AF169" s="22"/>
    </row>
    <row r="170" spans="1:32" x14ac:dyDescent="0.25">
      <c r="A170" s="21" t="s">
        <v>86</v>
      </c>
      <c r="AF170" s="22"/>
    </row>
    <row r="171" spans="1:32" x14ac:dyDescent="0.25">
      <c r="A171" s="21" t="s">
        <v>87</v>
      </c>
      <c r="AF171" s="22"/>
    </row>
    <row r="172" spans="1:32" x14ac:dyDescent="0.25">
      <c r="A172" s="21" t="s">
        <v>88</v>
      </c>
      <c r="AF172" s="22"/>
    </row>
    <row r="173" spans="1:32" x14ac:dyDescent="0.25">
      <c r="A173" s="21" t="s">
        <v>89</v>
      </c>
      <c r="AF173" s="22"/>
    </row>
    <row r="174" spans="1:32" x14ac:dyDescent="0.25">
      <c r="A174" s="21" t="s">
        <v>90</v>
      </c>
      <c r="AF174" s="22"/>
    </row>
    <row r="175" spans="1:32" x14ac:dyDescent="0.25">
      <c r="A175" s="21" t="s">
        <v>91</v>
      </c>
      <c r="AF175" s="22"/>
    </row>
    <row r="176" spans="1:32" x14ac:dyDescent="0.25">
      <c r="A176" s="21" t="s">
        <v>92</v>
      </c>
      <c r="AF176" s="22"/>
    </row>
    <row r="177" spans="1:32" x14ac:dyDescent="0.25">
      <c r="A177" s="21" t="s">
        <v>93</v>
      </c>
      <c r="AF177" s="22"/>
    </row>
    <row r="178" spans="1:32" x14ac:dyDescent="0.25">
      <c r="A178" s="21" t="s">
        <v>94</v>
      </c>
      <c r="AF178" s="22"/>
    </row>
    <row r="179" spans="1:32" x14ac:dyDescent="0.25">
      <c r="A179" s="21" t="s">
        <v>95</v>
      </c>
      <c r="AF179" s="22"/>
    </row>
    <row r="180" spans="1:32" x14ac:dyDescent="0.25">
      <c r="A180" s="21" t="s">
        <v>96</v>
      </c>
      <c r="AF180" s="22"/>
    </row>
    <row r="181" spans="1:32" x14ac:dyDescent="0.25">
      <c r="A181" s="21" t="s">
        <v>97</v>
      </c>
      <c r="AF181" s="22"/>
    </row>
    <row r="182" spans="1:32" x14ac:dyDescent="0.25">
      <c r="A182" s="21" t="s">
        <v>98</v>
      </c>
      <c r="AF182" s="22"/>
    </row>
    <row r="183" spans="1:32" x14ac:dyDescent="0.25">
      <c r="A183" s="21" t="s">
        <v>99</v>
      </c>
      <c r="AF183" s="22"/>
    </row>
    <row r="184" spans="1:32" x14ac:dyDescent="0.25">
      <c r="A184" s="21" t="s">
        <v>100</v>
      </c>
      <c r="AF184" s="22"/>
    </row>
    <row r="185" spans="1:32" x14ac:dyDescent="0.25">
      <c r="A185" s="21" t="s">
        <v>101</v>
      </c>
      <c r="AF185" s="22"/>
    </row>
    <row r="186" spans="1:32" x14ac:dyDescent="0.25">
      <c r="A186" s="21" t="s">
        <v>102</v>
      </c>
      <c r="AF186" s="22"/>
    </row>
    <row r="187" spans="1:32" x14ac:dyDescent="0.25">
      <c r="A187" s="21" t="s">
        <v>103</v>
      </c>
      <c r="AF187" s="22"/>
    </row>
    <row r="188" spans="1:32" x14ac:dyDescent="0.25">
      <c r="A188" s="21" t="s">
        <v>104</v>
      </c>
      <c r="AF188" s="22"/>
    </row>
    <row r="189" spans="1:32" x14ac:dyDescent="0.25">
      <c r="A189" s="21" t="s">
        <v>105</v>
      </c>
      <c r="AF189" s="22"/>
    </row>
    <row r="190" spans="1:32" x14ac:dyDescent="0.25">
      <c r="A190" s="21" t="s">
        <v>106</v>
      </c>
      <c r="AF190" s="22"/>
    </row>
    <row r="191" spans="1:32" x14ac:dyDescent="0.25">
      <c r="A191" s="21" t="s">
        <v>107</v>
      </c>
      <c r="AF191" s="22"/>
    </row>
    <row r="192" spans="1:32" x14ac:dyDescent="0.25">
      <c r="A192" s="21" t="s">
        <v>108</v>
      </c>
      <c r="AF192" s="22"/>
    </row>
  </sheetData>
  <mergeCells count="1">
    <mergeCell ref="A154:AF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2"/>
  <sheetViews>
    <sheetView workbookViewId="0"/>
  </sheetViews>
  <sheetFormatPr defaultRowHeight="15" x14ac:dyDescent="0.25"/>
  <cols>
    <col min="1" max="1" width="16" customWidth="1"/>
    <col min="2" max="31" width="11.85546875" customWidth="1"/>
  </cols>
  <sheetData>
    <row r="1" spans="1:31" x14ac:dyDescent="0.25">
      <c r="A1" t="s">
        <v>111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</row>
    <row r="2" spans="1:31" x14ac:dyDescent="0.25">
      <c r="A2" t="s">
        <v>112</v>
      </c>
      <c r="B2" s="23">
        <f>'AEO Table 2'!B151*10^9</f>
        <v>13299099609000</v>
      </c>
      <c r="C2" s="23">
        <f>'AEO Table 2'!C151*10^9</f>
        <v>13593200195000</v>
      </c>
      <c r="D2" s="23">
        <f>'AEO Table 2'!D151*10^9</f>
        <v>13843392578000</v>
      </c>
      <c r="E2" s="23">
        <f>'AEO Table 2'!E151*10^9</f>
        <v>14231582031000</v>
      </c>
      <c r="F2" s="23">
        <f>'AEO Table 2'!F151*10^9</f>
        <v>14692709961000</v>
      </c>
      <c r="G2" s="23">
        <f>'AEO Table 2'!G151*10^9</f>
        <v>15153919922000</v>
      </c>
      <c r="H2" s="23">
        <f>'AEO Table 2'!H151*10^9</f>
        <v>15588969727000</v>
      </c>
      <c r="I2" s="23">
        <f>'AEO Table 2'!I151*10^9</f>
        <v>15987412109000</v>
      </c>
      <c r="J2" s="23">
        <f>'AEO Table 2'!J151*10^9</f>
        <v>16377684570000</v>
      </c>
      <c r="K2" s="23">
        <f>'AEO Table 2'!K151*10^9</f>
        <v>16753240234000</v>
      </c>
      <c r="L2" s="23">
        <f>'AEO Table 2'!L151*10^9</f>
        <v>17112894531000.002</v>
      </c>
      <c r="M2" s="23">
        <f>'AEO Table 2'!M151*10^9</f>
        <v>17486972656000.002</v>
      </c>
      <c r="N2" s="23">
        <f>'AEO Table 2'!N151*10^9</f>
        <v>17885039062000</v>
      </c>
      <c r="O2" s="23">
        <f>'AEO Table 2'!O151*10^9</f>
        <v>18316117188000</v>
      </c>
      <c r="P2" s="23">
        <f>'AEO Table 2'!P151*10^9</f>
        <v>18768857422000</v>
      </c>
      <c r="Q2" s="23">
        <f>'AEO Table 2'!Q151*10^9</f>
        <v>19231982422000</v>
      </c>
      <c r="R2" s="23">
        <f>'AEO Table 2'!R151*10^9</f>
        <v>19689501953000</v>
      </c>
      <c r="S2" s="23">
        <f>'AEO Table 2'!S151*10^9</f>
        <v>20153626953000</v>
      </c>
      <c r="T2" s="23">
        <f>'AEO Table 2'!T151*10^9</f>
        <v>20637390625000</v>
      </c>
      <c r="U2" s="23">
        <f>'AEO Table 2'!U151*10^9</f>
        <v>21138537109000</v>
      </c>
      <c r="V2" s="23">
        <f>'AEO Table 2'!V151*10^9</f>
        <v>21638835938000</v>
      </c>
      <c r="W2" s="23">
        <f>'AEO Table 2'!W151*10^9</f>
        <v>22138908203000</v>
      </c>
      <c r="X2" s="23">
        <f>'AEO Table 2'!X151*10^9</f>
        <v>22659328125000</v>
      </c>
      <c r="Y2" s="23">
        <f>'AEO Table 2'!Y151*10^9</f>
        <v>23200261719000</v>
      </c>
      <c r="Z2" s="23">
        <f>'AEO Table 2'!Z151*10^9</f>
        <v>23750695312000</v>
      </c>
      <c r="AA2" s="23">
        <f>'AEO Table 2'!AA151*10^9</f>
        <v>24315132812000</v>
      </c>
      <c r="AB2" s="23">
        <f>'AEO Table 2'!AB151*10^9</f>
        <v>24888435547000</v>
      </c>
      <c r="AC2" s="23">
        <f>'AEO Table 2'!AC151*10^9</f>
        <v>25477314453000</v>
      </c>
      <c r="AD2" s="23">
        <f>'AEO Table 2'!AD151*10^9</f>
        <v>26063148438000</v>
      </c>
      <c r="AE2" s="23">
        <f>'AEO Table 2'!AE151*10^9</f>
        <v>26670437500000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2"/>
  <sheetViews>
    <sheetView workbookViewId="0"/>
  </sheetViews>
  <sheetFormatPr defaultRowHeight="15" x14ac:dyDescent="0.25"/>
  <cols>
    <col min="1" max="1" width="34.28515625" customWidth="1"/>
  </cols>
  <sheetData>
    <row r="1" spans="1:31" x14ac:dyDescent="0.25">
      <c r="A1" t="s">
        <v>111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</row>
    <row r="2" spans="1:31" x14ac:dyDescent="0.25">
      <c r="A2" t="s">
        <v>113</v>
      </c>
      <c r="B2" s="24">
        <f>('AEO Table 2'!B153*10^12)/('AEO Table 2'!B151*10^9)</f>
        <v>413.41845866612158</v>
      </c>
      <c r="C2" s="24">
        <f>('AEO Table 2'!C153*10^12)/('AEO Table 2'!C151*10^9)</f>
        <v>389.15510734152031</v>
      </c>
      <c r="D2" s="24">
        <f>('AEO Table 2'!D153*10^12)/('AEO Table 2'!D151*10^9)</f>
        <v>391.61451266039506</v>
      </c>
      <c r="E2" s="24">
        <f>('AEO Table 2'!E153*10^12)/('AEO Table 2'!E151*10^9)</f>
        <v>381.22985162028186</v>
      </c>
      <c r="F2" s="24">
        <f>('AEO Table 2'!F153*10^12)/('AEO Table 2'!F151*10^9)</f>
        <v>368.76360680785103</v>
      </c>
      <c r="G2" s="24">
        <f>('AEO Table 2'!G153*10^12)/('AEO Table 2'!G151*10^9)</f>
        <v>355.12302339589991</v>
      </c>
      <c r="H2" s="24">
        <f>('AEO Table 2'!H153*10^12)/('AEO Table 2'!H151*10^9)</f>
        <v>347.53013277180764</v>
      </c>
      <c r="I2" s="24">
        <f>('AEO Table 2'!I153*10^12)/('AEO Table 2'!I151*10^9)</f>
        <v>341.04651427172388</v>
      </c>
      <c r="J2" s="24">
        <f>('AEO Table 2'!J153*10^12)/('AEO Table 2'!J151*10^9)</f>
        <v>333.91511019924349</v>
      </c>
      <c r="K2" s="24">
        <f>('AEO Table 2'!K153*10^12)/('AEO Table 2'!K151*10^9)</f>
        <v>326.85841207522435</v>
      </c>
      <c r="L2" s="24">
        <f>('AEO Table 2'!L153*10^12)/('AEO Table 2'!L151*10^9)</f>
        <v>320.64973620095992</v>
      </c>
      <c r="M2" s="24">
        <f>('AEO Table 2'!M153*10^12)/('AEO Table 2'!M151*10^9)</f>
        <v>314.43214426903143</v>
      </c>
      <c r="N2" s="24">
        <f>('AEO Table 2'!N153*10^12)/('AEO Table 2'!N151*10^9)</f>
        <v>307.87538466713585</v>
      </c>
      <c r="O2" s="24">
        <f>('AEO Table 2'!O153*10^12)/('AEO Table 2'!O151*10^9)</f>
        <v>301.29370244559937</v>
      </c>
      <c r="P2" s="24">
        <f>('AEO Table 2'!P153*10^12)/('AEO Table 2'!P151*10^9)</f>
        <v>294.43590847050763</v>
      </c>
      <c r="Q2" s="24">
        <f>('AEO Table 2'!Q153*10^12)/('AEO Table 2'!Q151*10^9)</f>
        <v>287.37332781033467</v>
      </c>
      <c r="R2" s="24">
        <f>('AEO Table 2'!R153*10^12)/('AEO Table 2'!R151*10^9)</f>
        <v>280.9049674899108</v>
      </c>
      <c r="S2" s="24">
        <f>('AEO Table 2'!S153*10^12)/('AEO Table 2'!S151*10^9)</f>
        <v>274.4545874496618</v>
      </c>
      <c r="T2" s="24">
        <f>('AEO Table 2'!T153*10^12)/('AEO Table 2'!T151*10^9)</f>
        <v>267.84713806326954</v>
      </c>
      <c r="U2" s="24">
        <f>('AEO Table 2'!U153*10^12)/('AEO Table 2'!U151*10^9)</f>
        <v>261.46059694201142</v>
      </c>
      <c r="V2" s="24">
        <f>('AEO Table 2'!V153*10^12)/('AEO Table 2'!V151*10^9)</f>
        <v>255.27020103238235</v>
      </c>
      <c r="W2" s="24">
        <f>('AEO Table 2'!W153*10^12)/('AEO Table 2'!W151*10^9)</f>
        <v>249.50708509878001</v>
      </c>
      <c r="X2" s="24">
        <f>('AEO Table 2'!X153*10^12)/('AEO Table 2'!X151*10^9)</f>
        <v>244.04124060937929</v>
      </c>
      <c r="Y2" s="24">
        <f>('AEO Table 2'!Y153*10^12)/('AEO Table 2'!Y151*10^9)</f>
        <v>238.68540933161015</v>
      </c>
      <c r="Z2" s="24">
        <f>('AEO Table 2'!Z153*10^12)/('AEO Table 2'!Z151*10^9)</f>
        <v>233.49626851547561</v>
      </c>
      <c r="AA2" s="24">
        <f>('AEO Table 2'!AA153*10^12)/('AEO Table 2'!AA151*10^9)</f>
        <v>228.4239704937541</v>
      </c>
      <c r="AB2" s="24">
        <f>('AEO Table 2'!AB153*10^12)/('AEO Table 2'!AB151*10^9)</f>
        <v>223.57681102501962</v>
      </c>
      <c r="AC2" s="24">
        <f>('AEO Table 2'!AC153*10^12)/('AEO Table 2'!AC151*10^9)</f>
        <v>219.00743115187237</v>
      </c>
      <c r="AD2" s="24">
        <f>('AEO Table 2'!AD153*10^12)/('AEO Table 2'!AD151*10^9)</f>
        <v>214.51390373269223</v>
      </c>
      <c r="AE2" s="24">
        <f>('AEO Table 2'!AE153*10^12)/('AEO Table 2'!AE151*10^9)</f>
        <v>209.93567023413095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AEO Table 2</vt:lpstr>
      <vt:lpstr>BGRC-BG</vt:lpstr>
      <vt:lpstr>BGRC-BEWCEI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2015-06-23T01:03:27Z</dcterms:created>
  <dcterms:modified xsi:type="dcterms:W3CDTF">2015-06-23T01:12:22Z</dcterms:modified>
</cp:coreProperties>
</file>