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860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45621"/>
</workbook>
</file>

<file path=xl/calcChain.xml><?xml version="1.0" encoding="utf-8"?>
<calcChain xmlns="http://schemas.openxmlformats.org/spreadsheetml/2006/main">
  <c r="B3" i="6" l="1"/>
  <c r="B2" i="6"/>
  <c r="B3" i="5"/>
  <c r="B2" i="5"/>
  <c r="B3" i="4"/>
  <c r="B2" i="4"/>
  <c r="B22" i="3" l="1"/>
  <c r="C19" i="3"/>
  <c r="C22" i="3" s="1"/>
  <c r="B19" i="3"/>
  <c r="C11" i="3"/>
  <c r="C14" i="3" s="1"/>
  <c r="B11" i="3"/>
  <c r="B14" i="3" s="1"/>
  <c r="C4" i="3"/>
  <c r="B4" i="3"/>
  <c r="C3" i="3"/>
  <c r="B3" i="3"/>
  <c r="B6" i="3" s="1"/>
  <c r="C6" i="3" l="1"/>
</calcChain>
</file>

<file path=xl/sharedStrings.xml><?xml version="1.0" encoding="utf-8"?>
<sst xmlns="http://schemas.openxmlformats.org/spreadsheetml/2006/main" count="92" uniqueCount="71">
  <si>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</si>
  <si>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</si>
  <si>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</si>
  <si>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</si>
  <si>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</si>
  <si>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</si>
  <si>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</si>
  <si>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</si>
  <si>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</si>
  <si>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</si>
  <si>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</si>
  <si>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</si>
  <si>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</si>
  <si>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</si>
  <si>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</si>
  <si>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</si>
  <si>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</si>
  <si>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</si>
  <si>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</si>
  <si>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</si>
  <si>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</si>
  <si>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</si>
  <si>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</si>
  <si>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</si>
  <si>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</si>
  <si>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</si>
  <si>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</si>
  <si>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</si>
  <si>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</si>
  <si>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</si>
  <si>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</si>
  <si>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</si>
  <si>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</si>
  <si>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</si>
  <si>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</si>
  <si>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</si>
  <si>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</si>
  <si>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</si>
  <si>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</si>
  <si>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</si>
  <si>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</si>
  <si>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</si>
  <si>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</si>
  <si>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</si>
  <si>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</si>
  <si>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</si>
  <si>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</si>
  <si>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</si>
  <si>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</si>
  <si>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</si>
  <si>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</si>
  <si>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</si>
  <si>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</si>
  <si>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</si>
  <si>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</si>
  <si>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</si>
  <si>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</si>
  <si>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</si>
  <si>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</si>
  <si>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</si>
  <si>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</si>
  <si>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</si>
  <si>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</si>
  <si>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</si>
  <si>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</si>
  <si>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</si>
  <si>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($/(ton*yr))</t>
  </si>
  <si>
    <t>Capital Cost of Eqpt to Sequester One Ton of CO2 per Year</t>
  </si>
  <si>
    <t>O&amp;M Cost per Ton ($/ton)</t>
  </si>
  <si>
    <t>RESULT ($/ton)</t>
  </si>
  <si>
    <t>Energy Use per Ton Sequestered (BTU/ton)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</si>
</sst>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65</v>
      </c>
    </row>
    <row r="2" spans="1:2" x14ac:dyDescent="0.25">
      <c r="A2" s="24" t="s">
        <v>55</v>
      </c>
    </row>
    <row r="3" spans="1:2" x14ac:dyDescent="0.25">
      <c r="A3" s="27" t="s">
        <v>56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57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58</v>
      </c>
    </row>
    <row r="12" spans="1:2" x14ac:dyDescent="0.25">
      <c r="A12" t="s">
        <v>39</v>
      </c>
    </row>
    <row r="13" spans="1:2" x14ac:dyDescent="0.25">
      <c r="A13" t="s">
        <v>59</v>
      </c>
    </row>
    <row r="14" spans="1:2" x14ac:dyDescent="0.25">
      <c r="A14" t="s">
        <v>60</v>
      </c>
    </row>
    <row r="16" spans="1:2" x14ac:dyDescent="0.25">
      <c r="B16" s="3" t="s">
        <v>40</v>
      </c>
    </row>
    <row r="17" spans="1:2" x14ac:dyDescent="0.25">
      <c r="B17" t="s">
        <v>41</v>
      </c>
    </row>
    <row r="18" spans="1:2" x14ac:dyDescent="0.25">
      <c r="B18" t="s">
        <v>42</v>
      </c>
    </row>
    <row r="19" spans="1:2" x14ac:dyDescent="0.25">
      <c r="B19" t="s">
        <v>43</v>
      </c>
    </row>
    <row r="20" spans="1:2" x14ac:dyDescent="0.25">
      <c r="B20" t="s">
        <v>44</v>
      </c>
    </row>
    <row r="22" spans="1:2" x14ac:dyDescent="0.25">
      <c r="A22" t="s">
        <v>63</v>
      </c>
    </row>
    <row r="23" spans="1:2" x14ac:dyDescent="0.25">
      <c r="A23" t="s">
        <v>64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</cols>
  <sheetData>
    <row r="1" spans="1:10" x14ac:dyDescent="0.25">
      <c r="A1" t="s">
        <v>38</v>
      </c>
    </row>
    <row r="2" spans="1:10" ht="15.75" thickBot="1" x14ac:dyDescent="0.3"/>
    <row r="3" spans="1:10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25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1" max="1" width="17.5703125" customWidth="1"/>
    <col min="2" max="2" width="20.28515625" customWidth="1"/>
    <col min="3" max="3" width="19.42578125" customWidth="1"/>
  </cols>
  <sheetData>
    <row r="1" spans="1:3" x14ac:dyDescent="0.25">
      <c r="A1" s="25" t="s">
        <v>67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69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5" x14ac:dyDescent="0.25"/>
  <cols>
    <col min="1" max="1" width="19.42578125" customWidth="1"/>
    <col min="2" max="2" width="24.5703125" customWidth="1"/>
  </cols>
  <sheetData>
    <row r="1" spans="1:2" x14ac:dyDescent="0.25">
      <c r="B1" s="29" t="s">
        <v>66</v>
      </c>
    </row>
    <row r="2" spans="1:2" x14ac:dyDescent="0.25">
      <c r="A2" t="s">
        <v>61</v>
      </c>
      <c r="B2" s="28">
        <f>Calculations!B6</f>
        <v>41.856925418569254</v>
      </c>
    </row>
    <row r="3" spans="1:2" x14ac:dyDescent="0.25">
      <c r="A3" t="s">
        <v>62</v>
      </c>
      <c r="B3" s="28">
        <f>Calculations!C6</f>
        <v>126.17960426179603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5" x14ac:dyDescent="0.25"/>
  <cols>
    <col min="1" max="1" width="19.140625" customWidth="1"/>
    <col min="2" max="2" width="25.85546875" customWidth="1"/>
  </cols>
  <sheetData>
    <row r="1" spans="1:2" x14ac:dyDescent="0.25">
      <c r="B1" s="29" t="s">
        <v>68</v>
      </c>
    </row>
    <row r="2" spans="1:2" x14ac:dyDescent="0.25">
      <c r="A2" t="s">
        <v>61</v>
      </c>
      <c r="B2">
        <f>Calculations!B14</f>
        <v>2.39</v>
      </c>
    </row>
    <row r="3" spans="1:2" x14ac:dyDescent="0.25">
      <c r="A3" t="s">
        <v>62</v>
      </c>
      <c r="B3">
        <f>Calculations!C14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5" x14ac:dyDescent="0.25"/>
  <cols>
    <col min="1" max="1" width="19" customWidth="1"/>
    <col min="2" max="2" width="42.5703125" customWidth="1"/>
  </cols>
  <sheetData>
    <row r="1" spans="1:2" x14ac:dyDescent="0.25">
      <c r="B1" s="29" t="s">
        <v>70</v>
      </c>
    </row>
    <row r="2" spans="1:2" x14ac:dyDescent="0.25">
      <c r="A2" t="s">
        <v>61</v>
      </c>
      <c r="B2">
        <f>Calculations!B22</f>
        <v>460620</v>
      </c>
    </row>
    <row r="3" spans="1:2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2014-08-18T23:28:12Z</dcterms:created>
  <dcterms:modified xsi:type="dcterms:W3CDTF">2015-06-24T01:25:14Z</dcterms:modified>
</cp:coreProperties>
</file>