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995" windowHeight="10740" tabRatio="783"/>
  </bookViews>
  <sheets>
    <sheet name="About" sheetId="1" r:id="rId1"/>
    <sheet name="Key to Data Locs" sheetId="14" r:id="rId2"/>
    <sheet name="GREET1 Results" sheetId="2" r:id="rId3"/>
    <sheet name="GREET1 EF" sheetId="4" r:id="rId4"/>
    <sheet name="GREET1 JetFuel_WTWa" sheetId="3" r:id="rId5"/>
    <sheet name="PEI-TFPEI-LDVs" sheetId="5" r:id="rId6"/>
    <sheet name="PEI-TFPEI-HDVs" sheetId="9" r:id="rId7"/>
    <sheet name="PEI-TFPEI-aircraft" sheetId="10" r:id="rId8"/>
    <sheet name="PEI-TFPEI-rail" sheetId="11" r:id="rId9"/>
    <sheet name="PEI-TFPEI-ships" sheetId="12" r:id="rId10"/>
    <sheet name="PEI-TFPEI-motorbikes" sheetId="13" r:id="rId11"/>
    <sheet name="PEI-EFPEI" sheetId="6" r:id="rId12"/>
    <sheet name="PEI-BFPEI" sheetId="7" r:id="rId13"/>
    <sheet name="PEI-IFPEI" sheetId="8" r:id="rId14"/>
  </sheets>
  <externalReferences>
    <externalReference r:id="rId15"/>
  </externalReferences>
  <definedNames>
    <definedName name="BTU2J">[1]Fuel_Specs!$G$137</definedName>
    <definedName name="BTU2kJ">[1]Fuel_Specs!$G$138</definedName>
    <definedName name="BTU2MJ">[1]Fuel_Specs!$G$139</definedName>
    <definedName name="BTU2mmBTU">[1]Fuel_Specs!$G$143</definedName>
    <definedName name="g2kg">[1]Fuel_Specs!$B$124</definedName>
    <definedName name="g2lb">[1]Fuel_Specs!$B$126</definedName>
    <definedName name="J2BTU">[1]Fuel_Specs!$B$142</definedName>
    <definedName name="kg2lb">[1]Fuel_Specs!$C$126</definedName>
    <definedName name="kJ2BTU">[1]Fuel_Specs!$C$142</definedName>
    <definedName name="kJ2J">[1]Fuel_Specs!$C$137</definedName>
    <definedName name="kJ2MJ">[1]Fuel_Specs!$C$139</definedName>
    <definedName name="lb2kg">[1]Fuel_Specs!$E$124</definedName>
    <definedName name="MT2g">[1]Fuel_Specs!$D$123</definedName>
    <definedName name="NG_LNG_FeedstockShare">[1]Inputs!$H$101</definedName>
    <definedName name="NG_LPG_FeedstockShare">[1]Inputs!$G$101</definedName>
    <definedName name="RD_Type">[1]Inputs!$E$511</definedName>
    <definedName name="Results_EnergyFunctionalUnit" localSheetId="7">'GREET1 Results'!#REF!</definedName>
    <definedName name="Results_EnergyFunctionalUnit" localSheetId="6">'GREET1 Results'!#REF!</definedName>
    <definedName name="Results_EnergyFunctionalUnit" localSheetId="10">'GREET1 Results'!#REF!</definedName>
    <definedName name="Results_EnergyFunctionalUnit" localSheetId="8">'GREET1 Results'!#REF!</definedName>
    <definedName name="Results_EnergyFunctionalUnit" localSheetId="9">'GREET1 Results'!#REF!</definedName>
    <definedName name="Results_EnergyFunctionalUnit">'GREET1 Results'!#REF!</definedName>
    <definedName name="Results_EnergyUnit_Emission" localSheetId="7">'GREET1 Results'!#REF!</definedName>
    <definedName name="Results_EnergyUnit_Emission" localSheetId="6">'GREET1 Results'!#REF!</definedName>
    <definedName name="Results_EnergyUnit_Emission" localSheetId="10">'GREET1 Results'!#REF!</definedName>
    <definedName name="Results_EnergyUnit_Emission" localSheetId="8">'GREET1 Results'!#REF!</definedName>
    <definedName name="Results_EnergyUnit_Emission" localSheetId="9">'GREET1 Results'!#REF!</definedName>
    <definedName name="Results_EnergyUnit_Emission">'GREET1 Results'!#REF!</definedName>
    <definedName name="Results_EnergyUnit_Energy" localSheetId="7">'GREET1 Results'!#REF!</definedName>
    <definedName name="Results_EnergyUnit_Energy" localSheetId="6">'GREET1 Results'!#REF!</definedName>
    <definedName name="Results_EnergyUnit_Energy" localSheetId="10">'GREET1 Results'!#REF!</definedName>
    <definedName name="Results_EnergyUnit_Energy" localSheetId="8">'GREET1 Results'!#REF!</definedName>
    <definedName name="Results_EnergyUnit_Energy" localSheetId="9">'GREET1 Results'!#REF!</definedName>
    <definedName name="Results_EnergyUnit_Energy">'GREET1 Results'!#REF!</definedName>
    <definedName name="Results_ServiceFunctionalUnit" localSheetId="7">'GREET1 Results'!#REF!</definedName>
    <definedName name="Results_ServiceFunctionalUnit" localSheetId="6">'GREET1 Results'!#REF!</definedName>
    <definedName name="Results_ServiceFunctionalUnit" localSheetId="10">'GREET1 Results'!#REF!</definedName>
    <definedName name="Results_ServiceFunctionalUnit" localSheetId="8">'GREET1 Results'!#REF!</definedName>
    <definedName name="Results_ServiceFunctionalUnit" localSheetId="9">'GREET1 Results'!#REF!</definedName>
    <definedName name="Results_ServiceFunctionalUnit">'GREET1 Results'!#REF!</definedName>
    <definedName name="Results_ServiceUnit_Emission" localSheetId="7">'GREET1 Results'!#REF!</definedName>
    <definedName name="Results_ServiceUnit_Emission" localSheetId="6">'GREET1 Results'!#REF!</definedName>
    <definedName name="Results_ServiceUnit_Emission" localSheetId="10">'GREET1 Results'!#REF!</definedName>
    <definedName name="Results_ServiceUnit_Emission" localSheetId="8">'GREET1 Results'!#REF!</definedName>
    <definedName name="Results_ServiceUnit_Emission" localSheetId="9">'GREET1 Results'!#REF!</definedName>
    <definedName name="Results_ServiceUnit_Emission">'GREET1 Results'!#REF!</definedName>
    <definedName name="Results_ServiceUnit_Energy" localSheetId="7">'GREET1 Results'!#REF!</definedName>
    <definedName name="Results_ServiceUnit_Energy" localSheetId="6">'GREET1 Results'!#REF!</definedName>
    <definedName name="Results_ServiceUnit_Energy" localSheetId="10">'GREET1 Results'!#REF!</definedName>
    <definedName name="Results_ServiceUnit_Energy" localSheetId="8">'GREET1 Results'!#REF!</definedName>
    <definedName name="Results_ServiceUnit_Energy" localSheetId="9">'GREET1 Results'!#REF!</definedName>
    <definedName name="Results_ServiceUnit_Energy">'GREET1 Results'!#REF!</definedName>
    <definedName name="RNAVAC_Blend">[1]JetFuel_WTWa!$L$11:$L$21</definedName>
    <definedName name="RNAVBEVFCV">[1]Results!$AV$135:$AV$149</definedName>
    <definedName name="RNAVCIDIHEV">[1]Results!$AV$115:$AV$121</definedName>
    <definedName name="RNAVCIDIICEV">[1]Results!$AV$74:$AV$81</definedName>
    <definedName name="RNAVCIDIPHEV">[1]Results!$AV$125:$AV$131</definedName>
    <definedName name="RNAVSIDIICEV">[1]Results!$AV$65:$AV$70</definedName>
    <definedName name="RNAVSIHEV">[1]Results!$AV$84:$AV$95</definedName>
    <definedName name="RNAVSIICEV">[1]Results!$AV$44:$AV$60</definedName>
    <definedName name="RNAVSIPHEV">[1]Results!$AV$99:$AV$110</definedName>
    <definedName name="RNG_LNG_LFGShare">[1]RNG!$E$5</definedName>
    <definedName name="T2g">[1]Fuel_Specs!$F$123</definedName>
    <definedName name="Temp" localSheetId="10">'GREET1 Results'!#REF!</definedName>
    <definedName name="Temp" localSheetId="8">'GREET1 Results'!#REF!</definedName>
    <definedName name="Temp" localSheetId="9">'GREET1 Results'!#REF!</definedName>
    <definedName name="Temp">'GREET1 Results'!#REF!</definedName>
    <definedName name="Veh_Type_Option">[1]Inputs!$E$16</definedName>
    <definedName name="Vehicles_EtOH_LLBlend_EtOHShare">[1]Inputs!$F$640:$F$640</definedName>
  </definedNames>
  <calcPr calcId="145621" iterate="1" iterateDelta="1.0000000000000001E-5"/>
</workbook>
</file>

<file path=xl/calcChain.xml><?xml version="1.0" encoding="utf-8"?>
<calcChain xmlns="http://schemas.openxmlformats.org/spreadsheetml/2006/main">
  <c r="F12" i="10" l="1"/>
  <c r="F11" i="10"/>
  <c r="F10" i="10"/>
  <c r="F9" i="10"/>
  <c r="F8" i="10"/>
  <c r="F7" i="10"/>
  <c r="F6" i="10"/>
  <c r="F5" i="10"/>
  <c r="F4" i="10"/>
  <c r="F3" i="10"/>
  <c r="F2" i="10"/>
  <c r="D12" i="10"/>
  <c r="D11" i="10"/>
  <c r="D10" i="10"/>
  <c r="D9" i="10"/>
  <c r="D8" i="10"/>
  <c r="D7" i="10"/>
  <c r="D6" i="10"/>
  <c r="D5" i="10"/>
  <c r="D4" i="10"/>
  <c r="D3" i="10"/>
  <c r="D2" i="10"/>
  <c r="H4" i="10"/>
  <c r="H5" i="10"/>
  <c r="H6" i="10"/>
  <c r="H7" i="10"/>
  <c r="H8" i="10"/>
  <c r="H9" i="10"/>
  <c r="H10" i="10"/>
  <c r="H11" i="10"/>
  <c r="H12" i="10"/>
  <c r="H3" i="10"/>
  <c r="H2" i="10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  <c r="G2" i="5"/>
  <c r="F2" i="5"/>
  <c r="E2" i="5"/>
  <c r="D2" i="5"/>
  <c r="C2" i="5"/>
  <c r="G12" i="13"/>
  <c r="G11" i="13"/>
  <c r="G4" i="13"/>
  <c r="G5" i="13"/>
  <c r="G6" i="13"/>
  <c r="G7" i="13"/>
  <c r="G8" i="13"/>
  <c r="G9" i="13"/>
  <c r="G10" i="13"/>
  <c r="G3" i="13"/>
  <c r="G2" i="13"/>
  <c r="F12" i="13"/>
  <c r="F11" i="13"/>
  <c r="F4" i="13"/>
  <c r="F5" i="13"/>
  <c r="F6" i="13"/>
  <c r="F7" i="13"/>
  <c r="F8" i="13"/>
  <c r="F9" i="13"/>
  <c r="F10" i="13"/>
  <c r="F3" i="13"/>
  <c r="F2" i="13"/>
  <c r="E12" i="13"/>
  <c r="E11" i="13"/>
  <c r="E4" i="13"/>
  <c r="E5" i="13"/>
  <c r="E6" i="13"/>
  <c r="E7" i="13"/>
  <c r="E8" i="13"/>
  <c r="E9" i="13"/>
  <c r="E10" i="13"/>
  <c r="E3" i="13"/>
  <c r="E2" i="13"/>
  <c r="D12" i="13"/>
  <c r="D11" i="13"/>
  <c r="D10" i="13"/>
  <c r="D9" i="13"/>
  <c r="D8" i="13"/>
  <c r="D7" i="13"/>
  <c r="D6" i="13"/>
  <c r="D5" i="13"/>
  <c r="D4" i="13"/>
  <c r="D3" i="13"/>
  <c r="D2" i="13"/>
  <c r="C12" i="13"/>
  <c r="C11" i="13"/>
  <c r="C4" i="13"/>
  <c r="C5" i="13"/>
  <c r="C6" i="13"/>
  <c r="C7" i="13"/>
  <c r="C8" i="13"/>
  <c r="C9" i="13"/>
  <c r="C10" i="13"/>
  <c r="C3" i="13"/>
  <c r="C2" i="13"/>
  <c r="D12" i="12"/>
  <c r="D11" i="12"/>
  <c r="D10" i="12"/>
  <c r="D9" i="12"/>
  <c r="D8" i="12"/>
  <c r="D7" i="12"/>
  <c r="D6" i="12"/>
  <c r="D5" i="12"/>
  <c r="D4" i="12"/>
  <c r="D3" i="12"/>
  <c r="D2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G3" i="12"/>
  <c r="G2" i="12"/>
  <c r="F3" i="12"/>
  <c r="F2" i="12"/>
  <c r="E4" i="12"/>
  <c r="E5" i="12"/>
  <c r="E6" i="12"/>
  <c r="E7" i="12"/>
  <c r="E8" i="12"/>
  <c r="E9" i="12"/>
  <c r="E10" i="12"/>
  <c r="E11" i="12"/>
  <c r="E12" i="12"/>
  <c r="E3" i="12"/>
  <c r="E2" i="12"/>
  <c r="C4" i="12"/>
  <c r="C5" i="12"/>
  <c r="C6" i="12"/>
  <c r="C7" i="12"/>
  <c r="C8" i="12"/>
  <c r="C9" i="12"/>
  <c r="C10" i="12"/>
  <c r="C11" i="12"/>
  <c r="C12" i="12"/>
  <c r="C3" i="12"/>
  <c r="C2" i="12"/>
  <c r="F4" i="11"/>
  <c r="F5" i="11"/>
  <c r="F6" i="11"/>
  <c r="F7" i="11"/>
  <c r="F8" i="11"/>
  <c r="F9" i="11"/>
  <c r="F10" i="11"/>
  <c r="F11" i="11"/>
  <c r="F12" i="11"/>
  <c r="F3" i="11"/>
  <c r="F2" i="11"/>
  <c r="D12" i="11"/>
  <c r="D11" i="11"/>
  <c r="D10" i="11"/>
  <c r="D9" i="11"/>
  <c r="D8" i="11"/>
  <c r="D7" i="11"/>
  <c r="D6" i="11"/>
  <c r="D5" i="11"/>
  <c r="D4" i="11"/>
  <c r="D3" i="11"/>
  <c r="D2" i="11"/>
  <c r="G4" i="11"/>
  <c r="G5" i="11"/>
  <c r="G6" i="11"/>
  <c r="G7" i="11"/>
  <c r="G8" i="11"/>
  <c r="G9" i="11"/>
  <c r="G10" i="11"/>
  <c r="G11" i="11"/>
  <c r="G12" i="11"/>
  <c r="G3" i="11"/>
  <c r="G2" i="11"/>
  <c r="E4" i="11"/>
  <c r="E5" i="11"/>
  <c r="E6" i="11"/>
  <c r="E7" i="11"/>
  <c r="E8" i="11"/>
  <c r="E9" i="11"/>
  <c r="E10" i="11"/>
  <c r="E11" i="11"/>
  <c r="E12" i="11"/>
  <c r="E3" i="11"/>
  <c r="E2" i="11"/>
  <c r="C4" i="11"/>
  <c r="C5" i="11"/>
  <c r="C6" i="11"/>
  <c r="C7" i="11"/>
  <c r="C8" i="11"/>
  <c r="C9" i="11"/>
  <c r="C10" i="11"/>
  <c r="C11" i="11"/>
  <c r="C12" i="11"/>
  <c r="C3" i="11"/>
  <c r="C2" i="11"/>
  <c r="G4" i="9"/>
  <c r="G5" i="9"/>
  <c r="G6" i="9"/>
  <c r="G7" i="9"/>
  <c r="G8" i="9"/>
  <c r="G9" i="9"/>
  <c r="G10" i="9"/>
  <c r="G11" i="9"/>
  <c r="G12" i="9"/>
  <c r="G3" i="9"/>
  <c r="G2" i="9"/>
  <c r="F4" i="9"/>
  <c r="F5" i="9"/>
  <c r="F6" i="9"/>
  <c r="F7" i="9"/>
  <c r="F8" i="9"/>
  <c r="F9" i="9"/>
  <c r="F10" i="9"/>
  <c r="F11" i="9"/>
  <c r="F12" i="9"/>
  <c r="F3" i="9"/>
  <c r="F2" i="9"/>
  <c r="E4" i="9"/>
  <c r="E5" i="9"/>
  <c r="E6" i="9"/>
  <c r="E7" i="9"/>
  <c r="E8" i="9"/>
  <c r="E9" i="9"/>
  <c r="E10" i="9"/>
  <c r="E11" i="9"/>
  <c r="E12" i="9"/>
  <c r="E3" i="9"/>
  <c r="E2" i="9"/>
  <c r="D12" i="9"/>
  <c r="D11" i="9"/>
  <c r="D4" i="9"/>
  <c r="D5" i="9"/>
  <c r="D6" i="9"/>
  <c r="D7" i="9"/>
  <c r="D8" i="9"/>
  <c r="D9" i="9"/>
  <c r="D10" i="9"/>
  <c r="D3" i="9"/>
  <c r="D2" i="9"/>
  <c r="C4" i="9"/>
  <c r="C5" i="9"/>
  <c r="C6" i="9"/>
  <c r="C7" i="9"/>
  <c r="C8" i="9"/>
  <c r="C9" i="9"/>
  <c r="C10" i="9"/>
  <c r="C11" i="9"/>
  <c r="C12" i="9"/>
  <c r="C3" i="9"/>
  <c r="C2" i="9"/>
  <c r="F4" i="8"/>
  <c r="F5" i="8"/>
  <c r="F6" i="8"/>
  <c r="F7" i="8"/>
  <c r="F8" i="8"/>
  <c r="F9" i="8"/>
  <c r="F10" i="8"/>
  <c r="F11" i="8"/>
  <c r="F12" i="8"/>
  <c r="F3" i="8"/>
  <c r="F2" i="8"/>
  <c r="E4" i="8"/>
  <c r="E5" i="8"/>
  <c r="E6" i="8"/>
  <c r="E7" i="8"/>
  <c r="E8" i="8"/>
  <c r="E9" i="8"/>
  <c r="E10" i="8"/>
  <c r="E11" i="8"/>
  <c r="E12" i="8"/>
  <c r="E3" i="8"/>
  <c r="E2" i="8"/>
  <c r="D4" i="8"/>
  <c r="D5" i="8"/>
  <c r="D6" i="8"/>
  <c r="D7" i="8"/>
  <c r="D8" i="8"/>
  <c r="D9" i="8"/>
  <c r="D10" i="8"/>
  <c r="D11" i="8"/>
  <c r="D12" i="8"/>
  <c r="D3" i="8"/>
  <c r="D2" i="8"/>
  <c r="C4" i="8"/>
  <c r="C5" i="8"/>
  <c r="C6" i="8"/>
  <c r="C7" i="8"/>
  <c r="C8" i="8"/>
  <c r="C9" i="8"/>
  <c r="C10" i="8"/>
  <c r="C11" i="8"/>
  <c r="C12" i="8"/>
  <c r="C3" i="8"/>
  <c r="C2" i="8"/>
  <c r="E4" i="7"/>
  <c r="E5" i="7"/>
  <c r="E6" i="7"/>
  <c r="E7" i="7"/>
  <c r="E8" i="7"/>
  <c r="E9" i="7"/>
  <c r="E10" i="7"/>
  <c r="E11" i="7"/>
  <c r="E12" i="7"/>
  <c r="E3" i="7"/>
  <c r="E2" i="7"/>
  <c r="D4" i="7"/>
  <c r="D5" i="7"/>
  <c r="D6" i="7"/>
  <c r="D7" i="7"/>
  <c r="D8" i="7"/>
  <c r="D9" i="7"/>
  <c r="D10" i="7"/>
  <c r="D11" i="7"/>
  <c r="D12" i="7"/>
  <c r="D3" i="7"/>
  <c r="D2" i="7"/>
  <c r="C4" i="7"/>
  <c r="C5" i="7"/>
  <c r="C6" i="7"/>
  <c r="C7" i="7"/>
  <c r="C8" i="7"/>
  <c r="C9" i="7"/>
  <c r="C10" i="7"/>
  <c r="C11" i="7"/>
  <c r="C12" i="7"/>
  <c r="C3" i="7"/>
  <c r="C2" i="7"/>
  <c r="C4" i="6"/>
  <c r="C5" i="6"/>
  <c r="C6" i="6"/>
  <c r="C7" i="6"/>
  <c r="C8" i="6"/>
  <c r="C9" i="6"/>
  <c r="C10" i="6"/>
  <c r="C11" i="6"/>
  <c r="C12" i="6"/>
  <c r="C3" i="6"/>
  <c r="C2" i="6"/>
  <c r="I12" i="6" l="1"/>
  <c r="I11" i="6"/>
  <c r="I10" i="6"/>
  <c r="I9" i="6"/>
  <c r="I8" i="6"/>
  <c r="I7" i="6"/>
  <c r="I6" i="6"/>
  <c r="I5" i="6"/>
  <c r="I4" i="6"/>
  <c r="I3" i="6"/>
  <c r="I2" i="6"/>
  <c r="B12" i="6"/>
  <c r="B11" i="6"/>
  <c r="B10" i="6"/>
  <c r="B9" i="6"/>
  <c r="B8" i="6"/>
  <c r="B7" i="6"/>
  <c r="B6" i="6"/>
  <c r="B5" i="6"/>
  <c r="B4" i="6"/>
  <c r="B3" i="6"/>
  <c r="B2" i="6"/>
</calcChain>
</file>

<file path=xl/comments1.xml><?xml version="1.0" encoding="utf-8"?>
<comments xmlns="http://schemas.openxmlformats.org/spreadsheetml/2006/main">
  <authors>
    <author>jhan</author>
  </authors>
  <commentList>
    <comment ref="Q120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20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20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23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23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23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26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26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26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29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29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29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32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2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2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35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5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5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38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8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8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41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41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41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444" authorId="0">
      <text>
        <r>
          <rPr>
            <sz val="9"/>
            <color indexed="81"/>
            <rFont val="Tahoma"/>
            <family val="2"/>
          </rPr>
          <t>=[VMT Share on CD]*([CD Electricity]+[CD EtOH]) + [VMT Share on CS]*[CS EtOH])</t>
        </r>
      </text>
    </comment>
    <comment ref="U1444" authorId="0">
      <text>
        <r>
          <rPr>
            <sz val="9"/>
            <color indexed="81"/>
            <rFont val="Tahoma"/>
            <family val="2"/>
          </rPr>
          <t>=[VMT Share on CD]*([CD Electricity]+[CD EtOH]) + [VMT Share on CS]*[CS EtOH])</t>
        </r>
      </text>
    </comment>
    <comment ref="Y1444" authorId="0">
      <text>
        <r>
          <rPr>
            <sz val="9"/>
            <color indexed="81"/>
            <rFont val="Tahoma"/>
            <family val="2"/>
          </rPr>
          <t>=[VMT Share on CD]*([CD Electricity]+[CD EtOH]) + [VMT Share on CS]*[CS EtOH])</t>
        </r>
      </text>
    </comment>
    <comment ref="Q147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U147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Y147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Q150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U150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Y150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Q171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71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71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74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74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74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77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77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77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80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80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80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83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83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83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86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86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86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225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U225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Y225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Q228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U228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Y228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</commentList>
</comments>
</file>

<file path=xl/comments2.xml><?xml version="1.0" encoding="utf-8"?>
<comments xmlns="http://schemas.openxmlformats.org/spreadsheetml/2006/main">
  <authors>
    <author>Michael Wang</author>
    <author>Anant Vyas</author>
    <author>mwang</author>
    <author>Hao Cai</author>
  </authors>
  <commentList>
    <comment ref="B5" authorId="0">
      <text>
        <r>
          <rPr>
            <sz val="8"/>
            <color indexed="81"/>
            <rFont val="Tahoma"/>
            <family val="2"/>
          </rPr>
          <t>Emsisions factors are for large industrial boilers. 
Calculated utility boiler results in g/kWh in Electric sheet are based on the inputs here. 
Also, utility boiler results in g/kWh are inputted separately into Electric sheet.</t>
        </r>
      </text>
    </comment>
    <comment ref="D5" authorId="0">
      <text>
        <r>
          <rPr>
            <sz val="8"/>
            <color indexed="81"/>
            <rFont val="Tahoma"/>
            <family val="2"/>
          </rPr>
          <t>Emsisions factors are for large turbines. 
Calculated turbine results in g/kWh in Electric sheet are based on the inputs here. 
Also, turbine results in g/kWh are inputted separately into Electric sheet.</t>
        </r>
      </text>
    </comment>
    <comment ref="E5" authorId="0">
      <text>
        <r>
          <rPr>
            <sz val="8"/>
            <color indexed="81"/>
            <rFont val="Tahoma"/>
            <family val="2"/>
          </rPr>
          <t xml:space="preserve">Calculated CC turbine results in g/kWh in Electric sheet are based on the inputs here. 
Also, CC turbine results in g/kWh are inputted separately into Electric sheet.
</t>
        </r>
      </text>
    </comment>
    <comment ref="H5" authorId="1">
      <text>
        <r>
          <rPr>
            <sz val="8"/>
            <color indexed="81"/>
            <rFont val="Tahoma"/>
            <family val="2"/>
          </rPr>
          <t xml:space="preserve">CO and CH4 emissions are calculated from CO2 emissions and ratios developed from Kuipers and Jarvis (1996). 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Calculated utility boilers results in g/kWh in Electric sheet are based on the inputs here. 
Also, utility boilers results in g/kWh are inputted separately into Electric sheet.
</t>
        </r>
      </text>
    </comment>
    <comment ref="AE5" authorId="0">
      <text>
        <r>
          <rPr>
            <sz val="8"/>
            <color indexed="81"/>
            <rFont val="Tahoma"/>
            <family val="2"/>
          </rPr>
          <t>Based on EPA's Air Chief Version 8, June 20th, 2001.
PM emission factors are coal utility boilers. 
CH4 emission factors are not changed this time.</t>
        </r>
      </text>
    </comment>
    <comment ref="AJ5" authorId="0">
      <text>
        <r>
          <rPr>
            <sz val="8"/>
            <color indexed="81"/>
            <rFont val="Tahoma"/>
            <family val="2"/>
          </rPr>
          <t>Based on EPA's Air Chief Version 8, June 20th, 2001.
PM emission factors are coal utility boilers. 
CH4 emission factors are not changed this time.</t>
        </r>
      </text>
    </comment>
    <comment ref="BD14" authorId="2">
      <text>
        <r>
          <rPr>
            <b/>
            <sz val="10"/>
            <color indexed="81"/>
            <rFont val="Tahoma"/>
            <family val="2"/>
          </rPr>
          <t xml:space="preserve">IPCC 2006 </t>
        </r>
      </text>
    </comment>
    <comment ref="BD15" authorId="2">
      <text>
        <r>
          <rPr>
            <b/>
            <sz val="10"/>
            <color indexed="81"/>
            <rFont val="Tahoma"/>
            <family val="2"/>
          </rPr>
          <t xml:space="preserve">IPCC 2006 </t>
        </r>
      </text>
    </comment>
    <comment ref="A19" authorId="0">
      <text>
        <r>
          <rPr>
            <sz val="8"/>
            <color indexed="81"/>
            <rFont val="Tahoma"/>
            <family val="2"/>
          </rPr>
          <t>Emission factors of fuel combustion for feestock and fuel tranportation are affected by load factors (see SAE 2000-01-2976). Thus, emission factors are determined for the trip to destination and the back-haul trip, separately.</t>
        </r>
      </text>
    </comment>
    <comment ref="AC35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AO35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AC50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H74" authorId="3">
      <text>
        <r>
          <rPr>
            <b/>
            <sz val="9"/>
            <color indexed="81"/>
            <rFont val="Tahoma"/>
            <family val="2"/>
          </rPr>
          <t>Hao Cai:</t>
        </r>
        <r>
          <rPr>
            <sz val="9"/>
            <color indexed="81"/>
            <rFont val="Tahoma"/>
            <family val="2"/>
          </rPr>
          <t xml:space="preserve">
Assumed the same as LDT1&amp;LDT2</t>
        </r>
      </text>
    </comment>
    <comment ref="H75" authorId="3">
      <text>
        <r>
          <rPr>
            <b/>
            <sz val="9"/>
            <color indexed="81"/>
            <rFont val="Tahoma"/>
            <family val="2"/>
          </rPr>
          <t>Hao Cai:</t>
        </r>
        <r>
          <rPr>
            <sz val="9"/>
            <color indexed="81"/>
            <rFont val="Tahoma"/>
            <family val="2"/>
          </rPr>
          <t xml:space="preserve">
Assumed the same as LDT1&amp;LDT2</t>
        </r>
      </text>
    </comment>
  </commentList>
</comments>
</file>

<file path=xl/sharedStrings.xml><?xml version="1.0" encoding="utf-8"?>
<sst xmlns="http://schemas.openxmlformats.org/spreadsheetml/2006/main" count="5993" uniqueCount="518">
  <si>
    <t>PEI Transportation Fuel Pollutant Emissions Intensities</t>
  </si>
  <si>
    <t>PEI Electricity Fuel Pollutant Emissions Intensities</t>
  </si>
  <si>
    <t>PEI Buildings Fuel Pollutant Emissions Intensities</t>
  </si>
  <si>
    <t>PEI Industrial Fuel Pollutant Emissions Intensities</t>
  </si>
  <si>
    <t>Source:</t>
  </si>
  <si>
    <t>Argonne National Laboratory</t>
  </si>
  <si>
    <t>GREET1 Model</t>
  </si>
  <si>
    <t>https://greet.es.anl.gov/greet_1_series</t>
  </si>
  <si>
    <t>Notes:</t>
  </si>
  <si>
    <t>We use emission intensities by pollutant by fuel from the GREET1 model, which</t>
  </si>
  <si>
    <t>provides different intensities depending on which technology is burning a given</t>
  </si>
  <si>
    <t>fuel.</t>
  </si>
  <si>
    <t>that is combusting the fuel.  We try to use the most representative technology in</t>
  </si>
  <si>
    <t>GREET1 for each sector in our model.  This is, of course, an approximation.</t>
  </si>
  <si>
    <t>Although GREET1 has Emissions Indices time series with three points (2010, 2015, 2020)</t>
  </si>
  <si>
    <t>on the "EF_TS" tab for non-Transportation sectors, we use the non-time series data</t>
  </si>
  <si>
    <t>from the "EF" tab (which contains 2010 values) for several reasons.</t>
  </si>
  <si>
    <t>First, this is what GREET1 itself uses by default in its own calculations.</t>
  </si>
  <si>
    <t>Second, the time series changes on "EF_TS" seem sparse and irregular, with many</t>
  </si>
  <si>
    <t>emissions indices not changing over time.</t>
  </si>
  <si>
    <t>Third, this greatly reduces the number of input data tables we need to generate and</t>
  </si>
  <si>
    <t>read into Vensim, which will help with the portability of the model, particularly</t>
  </si>
  <si>
    <t>because many countries are unlikely to have future projected time series for</t>
  </si>
  <si>
    <t>emissions intensities by pollutant by sector by fuel.</t>
  </si>
  <si>
    <t>Emission Factors of Fuel Combustion: in grams per mmBtu of fuel burned, except as noted (based on lower heating values of fuels)</t>
  </si>
  <si>
    <t>1) Emission Factors of Fuel Combustion for Stationary Applications (grams per mmBtu of fuel burned)</t>
  </si>
  <si>
    <t>Natural Gas</t>
  </si>
  <si>
    <t>Diluent</t>
  </si>
  <si>
    <t>Residual Oil</t>
  </si>
  <si>
    <t>Diesel Fuel</t>
  </si>
  <si>
    <t>Gasoline</t>
  </si>
  <si>
    <t>Crude</t>
  </si>
  <si>
    <t>Diesel-like fuel from SCO</t>
  </si>
  <si>
    <t>LPG</t>
  </si>
  <si>
    <t>Coal</t>
  </si>
  <si>
    <t>Willow</t>
  </si>
  <si>
    <t>Poplar</t>
  </si>
  <si>
    <t>Switchgrass</t>
  </si>
  <si>
    <t>Corn Stover</t>
  </si>
  <si>
    <t>Forest Residue</t>
  </si>
  <si>
    <t xml:space="preserve">Sugarcane </t>
  </si>
  <si>
    <t>Sugarcane Bagasse</t>
  </si>
  <si>
    <t>Hydrogen</t>
  </si>
  <si>
    <t>Pet Coke</t>
  </si>
  <si>
    <t>Biogas</t>
  </si>
  <si>
    <t>Char</t>
  </si>
  <si>
    <t>Miscanthus</t>
  </si>
  <si>
    <t>Grain Sorghum Bagasse or Lignin</t>
  </si>
  <si>
    <t>Sweet Sorghum Bagasse or Lignin</t>
  </si>
  <si>
    <t>Forage Sorghum Bagasse or Lignin</t>
  </si>
  <si>
    <t>Lignin in Sorghum Bagasse</t>
  </si>
  <si>
    <t>Refinery Still Gas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</si>
  <si>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</si>
  <si>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</si>
  <si>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</si>
  <si>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</si>
  <si>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</si>
  <si>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Stationary Reciprocating Engine</t>
  </si>
  <si>
    <t xml:space="preserve">    NG Flaring in Oil Field</t>
  </si>
  <si>
    <t>NG Kiln</t>
  </si>
  <si>
    <t>Diluent Flaring in Oil Sand Field</t>
  </si>
  <si>
    <t>Utility Boiler</t>
  </si>
  <si>
    <t>Industrial Boiler</t>
  </si>
  <si>
    <t>Commercial Boiler</t>
  </si>
  <si>
    <t>Turbine</t>
  </si>
  <si>
    <t>Farming Tractor</t>
  </si>
  <si>
    <t>Heavy Machinery</t>
  </si>
  <si>
    <t>IGCC Turbine</t>
  </si>
  <si>
    <t>Kiln</t>
  </si>
  <si>
    <t>Small Industrial Boiler</t>
  </si>
  <si>
    <t>Large Industrial Boiler</t>
  </si>
  <si>
    <t>Gasification Turbine</t>
  </si>
  <si>
    <t>Gasifier</t>
  </si>
  <si>
    <t>Field Burning (grams/kg dry straw burnt)</t>
  </si>
  <si>
    <t xml:space="preserve">Small Industrial Boiler </t>
  </si>
  <si>
    <t>Boiler</t>
  </si>
  <si>
    <t xml:space="preserve">RNG Flaring </t>
  </si>
  <si>
    <t xml:space="preserve"> Boiler</t>
  </si>
  <si>
    <t>VOC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</si>
  <si>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</si>
  <si>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</si>
  <si>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</si>
  <si>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</si>
  <si>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</si>
  <si>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</si>
  <si>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</si>
  <si>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</si>
  <si>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</si>
  <si>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</si>
  <si>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Remarks</t>
  </si>
  <si>
    <t>EPA,1992</t>
  </si>
  <si>
    <t>EII, 1994, Acurex, 1994</t>
  </si>
  <si>
    <t>Mobile5a</t>
  </si>
  <si>
    <t>Acurex, 1994</t>
  </si>
  <si>
    <t>Assumed</t>
  </si>
  <si>
    <t>Delucchi, Table D6</t>
  </si>
  <si>
    <t>2) Emission Factors of Fuel Combustion: Feedstock and Fuel Transportation From Product Origin to Product Destination (grams per mmBtu of fuel burned)</t>
  </si>
  <si>
    <t xml:space="preserve"> </t>
  </si>
  <si>
    <t>2.1) Emission Ratios by Fuel Type Relative to Baseline Fuel</t>
  </si>
  <si>
    <t>Ocean Tanker: Bunker fuel as Baseline Fuel</t>
  </si>
  <si>
    <t>Barge: Residual Oil as Baseline Fuel</t>
  </si>
  <si>
    <t>Locomotive: Diesel as Baseline Fuel</t>
  </si>
  <si>
    <t>Heavy-Duty Truck: Diesel as Baseline Fuel</t>
  </si>
  <si>
    <t>Pipeline: Diesel as Baseline Fuel</t>
  </si>
  <si>
    <t>Diesel</t>
  </si>
  <si>
    <t>DME</t>
  </si>
  <si>
    <t>FTD</t>
  </si>
  <si>
    <t>Biodiesel</t>
  </si>
  <si>
    <t>Renewable Diesel</t>
  </si>
  <si>
    <t>Renewable Gasoline</t>
  </si>
  <si>
    <t>Electricity</t>
  </si>
  <si>
    <t>LNG</t>
  </si>
  <si>
    <t>E90</t>
  </si>
  <si>
    <t>M90</t>
  </si>
  <si>
    <t>2.2) Emission Factors of Fuel Combustion: Feedstock and Fuel Transportation from Product Origin to Product Destination (grams per mmBtu of fuel burned)</t>
  </si>
  <si>
    <t>Ocean Tanker</t>
  </si>
  <si>
    <t>Barge</t>
  </si>
  <si>
    <t>Locomotive</t>
  </si>
  <si>
    <t>Class8B Diesel Truck Emission Factors (g/mi.)</t>
  </si>
  <si>
    <t>Heavy Heavy-Duty Truck: grams per MMBtu</t>
  </si>
  <si>
    <t>Class6 Diesel Truck Emission Factors (g/mi.)</t>
  </si>
  <si>
    <t>MediumHeavy-Duty Truck: grams per mmBtu</t>
  </si>
  <si>
    <t>Pipeline Reciprocating Engine: Current</t>
  </si>
  <si>
    <t>Pipeline Turbine</t>
  </si>
  <si>
    <t>Pipeline Reciprocating Engine: Future</t>
  </si>
  <si>
    <t>Bunker Fuel</t>
  </si>
  <si>
    <t>Ethanol</t>
  </si>
  <si>
    <t>Methanol</t>
  </si>
  <si>
    <t>NG</t>
  </si>
  <si>
    <t>2.3) Emission Factors of Fuel Combustion for Feedstock and Fuel Transportation: Trip from Product Destination Back to Product Origin (grams per mmBtu of fuel burned)</t>
  </si>
  <si>
    <t>Medium Heavy-Duty Truck: grams per mmBtu</t>
  </si>
  <si>
    <t>3) Mass fractions of black carbon and organic carbon emissions of corresponding PM2.5 emission factors</t>
  </si>
  <si>
    <t>3.1) Stationary, mobile, and open burning emission sources, %</t>
  </si>
  <si>
    <t>Natural gas</t>
  </si>
  <si>
    <t>Biomass</t>
  </si>
  <si>
    <t>Residual fuel oil</t>
  </si>
  <si>
    <t>Crude oil</t>
  </si>
  <si>
    <t>Biochar</t>
  </si>
  <si>
    <t>Jet fuel</t>
  </si>
  <si>
    <t>Engine</t>
  </si>
  <si>
    <t>Combined cycle</t>
  </si>
  <si>
    <t>Simple cycle</t>
  </si>
  <si>
    <t>Flared</t>
  </si>
  <si>
    <t>IGCC</t>
  </si>
  <si>
    <t>Industrial, commercial, and utility boilers</t>
  </si>
  <si>
    <t>Open burning</t>
  </si>
  <si>
    <t>Nonroad vehicles</t>
  </si>
  <si>
    <t>HDDT 8b</t>
  </si>
  <si>
    <t>HDDT 6</t>
  </si>
  <si>
    <t>Off-road vehicles</t>
  </si>
  <si>
    <t>Ocean tanker</t>
  </si>
  <si>
    <t>Cruise</t>
  </si>
  <si>
    <t>Landing and take-offs</t>
  </si>
  <si>
    <t>3.2) Tire and brake wear (TBW) emissions</t>
  </si>
  <si>
    <t>Passenger cars</t>
  </si>
  <si>
    <t>LDT1</t>
  </si>
  <si>
    <t>LDT2</t>
  </si>
  <si>
    <t>HDV</t>
  </si>
  <si>
    <t>Energy Unit</t>
  </si>
  <si>
    <t>Btu</t>
  </si>
  <si>
    <t>mBtu</t>
  </si>
  <si>
    <t>J</t>
  </si>
  <si>
    <t>kJ</t>
  </si>
  <si>
    <t>MJ</t>
  </si>
  <si>
    <t>Emission Unit</t>
  </si>
  <si>
    <t>g</t>
  </si>
  <si>
    <t>mg</t>
  </si>
  <si>
    <t>kg</t>
  </si>
  <si>
    <t>lb</t>
  </si>
  <si>
    <t>oz</t>
  </si>
  <si>
    <t>mmBtu</t>
  </si>
  <si>
    <t>Baseline Gasoline</t>
  </si>
  <si>
    <t>CA Gasoline</t>
  </si>
  <si>
    <t>Baseline Conventional and LS Diesel</t>
  </si>
  <si>
    <t xml:space="preserve">Total Energy </t>
  </si>
  <si>
    <t>WTP Efficiency</t>
  </si>
  <si>
    <t>Fossil Fuels</t>
  </si>
  <si>
    <t>Petroleum</t>
  </si>
  <si>
    <t>Water consumption</t>
  </si>
  <si>
    <t>CO2 (w/ C in VOC &amp; CO)</t>
  </si>
  <si>
    <t>GHGs</t>
  </si>
  <si>
    <t>VOC: Total</t>
  </si>
  <si>
    <t>CO: Total</t>
  </si>
  <si>
    <t>NOx: Total</t>
  </si>
  <si>
    <t>PM10: Total</t>
  </si>
  <si>
    <t>PM2.5: Total</t>
  </si>
  <si>
    <t>SOx: Total</t>
  </si>
  <si>
    <t>BC: Total</t>
  </si>
  <si>
    <t>OC: Total</t>
  </si>
  <si>
    <t>VOC: Urban</t>
  </si>
  <si>
    <t>CO: Urban</t>
  </si>
  <si>
    <t>NOx: Urban</t>
  </si>
  <si>
    <t>PM10: Urban</t>
  </si>
  <si>
    <t>PM2.5: Urban</t>
  </si>
  <si>
    <t>SOx: Urban</t>
  </si>
  <si>
    <t>BC: Urban</t>
  </si>
  <si>
    <t>OC: Urban</t>
  </si>
  <si>
    <t>Gasoline Vehicle: Gasoline</t>
  </si>
  <si>
    <t>Item</t>
  </si>
  <si>
    <t>Feedstock</t>
  </si>
  <si>
    <t>Fuel</t>
  </si>
  <si>
    <t>Vehicle Operation</t>
  </si>
  <si>
    <t>Total</t>
  </si>
  <si>
    <t>Water Consumption</t>
  </si>
  <si>
    <t>BC Total</t>
  </si>
  <si>
    <t>OC Total</t>
  </si>
  <si>
    <t>Gasoline Vehicle: CA gasoline</t>
  </si>
  <si>
    <t>SIDI Vehicle: Gasoline</t>
  </si>
  <si>
    <t>SIDI Vehicle: CA gasoline</t>
  </si>
  <si>
    <t>CIDI Vehicle: Conventional and LS Diesel</t>
  </si>
  <si>
    <t>Grid-Independent SI HEV: Gasoline</t>
  </si>
  <si>
    <t>Grid-Independent SI HEV: CA gasoline</t>
  </si>
  <si>
    <t>Percentage of each stage</t>
  </si>
  <si>
    <t>CD Electric</t>
  </si>
  <si>
    <t>CD Gasoline</t>
  </si>
  <si>
    <t>CS Gasoline</t>
  </si>
  <si>
    <t>Average</t>
  </si>
  <si>
    <t>CD RG</t>
  </si>
  <si>
    <t>CS RG</t>
  </si>
  <si>
    <t>CD EtOH LLBlend</t>
  </si>
  <si>
    <t>CS EtOH LLBlend</t>
  </si>
  <si>
    <t>CD CNG</t>
  </si>
  <si>
    <t>CS CNG</t>
  </si>
  <si>
    <t>CD LNG</t>
  </si>
  <si>
    <t>CS LNG</t>
  </si>
  <si>
    <t>CD LPG</t>
  </si>
  <si>
    <t>CS LPG</t>
  </si>
  <si>
    <t>CD MeOH</t>
  </si>
  <si>
    <t>CS MeOH</t>
  </si>
  <si>
    <t>CD EtOH</t>
  </si>
  <si>
    <t>CS EtOH</t>
  </si>
  <si>
    <t>CD H2</t>
  </si>
  <si>
    <t>CS H2</t>
  </si>
  <si>
    <t>Grid-Independent CIDI HEV: Conventional and LS Diesel</t>
  </si>
  <si>
    <t>CD Electricity</t>
  </si>
  <si>
    <t>CD CDnLSD</t>
  </si>
  <si>
    <t>CS Diesel</t>
  </si>
  <si>
    <t>CD DME</t>
  </si>
  <si>
    <t>CS DME</t>
  </si>
  <si>
    <t>CD FTD</t>
  </si>
  <si>
    <t>CS FTD</t>
  </si>
  <si>
    <t>CD BD</t>
  </si>
  <si>
    <t>CS BD</t>
  </si>
  <si>
    <t>CD RD</t>
  </si>
  <si>
    <t>CS RD</t>
  </si>
  <si>
    <t>Grid-Connected CIDI PHEV: E-Diesel</t>
  </si>
  <si>
    <t>CD ED</t>
  </si>
  <si>
    <t>CS ED</t>
  </si>
  <si>
    <t>FCV: LS Gasoline</t>
  </si>
  <si>
    <t>FCV: CA gasoline</t>
  </si>
  <si>
    <t>FCV: LS Diesel</t>
  </si>
  <si>
    <t>3.  Well-to-Wheels Energy, Water and Emission Changes (%, relative to GVs Fueled with Gasoline)</t>
  </si>
  <si>
    <t>Grid-Connected CIDI PHEV: Conventional and LS Diesel</t>
  </si>
  <si>
    <t>1.  Well-to-Pump Energy Consumption, Water Consmption and Emissions: Btu or Gallon or g per mmBtu of Fuel Available at Fuel Station Pumps</t>
  </si>
  <si>
    <t>Low-Level EtOH Blend with Gasoline (E10, Corn)</t>
  </si>
  <si>
    <t>Compressed Natural Gas, NA NG</t>
  </si>
  <si>
    <t>Liquefied Natural Gas, NA NG</t>
  </si>
  <si>
    <t>Liquefied Petroleum Gas, Crude and NG Mix</t>
  </si>
  <si>
    <t>Naphtha, NA NG</t>
  </si>
  <si>
    <t>M85 for MeOH FFV, NA NG</t>
  </si>
  <si>
    <t>M90 for Dedi. MeOH Vehicles, NA NG</t>
  </si>
  <si>
    <t>MeOH for FCV: NA NG</t>
  </si>
  <si>
    <t>E85 for FFV, Corn</t>
  </si>
  <si>
    <t>BtOH for FFV: BtOH100, Corn</t>
  </si>
  <si>
    <t>E85 for Dedi. EtOH Vehicle, Corn</t>
  </si>
  <si>
    <t>EtOH for FCV, Corn</t>
  </si>
  <si>
    <t>Soybean-based RG100</t>
  </si>
  <si>
    <t>Forest Residue-based Pyrolysis RG100</t>
  </si>
  <si>
    <t>Grid-Connected SI PHEV: Gasoline and Electricity (U.S. Mix)</t>
  </si>
  <si>
    <t>Grid-Connected SI PHEV: CA gasoline and Electricity (U.S. Mix)</t>
  </si>
  <si>
    <t>Grid-Connected SI PHEV: Low-Level EtOH Blend with Gasoline (E10, Corn) and Electricity (U.S. Mix)</t>
  </si>
  <si>
    <t>Grid-Connected SI PHEV: CNG (NA NG) and Electricity (U.S. Mix)</t>
  </si>
  <si>
    <t>Grid-Connected SI PHEV: LNG (NA NG) and Electricity (U.S. Mix)</t>
  </si>
  <si>
    <t>Grid-Connected SI PHEV: LPG (Crude and NG Mix) and Electricity (U.S. Mix)</t>
  </si>
  <si>
    <t>Grid-Connected SI PHEV: M90 (NA NG) and Electricity (U.S. Mix)</t>
  </si>
  <si>
    <t>Grid-Connected SI PHEV: E85 (Corn) and Electricity (U.S. Mix)</t>
  </si>
  <si>
    <t>Grid-Connected SI PHEV: G.H2 (Refueling Station, NA NG) and Electricity (U.S. Mix)</t>
  </si>
  <si>
    <t>Grid-Connected SI PHEV: L.H2 (Central Plants, NA NG) and Electricity (U.S. Mix)</t>
  </si>
  <si>
    <t>DME: NA NG</t>
  </si>
  <si>
    <t>FTD100: NA NG</t>
  </si>
  <si>
    <t>Soybean-based BD20</t>
  </si>
  <si>
    <t>Soybean-based RDII 100</t>
  </si>
  <si>
    <t>Forest Residue-based RDII 100</t>
  </si>
  <si>
    <t>E-Diesel, Corn</t>
  </si>
  <si>
    <t>Grid-Connected CIDI PHEV: Diesel and Electricity (U.S. Mix)</t>
  </si>
  <si>
    <t>Grid-Connected CIDI PHEV: DME (NA NG) and Electricity (U.S. Mix)</t>
  </si>
  <si>
    <t>Grid-Connected CIDI PHEV: FTD100 (NA NG) and Electricity (U.S. Mix)</t>
  </si>
  <si>
    <t>Grid-Connected CIDI PHEV: BD20 (Soybean) and Electricity (U.S. Mix)</t>
  </si>
  <si>
    <t>Grid-Connected CIDI PHEV: E-Diesel (Corn) and Electricity (U.S. Mix)</t>
  </si>
  <si>
    <t>Electricity  (U.S. Mix)</t>
  </si>
  <si>
    <t>FCV: G.H2, Refueling Station, NA NG</t>
  </si>
  <si>
    <t>FCV: L.H2, Central Plants, NA NG</t>
  </si>
  <si>
    <t>Grid-Connected FC PHEV: G.H2 (Refueling Station, NA NG) and Electricity (U.S. Mix)</t>
  </si>
  <si>
    <t>Grid-Connected FC PHEV: L.H2 (Central Plants, NA NG) and Electricity (U.S. Mix)</t>
  </si>
  <si>
    <t>2.  Well-to-Wheels Energy Consumption, Water Consumption, and Emissions: per mile and per mmBtu</t>
  </si>
  <si>
    <t>Btu/mile or Gallon/mile or g/mile</t>
  </si>
  <si>
    <t>Btu/mmBtu or Gallon/mmBtu or g/mmBtu</t>
  </si>
  <si>
    <t>Gasoline Vehicle: Low-Level EtOH Blend with Gasoline (E10, Corn)</t>
  </si>
  <si>
    <t>Bi-Fuel CNGV on CNG, NA NG</t>
  </si>
  <si>
    <t>Dedicated CNGV, NA NG</t>
  </si>
  <si>
    <t>LNGV: Dedicated, NA NG</t>
  </si>
  <si>
    <t>LPGV: Dedicated, Crude and NG Mix</t>
  </si>
  <si>
    <t>MeOH FFV: M85, NA NG</t>
  </si>
  <si>
    <t>Dedi. MeOH Vehicle: M90, NA NG</t>
  </si>
  <si>
    <t>EtOH FFV: E85, Corn</t>
  </si>
  <si>
    <t>BtOH FFV: BtOH100, Corn</t>
  </si>
  <si>
    <t>Dedi. EtOH Vehicle: E85, Corn</t>
  </si>
  <si>
    <t>SI Vehicle: Soybean-based RG100</t>
  </si>
  <si>
    <t>SI Vehicle: Forest Residue-based Pyrolysis RG100</t>
  </si>
  <si>
    <t>G.H2 ICE Vehicle, Refueling Station, NA NG</t>
  </si>
  <si>
    <t>L.H2 ICE Vehicle, Central Plants, NA NG</t>
  </si>
  <si>
    <t>SIDI Vehicle: Low-Level EtOH Blend with Gasoline (E10, Corn)</t>
  </si>
  <si>
    <t>SIDI Dedi. MeOH Vehicle: M90, NA NG</t>
  </si>
  <si>
    <t>SIDI Dedi. EtOH Vehicle: E85, Corn</t>
  </si>
  <si>
    <t>CIDI Vehicle: DME, NA NG</t>
  </si>
  <si>
    <t>CIDI Vehicle: FTD100, NA NG</t>
  </si>
  <si>
    <t>CIDI Vehicle: Soybean-based BD20</t>
  </si>
  <si>
    <t>CIDI Vehicle: Soybean-based RDII 100</t>
  </si>
  <si>
    <t>CIDI Vehicle: Forest Residue-based RDII 100</t>
  </si>
  <si>
    <t>CIDI Vehicle: E-Diesel, Corn</t>
  </si>
  <si>
    <t>Grid-Independent SI HEV: Forest Residue-based Pyrolysis RG100</t>
  </si>
  <si>
    <t>Grid-Independent SI HEV: Low-Level EtOH Blend with Gasoline (E10, Corn)</t>
  </si>
  <si>
    <t>Grid-Independent SI HEV: CNG, NA NG</t>
  </si>
  <si>
    <t>Grid-Independent SI HEV: LNG, NA NG</t>
  </si>
  <si>
    <t>Grid-Independent SI HEV: LPG, Crude and NG Mix</t>
  </si>
  <si>
    <t>Grid-Independent SI HEV: M90, NA NG</t>
  </si>
  <si>
    <t>Grid-Independent SI HEV: E85, Corn</t>
  </si>
  <si>
    <t>Grid-Independent SI ICE HEV: G.H2, Refueling Station, NA NG</t>
  </si>
  <si>
    <t>Grid-Independent SI ICE HEV: L.H2, Central Plants, NA NG</t>
  </si>
  <si>
    <t>Grid-Connected SI PHEV: Forest Residue-based Pyrolysis RG100 and Electricity (U.S. Mix)</t>
  </si>
  <si>
    <t>Grid-Independent CIDI HEV: DME, NA NG</t>
  </si>
  <si>
    <t>Grid-Independent CIDI HEV: FTD100, NA NG</t>
  </si>
  <si>
    <t>Grid-Independent CIDI HEV: Soybean-based BD20</t>
  </si>
  <si>
    <t>Grid-Independent CIDI HEV: Forest Residue-based RDII 100</t>
  </si>
  <si>
    <t>Grid-Independent CIDI HEV: E-Diesel, Corn</t>
  </si>
  <si>
    <t>Grid-Connected CIDI PHEV: Conventional/Low-Sulfure Diesel and Electricity (U.S. Mix)</t>
  </si>
  <si>
    <t>Grid-Connected CIDI PHEV: Forest Residue-based RDII 100 and Electricity (U.S. Mix)</t>
  </si>
  <si>
    <t>Electric Vehicle: U.S. Mix</t>
  </si>
  <si>
    <t>FCV: MeOH, NA NG</t>
  </si>
  <si>
    <t>FCV: EtOH, Corn</t>
  </si>
  <si>
    <t>FCV: CNG, NA NG</t>
  </si>
  <si>
    <t>FCV: LNG, NA NG</t>
  </si>
  <si>
    <t>FCV: LPG, Crude and NG Mix</t>
  </si>
  <si>
    <t>FCV: Naphtha, NA NG</t>
  </si>
  <si>
    <t>Select Aircraft</t>
  </si>
  <si>
    <t>Service Functional Unit</t>
  </si>
  <si>
    <t>kg km</t>
  </si>
  <si>
    <t>Energy Functional Unit</t>
  </si>
  <si>
    <t>1.  Well-to-Wake Energy Consumption, Water Consumption, and Emissions</t>
  </si>
  <si>
    <t>Passenger Aircraft - Single Aisle (SA)</t>
  </si>
  <si>
    <t>RNAVSA_Petro</t>
  </si>
  <si>
    <t>RNAVSA_SPK</t>
  </si>
  <si>
    <t>RNAVSA_Blend</t>
  </si>
  <si>
    <t>WTP</t>
  </si>
  <si>
    <t>PTWa</t>
  </si>
  <si>
    <t>WTW</t>
  </si>
  <si>
    <t>Passenger Aircraft - Small Twin Aisle (STA)</t>
  </si>
  <si>
    <t>RNAVSTA_Petro</t>
  </si>
  <si>
    <t>RNAVSTA_SPK</t>
  </si>
  <si>
    <t>RNAVSTA_Blend</t>
  </si>
  <si>
    <t>Total energy</t>
  </si>
  <si>
    <t>Passenger Aircraft - Large Twin Aisle (LTA)</t>
  </si>
  <si>
    <t>RNAVLTA_Petro</t>
  </si>
  <si>
    <t>RNAVLTA_SPK</t>
  </si>
  <si>
    <t>RNAVLTA_Blend</t>
  </si>
  <si>
    <t>Fossi lfuels</t>
  </si>
  <si>
    <t>Passenger Aircraft - Large Quad (LQ)</t>
  </si>
  <si>
    <t>RNAVLQ_Petro</t>
  </si>
  <si>
    <t>RNAVLQ_SPK</t>
  </si>
  <si>
    <t>RNAVLQ_Blend</t>
  </si>
  <si>
    <t>lb mi</t>
  </si>
  <si>
    <t>average passenger+luggage km</t>
  </si>
  <si>
    <t>average passenger+luggage mi</t>
  </si>
  <si>
    <t>Passenger Aircraft - Regional Jet (RJ)</t>
  </si>
  <si>
    <t>RNAVRJ_Petro</t>
  </si>
  <si>
    <t>RNAVRJ_SPK</t>
  </si>
  <si>
    <t>RNAVRJ_Blend</t>
  </si>
  <si>
    <t>Passenger Aircraft - Business Jet (BJ)</t>
  </si>
  <si>
    <t>RNAVBJ_Petro</t>
  </si>
  <si>
    <t>RNAVBJ_SPK</t>
  </si>
  <si>
    <t>RNAVBJ_Blend</t>
  </si>
  <si>
    <t>Freight Aircraft - Single Aisle (SA-F)</t>
  </si>
  <si>
    <t>RNAVSA_F_Petro</t>
  </si>
  <si>
    <t>RNAVSA_F_SPK</t>
  </si>
  <si>
    <t>RNAVSA_F_Blend</t>
  </si>
  <si>
    <t>Freight Aircraft - Small Twin Aisle (STA-F)</t>
  </si>
  <si>
    <t>RNAVSTA_F_Petro</t>
  </si>
  <si>
    <t>RNAVSTA_F_SPK</t>
  </si>
  <si>
    <t>RNAVSTA_F_Blend</t>
  </si>
  <si>
    <t>Freight Aircraft - Large Twin Aisle (LTA-F)</t>
  </si>
  <si>
    <t>RNAVLTA_F_Petro</t>
  </si>
  <si>
    <t>RNAVLTA_F_SPK</t>
  </si>
  <si>
    <t>RNAVLTA_F_Blend</t>
  </si>
  <si>
    <t>Freight Aircraft - Large Quad (LQ-F)</t>
  </si>
  <si>
    <t>RNAVLQ_F_Petro</t>
  </si>
  <si>
    <t>RNAVLQ_F_SPK</t>
  </si>
  <si>
    <t>RNAVLQ_F_Blend</t>
  </si>
  <si>
    <t>BC, Total</t>
  </si>
  <si>
    <t>OC, Total</t>
  </si>
  <si>
    <t>Passenger Aircraft, Single Aisle (SA): Petroleum Ultra Low Sulfur Jet</t>
  </si>
  <si>
    <t>J or Gallon or g per kg km</t>
  </si>
  <si>
    <t>J or Gallon or g per mmBtu</t>
  </si>
  <si>
    <t>Passenger Aircraft, Single Aisle (SA): FT Jet from North American NG</t>
  </si>
  <si>
    <t>Passenger Aircraft, Single Aisle (SA): 50% SPK in a Blend of FT Jet from North American NG with Petroleum Ultra Low Sulfur Jet</t>
  </si>
  <si>
    <t>Passenger Aircraft, Small Twin Aisle (STA): Petroleum Ultra Low Sulfur Jet</t>
  </si>
  <si>
    <t>Passenger Aircraft, Small Twin Aisle (STA): FT Jet from North American NG</t>
  </si>
  <si>
    <t>Passenger Aircraft, Small Twin Aisle (STA): 50% SPK in a Blend of FT Jet from North American NG with Petroleum Ultra Low Sulfur Jet</t>
  </si>
  <si>
    <t>Passenger Aircraft, Large Twin Aisle (LTA): Petroleum Ultra Low Sulfur Jet</t>
  </si>
  <si>
    <t>Passenger Aircraft, Large Twin Aisle (LTA): FT Jet from North American NG</t>
  </si>
  <si>
    <t>Passenger Aircraft, Large Twin Aisle (LTA): 50% SPK in a Blend of FT Jet from North American NG with Petroleum Ultra Low Sulfur Jet</t>
  </si>
  <si>
    <t>Passenger Aircraft, Large Quad (LQ): Petroleum Ultra Low Sulfur Jet</t>
  </si>
  <si>
    <t>Passenger Aircraft, Large Quad (LQ): FT Jet from North American NG</t>
  </si>
  <si>
    <t>Passenger Aircraft, Large Quad (LQ): 50% SPK in a Blend of FT Jet from North American NG with Petroleum Ultra Low Sulfur Jet</t>
  </si>
  <si>
    <t>Passenger Aircraft, Regional Jet (RJ): Petroleum Ultra Low Sulfur Jet</t>
  </si>
  <si>
    <t>Passenger Aircraft, Regional Jet (RJ): FT Jet from North American NG</t>
  </si>
  <si>
    <t>Passenger Aircraft, Regional Jet (RJ): 50% SPK in a Blend of FT Jet from North American NG with Petroleum Ultra Low Sulfur Jet</t>
  </si>
  <si>
    <t>Passenger Aircraft, Business Jet (BJ): Petroleum Ultra Low Sulfur Jet</t>
  </si>
  <si>
    <t>Passenger Aircraft, Business Jet (BJ): FT Jet from North American NG</t>
  </si>
  <si>
    <t>Passenger Aircraft, Business Jet (BJ): 50% SPK in a Blend of FT Jet from North American NG with Petroleum Ultra Low Sulfur Jet</t>
  </si>
  <si>
    <t>Freight Aircraft, Single Aisle (SA): Petroleum Ultra Low Sulfur Jet</t>
  </si>
  <si>
    <t>Freight Aircraft, Single Aisle (SA): FT Jet from North American NG</t>
  </si>
  <si>
    <t>Freight Aircraft, Single Aisle (SA): 50% SPK in a Blend of FT Jet from North American NG with Petroleum Ultra Low Sulfur Jet</t>
  </si>
  <si>
    <t>Freight Aircraft, Small Twin Aisle (STA-F): Petroleum Ultra Low Sulfur Jet</t>
  </si>
  <si>
    <t>Freight Aircraft, Small Twin Aisle (STA-F): FT Jet from North American NG</t>
  </si>
  <si>
    <t>Freight Aircraft, Small Twin Aisle (STA-F): 50% SPK in a Blend of FT Jet from North American NG with Petroleum Ultra Low Sulfur Jet</t>
  </si>
  <si>
    <t>Freight Aircraft, Large Twin Aisle (LTA-F): Petroleum Ultra Low Sulfur Jet</t>
  </si>
  <si>
    <t>Freight Aircraft, Large Twin Aisle (LTA-F): FT Jet from North American NG</t>
  </si>
  <si>
    <t>Freight Aircraft, Large Twin Aisle (LTA-F): 50% SPK in a Blend of FT Jet from North American NG with Petroleum Ultra Low Sulfur Jet</t>
  </si>
  <si>
    <t>Freight Aircraft, Large Quad (LQ-F): Petroleum Ultra Low Sulfur Jet</t>
  </si>
  <si>
    <t>Freight Aircraft, Large Quad (LQ-F): FT Jet from North American NG</t>
  </si>
  <si>
    <t>Freight Aircraft, Large Quad (LQ-F): 50% SPK in a Blend of FT Jet from North American NG with Petroleum Ultra Low Sulfur Jet</t>
  </si>
  <si>
    <t>PM25</t>
  </si>
  <si>
    <t>F gases</t>
  </si>
  <si>
    <t>coal</t>
  </si>
  <si>
    <t>natural gas</t>
  </si>
  <si>
    <t>nuclear</t>
  </si>
  <si>
    <t>wind</t>
  </si>
  <si>
    <t>hydro</t>
  </si>
  <si>
    <t>solar PV</t>
  </si>
  <si>
    <t>solar thermal</t>
  </si>
  <si>
    <t>biomass</t>
  </si>
  <si>
    <t>electricity</t>
  </si>
  <si>
    <t>petroleum diesel</t>
  </si>
  <si>
    <t>heat</t>
  </si>
  <si>
    <t>petroleum gasoline</t>
  </si>
  <si>
    <t>biofuel gasoline</t>
  </si>
  <si>
    <t>biofuel diesel</t>
  </si>
  <si>
    <t>jet fuel</t>
  </si>
  <si>
    <t>Sector</t>
  </si>
  <si>
    <t>GREET1 Sheet</t>
  </si>
  <si>
    <t>GREET1 Column Name</t>
  </si>
  <si>
    <t>See "Key to Data Locs" tab for specific references to data used.</t>
  </si>
  <si>
    <t>EF</t>
  </si>
  <si>
    <t>n/a</t>
  </si>
  <si>
    <t>Vehicle Type</t>
  </si>
  <si>
    <t>Natural Gas: CC Gas Turbine</t>
  </si>
  <si>
    <t>Greet1 Col</t>
  </si>
  <si>
    <t>E</t>
  </si>
  <si>
    <t>AY</t>
  </si>
  <si>
    <t>AA</t>
  </si>
  <si>
    <t>Coal: Utility Boiler</t>
  </si>
  <si>
    <t>Forest Residue: Utility Boiler</t>
  </si>
  <si>
    <t>Buildings</t>
  </si>
  <si>
    <t>AC</t>
  </si>
  <si>
    <t>Coal: Industrial Boiler</t>
  </si>
  <si>
    <t>C</t>
  </si>
  <si>
    <t>Natural Gas: Small Industrial Boiler</t>
  </si>
  <si>
    <t>Q</t>
  </si>
  <si>
    <t>Diesel Fuel: Commercial Boiler</t>
  </si>
  <si>
    <t>Industry</t>
  </si>
  <si>
    <t>B</t>
  </si>
  <si>
    <t>Natural Gas: Utility/Industrial Boiler</t>
  </si>
  <si>
    <t>AX</t>
  </si>
  <si>
    <t>Forest Residue: Large Industrial Boiler</t>
  </si>
  <si>
    <t>P</t>
  </si>
  <si>
    <t>Diesel Fuel: Industrial Boiler</t>
  </si>
  <si>
    <t>Transportation</t>
  </si>
  <si>
    <t>For non-Transportation sectors, GREET1 disaggregates emissions indices by type of technology</t>
  </si>
  <si>
    <t>HDVs</t>
  </si>
  <si>
    <t>GREET1 Table</t>
  </si>
  <si>
    <t>AE</t>
  </si>
  <si>
    <t>Heavy Heavy-Duty Truck: LNG</t>
  </si>
  <si>
    <t>Results</t>
  </si>
  <si>
    <t>H</t>
  </si>
  <si>
    <t>AD</t>
  </si>
  <si>
    <t>Heavy Heavy-Duty Truck: Diesel</t>
  </si>
  <si>
    <t>AM</t>
  </si>
  <si>
    <t>Heavy Heavy-Duty Truck: Renewable Gasoline</t>
  </si>
  <si>
    <t>AK</t>
  </si>
  <si>
    <t>Heavy Heavy-Duty Truck: Biodiesel</t>
  </si>
  <si>
    <t>rail</t>
  </si>
  <si>
    <t>T</t>
  </si>
  <si>
    <t>Locomotive: Natural Gas</t>
  </si>
  <si>
    <t>S</t>
  </si>
  <si>
    <t>Locomotive: Diesel</t>
  </si>
  <si>
    <t>Z</t>
  </si>
  <si>
    <t>X</t>
  </si>
  <si>
    <t>Locomotive: Renewable Gasoline</t>
  </si>
  <si>
    <t>Locomotive: Biodiesel</t>
  </si>
  <si>
    <t>ships</t>
  </si>
  <si>
    <t>K</t>
  </si>
  <si>
    <t>O</t>
  </si>
  <si>
    <t>Barge: Natural Gas</t>
  </si>
  <si>
    <t>Barge: Diesel</t>
  </si>
  <si>
    <t>Barge: Renewable Gasoline</t>
  </si>
  <si>
    <t>Barge: Biodiesel</t>
  </si>
  <si>
    <t>this spreadsheet are actually used or usable in the model.  For example, currently no</t>
  </si>
  <si>
    <t>ships use natural gas as a fuel type, and there is no policy lever that can cause them to do so.</t>
  </si>
  <si>
    <t>motorbikes</t>
  </si>
  <si>
    <t>LDVs</t>
  </si>
  <si>
    <t>aircraft</t>
  </si>
  <si>
    <t>Note that not all of the vehicle/fuel type combinations reported by GREET1 and included in</t>
  </si>
  <si>
    <t>JetFuel_WTWa</t>
  </si>
  <si>
    <t>F</t>
  </si>
  <si>
    <t>When no emissions indices are provided for a vehicle/fuel type for a fuel that has emissions</t>
  </si>
  <si>
    <t>that fuel name is highlighted in red.  These must be updated in the event that that vehicle</t>
  </si>
  <si>
    <t>type becomes able to burn that fuel type someday in the future.</t>
  </si>
  <si>
    <t>when burned (for example, "natural gas" in aircraft), the cell containing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</si>
</sst>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000"/>
    <numFmt numFmtId="165" formatCode="0.0%"/>
    <numFmt numFmtId="166" formatCode="0.0"/>
    <numFmt numFmtId="167" formatCode="0.000"/>
    <numFmt numFmtId="168" formatCode="0.00000%"/>
    <numFmt numFmtId="169" formatCode="0.000%"/>
    <numFmt numFmtId="170" formatCode="0.0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16"/>
  </cellStyleXfs>
  <cellXfs count="27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4" fillId="0" borderId="0" xfId="0" applyNumberFormat="1" applyFont="1" applyBorder="1" applyAlignment="1"/>
    <xf numFmtId="0" fontId="0" fillId="0" borderId="0" xfId="0" applyNumberFormat="1" applyFont="1" applyBorder="1" applyAlignment="1"/>
    <xf numFmtId="0" fontId="5" fillId="0" borderId="0" xfId="0" applyNumberFormat="1" applyFont="1" applyBorder="1" applyAlignment="1"/>
    <xf numFmtId="0" fontId="0" fillId="0" borderId="1" xfId="0" applyNumberFormat="1" applyFont="1" applyBorder="1" applyAlignment="1"/>
    <xf numFmtId="0" fontId="6" fillId="0" borderId="3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2" xfId="0" applyNumberFormat="1" applyFont="1" applyFill="1" applyBorder="1" applyAlignment="1">
      <alignment horizontal="center" wrapText="1"/>
    </xf>
    <xf numFmtId="0" fontId="6" fillId="0" borderId="5" xfId="0" applyNumberFormat="1" applyFont="1" applyBorder="1" applyAlignment="1">
      <alignment horizontal="centerContinuous" wrapText="1"/>
    </xf>
    <xf numFmtId="0" fontId="6" fillId="0" borderId="5" xfId="0" applyNumberFormat="1" applyFont="1" applyFill="1" applyBorder="1" applyAlignment="1">
      <alignment horizontal="centerContinuous"/>
    </xf>
    <xf numFmtId="0" fontId="6" fillId="0" borderId="5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wrapText="1"/>
    </xf>
    <xf numFmtId="0" fontId="6" fillId="0" borderId="5" xfId="0" applyNumberFormat="1" applyFont="1" applyFill="1" applyBorder="1" applyAlignment="1">
      <alignment horizontal="center" wrapText="1"/>
    </xf>
    <xf numFmtId="0" fontId="0" fillId="0" borderId="6" xfId="0" applyNumberFormat="1" applyFont="1" applyBorder="1" applyAlignment="1"/>
    <xf numFmtId="0" fontId="6" fillId="0" borderId="5" xfId="0" applyNumberFormat="1" applyFont="1" applyBorder="1" applyAlignment="1">
      <alignment horizontal="right" wrapText="1"/>
    </xf>
    <xf numFmtId="0" fontId="6" fillId="0" borderId="5" xfId="0" applyNumberFormat="1" applyFont="1" applyFill="1" applyBorder="1" applyAlignment="1">
      <alignment horizontal="right" wrapText="1"/>
    </xf>
    <xf numFmtId="0" fontId="6" fillId="2" borderId="5" xfId="0" applyNumberFormat="1" applyFont="1" applyFill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6" fillId="0" borderId="8" xfId="0" applyFont="1" applyBorder="1" applyAlignment="1">
      <alignment horizontal="right" wrapText="1"/>
    </xf>
    <xf numFmtId="0" fontId="6" fillId="0" borderId="4" xfId="0" applyNumberFormat="1" applyFont="1" applyFill="1" applyBorder="1" applyAlignment="1">
      <alignment horizontal="right" wrapText="1"/>
    </xf>
    <xf numFmtId="0" fontId="6" fillId="0" borderId="1" xfId="0" applyNumberFormat="1" applyFont="1" applyBorder="1" applyAlignment="1"/>
    <xf numFmtId="164" fontId="0" fillId="0" borderId="1" xfId="0" applyNumberFormat="1" applyFont="1" applyFill="1" applyBorder="1" applyAlignment="1"/>
    <xf numFmtId="164" fontId="0" fillId="3" borderId="1" xfId="0" applyNumberFormat="1" applyFont="1" applyFill="1" applyBorder="1" applyAlignment="1"/>
    <xf numFmtId="164" fontId="7" fillId="3" borderId="6" xfId="0" applyNumberFormat="1" applyFont="1" applyFill="1" applyBorder="1" applyAlignment="1"/>
    <xf numFmtId="164" fontId="0" fillId="2" borderId="1" xfId="0" applyNumberFormat="1" applyFont="1" applyFill="1" applyBorder="1" applyAlignment="1"/>
    <xf numFmtId="164" fontId="0" fillId="0" borderId="9" xfId="0" applyNumberFormat="1" applyFont="1" applyBorder="1" applyAlignment="1"/>
    <xf numFmtId="164" fontId="0" fillId="4" borderId="1" xfId="0" applyNumberFormat="1" applyFont="1" applyFill="1" applyBorder="1" applyAlignment="1"/>
    <xf numFmtId="164" fontId="7" fillId="0" borderId="1" xfId="0" applyNumberFormat="1" applyFont="1" applyFill="1" applyBorder="1" applyAlignment="1"/>
    <xf numFmtId="164" fontId="0" fillId="0" borderId="9" xfId="0" applyNumberFormat="1" applyFont="1" applyFill="1" applyBorder="1" applyAlignment="1"/>
    <xf numFmtId="0" fontId="6" fillId="0" borderId="6" xfId="0" applyNumberFormat="1" applyFont="1" applyBorder="1" applyAlignment="1"/>
    <xf numFmtId="164" fontId="0" fillId="0" borderId="6" xfId="0" applyNumberFormat="1" applyFont="1" applyFill="1" applyBorder="1" applyAlignment="1"/>
    <xf numFmtId="164" fontId="0" fillId="3" borderId="6" xfId="0" applyNumberFormat="1" applyFont="1" applyFill="1" applyBorder="1" applyAlignment="1"/>
    <xf numFmtId="164" fontId="0" fillId="2" borderId="6" xfId="0" applyNumberFormat="1" applyFont="1" applyFill="1" applyBorder="1" applyAlignment="1"/>
    <xf numFmtId="164" fontId="0" fillId="0" borderId="10" xfId="0" applyNumberFormat="1" applyFont="1" applyBorder="1" applyAlignment="1"/>
    <xf numFmtId="164" fontId="0" fillId="4" borderId="6" xfId="0" applyNumberFormat="1" applyFont="1" applyFill="1" applyBorder="1" applyAlignment="1"/>
    <xf numFmtId="164" fontId="7" fillId="0" borderId="6" xfId="0" applyNumberFormat="1" applyFont="1" applyFill="1" applyBorder="1" applyAlignment="1"/>
    <xf numFmtId="164" fontId="0" fillId="0" borderId="10" xfId="0" applyNumberFormat="1" applyFont="1" applyFill="1" applyBorder="1" applyAlignment="1"/>
    <xf numFmtId="0" fontId="6" fillId="0" borderId="6" xfId="0" applyNumberFormat="1" applyFont="1" applyFill="1" applyBorder="1" applyAlignment="1"/>
    <xf numFmtId="0" fontId="0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0" fillId="0" borderId="6" xfId="0" applyNumberFormat="1" applyFont="1" applyBorder="1" applyAlignment="1"/>
    <xf numFmtId="164" fontId="0" fillId="0" borderId="0" xfId="0" applyNumberFormat="1" applyFont="1" applyBorder="1" applyAlignment="1"/>
    <xf numFmtId="164" fontId="0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64" fontId="7" fillId="0" borderId="6" xfId="0" applyNumberFormat="1" applyFont="1" applyBorder="1" applyAlignment="1"/>
    <xf numFmtId="0" fontId="6" fillId="0" borderId="0" xfId="0" applyNumberFormat="1" applyFont="1" applyBorder="1" applyAlignment="1"/>
    <xf numFmtId="3" fontId="7" fillId="0" borderId="6" xfId="1" applyNumberFormat="1" applyFont="1" applyBorder="1" applyAlignment="1"/>
    <xf numFmtId="3" fontId="7" fillId="0" borderId="0" xfId="1" applyNumberFormat="1" applyFont="1" applyBorder="1" applyAlignment="1"/>
    <xf numFmtId="3" fontId="7" fillId="0" borderId="6" xfId="1" applyNumberFormat="1" applyFont="1" applyFill="1" applyBorder="1" applyAlignment="1"/>
    <xf numFmtId="3" fontId="7" fillId="0" borderId="0" xfId="1" applyNumberFormat="1" applyFont="1" applyFill="1" applyBorder="1" applyAlignment="1"/>
    <xf numFmtId="3" fontId="7" fillId="2" borderId="0" xfId="1" applyNumberFormat="1" applyFont="1" applyFill="1" applyBorder="1" applyAlignment="1"/>
    <xf numFmtId="3" fontId="7" fillId="2" borderId="6" xfId="1" applyNumberFormat="1" applyFont="1" applyFill="1" applyBorder="1" applyAlignment="1"/>
    <xf numFmtId="3" fontId="7" fillId="0" borderId="0" xfId="2" applyNumberFormat="1" applyFont="1" applyBorder="1" applyAlignment="1"/>
    <xf numFmtId="0" fontId="0" fillId="0" borderId="11" xfId="0" applyNumberFormat="1" applyFont="1" applyBorder="1" applyAlignment="1"/>
    <xf numFmtId="0" fontId="7" fillId="0" borderId="0" xfId="1" applyNumberFormat="1" applyFont="1" applyBorder="1" applyAlignment="1"/>
    <xf numFmtId="0" fontId="6" fillId="0" borderId="2" xfId="0" applyNumberFormat="1" applyFont="1" applyBorder="1" applyAlignment="1">
      <alignment horizontal="centerContinuous"/>
    </xf>
    <xf numFmtId="0" fontId="6" fillId="0" borderId="3" xfId="0" applyNumberFormat="1" applyFont="1" applyBorder="1" applyAlignment="1">
      <alignment horizontal="centerContinuous"/>
    </xf>
    <xf numFmtId="0" fontId="6" fillId="0" borderId="4" xfId="0" applyNumberFormat="1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6" fillId="0" borderId="2" xfId="0" applyNumberFormat="1" applyFont="1" applyFill="1" applyBorder="1" applyAlignment="1">
      <alignment horizontal="centerContinuous"/>
    </xf>
    <xf numFmtId="0" fontId="6" fillId="0" borderId="12" xfId="0" applyNumberFormat="1" applyFont="1" applyBorder="1" applyAlignment="1">
      <alignment horizontal="right" wrapText="1"/>
    </xf>
    <xf numFmtId="0" fontId="6" fillId="0" borderId="11" xfId="0" applyNumberFormat="1" applyFont="1" applyBorder="1" applyAlignment="1">
      <alignment horizontal="right" wrapText="1"/>
    </xf>
    <xf numFmtId="0" fontId="6" fillId="0" borderId="9" xfId="0" applyNumberFormat="1" applyFont="1" applyBorder="1" applyAlignment="1">
      <alignment horizontal="right" wrapText="1"/>
    </xf>
    <xf numFmtId="0" fontId="6" fillId="0" borderId="0" xfId="0" applyNumberFormat="1" applyFont="1" applyBorder="1" applyAlignment="1">
      <alignment horizontal="right" wrapText="1"/>
    </xf>
    <xf numFmtId="0" fontId="6" fillId="0" borderId="13" xfId="0" applyNumberFormat="1" applyFont="1" applyBorder="1" applyAlignment="1">
      <alignment horizontal="right" wrapText="1"/>
    </xf>
    <xf numFmtId="0" fontId="6" fillId="0" borderId="10" xfId="0" applyNumberFormat="1" applyFont="1" applyBorder="1" applyAlignment="1">
      <alignment horizontal="right" wrapText="1"/>
    </xf>
    <xf numFmtId="0" fontId="6" fillId="0" borderId="0" xfId="0" applyNumberFormat="1" applyFont="1" applyFill="1" applyBorder="1" applyAlignment="1">
      <alignment horizontal="right" wrapText="1"/>
    </xf>
    <xf numFmtId="0" fontId="0" fillId="0" borderId="1" xfId="0" applyNumberFormat="1" applyFont="1" applyFill="1" applyBorder="1" applyAlignment="1"/>
    <xf numFmtId="0" fontId="0" fillId="0" borderId="12" xfId="0" applyNumberFormat="1" applyFont="1" applyBorder="1" applyAlignment="1"/>
    <xf numFmtId="0" fontId="0" fillId="0" borderId="9" xfId="0" applyNumberFormat="1" applyFont="1" applyBorder="1" applyAlignment="1"/>
    <xf numFmtId="165" fontId="7" fillId="3" borderId="13" xfId="2" applyNumberFormat="1" applyFont="1" applyFill="1" applyBorder="1" applyAlignment="1"/>
    <xf numFmtId="165" fontId="7" fillId="3" borderId="0" xfId="2" applyNumberFormat="1" applyFont="1" applyFill="1" applyBorder="1" applyAlignment="1"/>
    <xf numFmtId="165" fontId="7" fillId="3" borderId="10" xfId="2" applyNumberFormat="1" applyFont="1" applyFill="1" applyBorder="1" applyAlignment="1"/>
    <xf numFmtId="165" fontId="7" fillId="0" borderId="13" xfId="2" applyNumberFormat="1" applyFont="1" applyFill="1" applyBorder="1" applyAlignment="1"/>
    <xf numFmtId="165" fontId="7" fillId="0" borderId="0" xfId="2" applyNumberFormat="1" applyFont="1" applyFill="1" applyBorder="1" applyAlignment="1"/>
    <xf numFmtId="165" fontId="7" fillId="0" borderId="10" xfId="2" applyNumberFormat="1" applyFont="1" applyFill="1" applyBorder="1" applyAlignment="1"/>
    <xf numFmtId="0" fontId="6" fillId="0" borderId="0" xfId="0" applyNumberFormat="1" applyFont="1" applyFill="1" applyBorder="1" applyAlignment="1"/>
    <xf numFmtId="0" fontId="0" fillId="0" borderId="13" xfId="0" applyNumberFormat="1" applyFont="1" applyBorder="1" applyAlignment="1"/>
    <xf numFmtId="0" fontId="6" fillId="0" borderId="7" xfId="0" applyNumberFormat="1" applyFont="1" applyFill="1" applyBorder="1" applyAlignment="1"/>
    <xf numFmtId="165" fontId="7" fillId="3" borderId="14" xfId="2" applyNumberFormat="1" applyFont="1" applyFill="1" applyBorder="1" applyAlignment="1"/>
    <xf numFmtId="165" fontId="7" fillId="3" borderId="15" xfId="2" applyNumberFormat="1" applyFont="1" applyFill="1" applyBorder="1" applyAlignment="1"/>
    <xf numFmtId="165" fontId="7" fillId="3" borderId="8" xfId="2" applyNumberFormat="1" applyFont="1" applyFill="1" applyBorder="1" applyAlignment="1"/>
    <xf numFmtId="0" fontId="6" fillId="0" borderId="3" xfId="0" applyNumberFormat="1" applyFont="1" applyFill="1" applyBorder="1" applyAlignment="1">
      <alignment horizontal="centerContinuous"/>
    </xf>
    <xf numFmtId="0" fontId="6" fillId="0" borderId="4" xfId="0" applyNumberFormat="1" applyFont="1" applyFill="1" applyBorder="1" applyAlignment="1">
      <alignment horizontal="centerContinuous"/>
    </xf>
    <xf numFmtId="0" fontId="6" fillId="5" borderId="2" xfId="0" applyNumberFormat="1" applyFont="1" applyFill="1" applyBorder="1" applyAlignment="1">
      <alignment horizontal="centerContinuous"/>
    </xf>
    <xf numFmtId="0" fontId="6" fillId="5" borderId="3" xfId="0" applyNumberFormat="1" applyFont="1" applyFill="1" applyBorder="1" applyAlignment="1">
      <alignment horizontal="centerContinuous"/>
    </xf>
    <xf numFmtId="0" fontId="6" fillId="5" borderId="4" xfId="0" applyNumberFormat="1" applyFont="1" applyFill="1" applyBorder="1" applyAlignment="1">
      <alignment horizontal="centerContinuous"/>
    </xf>
    <xf numFmtId="0" fontId="6" fillId="0" borderId="12" xfId="0" applyNumberFormat="1" applyFont="1" applyFill="1" applyBorder="1" applyAlignment="1">
      <alignment horizontal="right" wrapText="1"/>
    </xf>
    <xf numFmtId="0" fontId="6" fillId="0" borderId="11" xfId="0" applyNumberFormat="1" applyFont="1" applyFill="1" applyBorder="1" applyAlignment="1">
      <alignment horizontal="right" wrapText="1"/>
    </xf>
    <xf numFmtId="0" fontId="6" fillId="0" borderId="9" xfId="0" applyNumberFormat="1" applyFont="1" applyFill="1" applyBorder="1" applyAlignment="1">
      <alignment horizontal="right" wrapText="1"/>
    </xf>
    <xf numFmtId="0" fontId="6" fillId="5" borderId="13" xfId="0" applyNumberFormat="1" applyFont="1" applyFill="1" applyBorder="1" applyAlignment="1">
      <alignment horizontal="right" wrapText="1"/>
    </xf>
    <xf numFmtId="0" fontId="6" fillId="5" borderId="0" xfId="0" applyNumberFormat="1" applyFont="1" applyFill="1" applyBorder="1" applyAlignment="1">
      <alignment horizontal="right" wrapText="1"/>
    </xf>
    <xf numFmtId="0" fontId="6" fillId="5" borderId="10" xfId="0" applyNumberFormat="1" applyFont="1" applyFill="1" applyBorder="1" applyAlignment="1">
      <alignment horizontal="right" wrapText="1"/>
    </xf>
    <xf numFmtId="0" fontId="6" fillId="5" borderId="3" xfId="0" applyNumberFormat="1" applyFont="1" applyFill="1" applyBorder="1" applyAlignment="1">
      <alignment horizontal="right" wrapText="1"/>
    </xf>
    <xf numFmtId="0" fontId="6" fillId="5" borderId="4" xfId="0" applyNumberFormat="1" applyFont="1" applyFill="1" applyBorder="1" applyAlignment="1">
      <alignment horizontal="right" wrapText="1"/>
    </xf>
    <xf numFmtId="164" fontId="0" fillId="0" borderId="12" xfId="0" applyNumberFormat="1" applyFont="1" applyFill="1" applyBorder="1" applyAlignment="1"/>
    <xf numFmtId="164" fontId="0" fillId="0" borderId="11" xfId="0" applyNumberFormat="1" applyFont="1" applyFill="1" applyBorder="1" applyAlignment="1"/>
    <xf numFmtId="164" fontId="0" fillId="3" borderId="11" xfId="0" applyNumberFormat="1" applyFont="1" applyFill="1" applyBorder="1" applyAlignment="1"/>
    <xf numFmtId="164" fontId="0" fillId="5" borderId="12" xfId="0" applyNumberFormat="1" applyFont="1" applyFill="1" applyBorder="1" applyAlignment="1"/>
    <xf numFmtId="164" fontId="0" fillId="5" borderId="11" xfId="0" applyNumberFormat="1" applyFont="1" applyFill="1" applyBorder="1" applyAlignment="1"/>
    <xf numFmtId="164" fontId="0" fillId="5" borderId="9" xfId="0" applyNumberFormat="1" applyFont="1" applyFill="1" applyBorder="1" applyAlignment="1"/>
    <xf numFmtId="164" fontId="0" fillId="0" borderId="13" xfId="0" applyNumberFormat="1" applyFont="1" applyFill="1" applyBorder="1" applyAlignment="1"/>
    <xf numFmtId="164" fontId="0" fillId="3" borderId="0" xfId="0" applyNumberFormat="1" applyFont="1" applyFill="1" applyBorder="1" applyAlignment="1"/>
    <xf numFmtId="164" fontId="0" fillId="5" borderId="13" xfId="0" applyNumberFormat="1" applyFont="1" applyFill="1" applyBorder="1" applyAlignment="1"/>
    <xf numFmtId="164" fontId="0" fillId="5" borderId="0" xfId="0" applyNumberFormat="1" applyFont="1" applyFill="1" applyBorder="1" applyAlignment="1"/>
    <xf numFmtId="164" fontId="0" fillId="5" borderId="10" xfId="0" applyNumberFormat="1" applyFont="1" applyFill="1" applyBorder="1" applyAlignment="1"/>
    <xf numFmtId="0" fontId="6" fillId="0" borderId="7" xfId="0" applyNumberFormat="1" applyFont="1" applyBorder="1" applyAlignment="1"/>
    <xf numFmtId="3" fontId="0" fillId="0" borderId="14" xfId="0" applyNumberFormat="1" applyFont="1" applyFill="1" applyBorder="1" applyAlignment="1"/>
    <xf numFmtId="3" fontId="0" fillId="0" borderId="15" xfId="0" applyNumberFormat="1" applyFont="1" applyFill="1" applyBorder="1" applyAlignment="1"/>
    <xf numFmtId="3" fontId="0" fillId="0" borderId="8" xfId="0" applyNumberFormat="1" applyFont="1" applyFill="1" applyBorder="1" applyAlignment="1"/>
    <xf numFmtId="3" fontId="0" fillId="5" borderId="14" xfId="0" applyNumberFormat="1" applyFont="1" applyFill="1" applyBorder="1" applyAlignment="1"/>
    <xf numFmtId="3" fontId="0" fillId="5" borderId="15" xfId="0" applyNumberFormat="1" applyFont="1" applyFill="1" applyBorder="1" applyAlignment="1"/>
    <xf numFmtId="3" fontId="0" fillId="5" borderId="8" xfId="0" applyNumberFormat="1" applyFont="1" applyFill="1" applyBorder="1" applyAlignment="1"/>
    <xf numFmtId="0" fontId="7" fillId="0" borderId="0" xfId="4" applyNumberFormat="1" applyFont="1" applyBorder="1" applyAlignment="1"/>
    <xf numFmtId="0" fontId="6" fillId="0" borderId="12" xfId="0" applyNumberFormat="1" applyFont="1" applyBorder="1" applyAlignment="1"/>
    <xf numFmtId="0" fontId="6" fillId="0" borderId="11" xfId="0" applyNumberFormat="1" applyFont="1" applyBorder="1" applyAlignment="1"/>
    <xf numFmtId="0" fontId="6" fillId="0" borderId="13" xfId="0" applyNumberFormat="1" applyFont="1" applyBorder="1" applyAlignment="1"/>
    <xf numFmtId="0" fontId="6" fillId="0" borderId="11" xfId="0" applyNumberFormat="1" applyFont="1" applyBorder="1" applyAlignment="1">
      <alignment horizontal="left"/>
    </xf>
    <xf numFmtId="166" fontId="0" fillId="6" borderId="12" xfId="0" applyNumberFormat="1" applyFont="1" applyFill="1" applyBorder="1" applyAlignment="1">
      <alignment horizontal="left"/>
    </xf>
    <xf numFmtId="166" fontId="0" fillId="0" borderId="11" xfId="0" applyNumberFormat="1" applyFont="1" applyBorder="1" applyAlignment="1">
      <alignment horizontal="left"/>
    </xf>
    <xf numFmtId="166" fontId="0" fillId="6" borderId="11" xfId="0" applyNumberFormat="1" applyFont="1" applyFill="1" applyBorder="1" applyAlignment="1">
      <alignment horizontal="left"/>
    </xf>
    <xf numFmtId="166" fontId="0" fillId="0" borderId="12" xfId="0" applyNumberFormat="1" applyFont="1" applyBorder="1" applyAlignment="1">
      <alignment horizontal="left"/>
    </xf>
    <xf numFmtId="166" fontId="0" fillId="6" borderId="1" xfId="0" applyNumberFormat="1" applyFont="1" applyFill="1" applyBorder="1" applyAlignment="1">
      <alignment horizontal="left"/>
    </xf>
    <xf numFmtId="0" fontId="6" fillId="0" borderId="15" xfId="0" applyNumberFormat="1" applyFont="1" applyBorder="1" applyAlignment="1">
      <alignment horizontal="left"/>
    </xf>
    <xf numFmtId="166" fontId="0" fillId="6" borderId="14" xfId="0" applyNumberFormat="1" applyFont="1" applyFill="1" applyBorder="1" applyAlignment="1">
      <alignment horizontal="left"/>
    </xf>
    <xf numFmtId="166" fontId="0" fillId="6" borderId="15" xfId="0" applyNumberFormat="1" applyFont="1" applyFill="1" applyBorder="1" applyAlignment="1">
      <alignment horizontal="left"/>
    </xf>
    <xf numFmtId="166" fontId="0" fillId="0" borderId="15" xfId="0" applyNumberFormat="1" applyFont="1" applyBorder="1" applyAlignment="1">
      <alignment horizontal="left"/>
    </xf>
    <xf numFmtId="166" fontId="0" fillId="0" borderId="14" xfId="0" applyNumberFormat="1" applyFont="1" applyBorder="1" applyAlignment="1">
      <alignment horizontal="left"/>
    </xf>
    <xf numFmtId="166" fontId="0" fillId="6" borderId="7" xfId="0" applyNumberFormat="1" applyFont="1" applyFill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11" xfId="0" applyNumberFormat="1" applyFont="1" applyBorder="1" applyAlignment="1">
      <alignment horizontal="left"/>
    </xf>
    <xf numFmtId="0" fontId="6" fillId="0" borderId="9" xfId="0" applyNumberFormat="1" applyFont="1" applyBorder="1" applyAlignment="1"/>
    <xf numFmtId="0" fontId="6" fillId="0" borderId="10" xfId="0" applyNumberFormat="1" applyFont="1" applyBorder="1" applyAlignment="1"/>
    <xf numFmtId="165" fontId="0" fillId="0" borderId="12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165" fontId="0" fillId="0" borderId="1" xfId="0" applyNumberFormat="1" applyFont="1" applyBorder="1" applyAlignment="1"/>
    <xf numFmtId="165" fontId="0" fillId="0" borderId="14" xfId="0" applyNumberFormat="1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5" fontId="0" fillId="0" borderId="7" xfId="0" applyNumberFormat="1" applyFont="1" applyBorder="1" applyAlignment="1"/>
    <xf numFmtId="0" fontId="4" fillId="0" borderId="0" xfId="0" applyNumberFormat="1" applyFont="1" applyFill="1" applyBorder="1" applyAlignment="1"/>
    <xf numFmtId="0" fontId="0" fillId="0" borderId="13" xfId="0" applyNumberFormat="1" applyFont="1" applyFill="1" applyBorder="1" applyAlignment="1"/>
    <xf numFmtId="167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/>
    <xf numFmtId="0" fontId="6" fillId="0" borderId="3" xfId="0" applyNumberFormat="1" applyFont="1" applyFill="1" applyBorder="1" applyAlignment="1">
      <alignment textRotation="90" wrapText="1"/>
    </xf>
    <xf numFmtId="0" fontId="6" fillId="0" borderId="4" xfId="0" applyNumberFormat="1" applyFont="1" applyFill="1" applyBorder="1" applyAlignment="1">
      <alignment textRotation="90" wrapText="1"/>
    </xf>
    <xf numFmtId="0" fontId="0" fillId="0" borderId="12" xfId="0" applyNumberFormat="1" applyFont="1" applyFill="1" applyBorder="1" applyAlignment="1"/>
    <xf numFmtId="3" fontId="0" fillId="0" borderId="11" xfId="0" applyNumberFormat="1" applyFont="1" applyFill="1" applyBorder="1" applyAlignment="1"/>
    <xf numFmtId="3" fontId="0" fillId="0" borderId="9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1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0" fillId="0" borderId="10" xfId="0" applyNumberFormat="1" applyFont="1" applyFill="1" applyBorder="1" applyAlignment="1"/>
    <xf numFmtId="3" fontId="0" fillId="5" borderId="0" xfId="0" applyNumberFormat="1" applyFont="1" applyFill="1" applyBorder="1" applyAlignment="1"/>
    <xf numFmtId="0" fontId="0" fillId="0" borderId="14" xfId="0" applyNumberFormat="1" applyFont="1" applyFill="1" applyBorder="1" applyAlignment="1"/>
    <xf numFmtId="164" fontId="0" fillId="0" borderId="15" xfId="0" applyNumberFormat="1" applyFont="1" applyFill="1" applyBorder="1" applyAlignment="1"/>
    <xf numFmtId="164" fontId="0" fillId="0" borderId="8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6" fillId="0" borderId="12" xfId="0" applyNumberFormat="1" applyFont="1" applyFill="1" applyBorder="1" applyAlignment="1">
      <alignment horizontal="left"/>
    </xf>
    <xf numFmtId="0" fontId="6" fillId="0" borderId="11" xfId="0" applyNumberFormat="1" applyFont="1" applyFill="1" applyBorder="1" applyAlignment="1">
      <alignment horizontal="centerContinuous"/>
    </xf>
    <xf numFmtId="0" fontId="6" fillId="0" borderId="9" xfId="0" applyNumberFormat="1" applyFont="1" applyFill="1" applyBorder="1" applyAlignment="1">
      <alignment horizontal="centerContinuous"/>
    </xf>
    <xf numFmtId="0" fontId="6" fillId="0" borderId="0" xfId="5" applyFont="1"/>
    <xf numFmtId="0" fontId="6" fillId="0" borderId="2" xfId="0" applyNumberFormat="1" applyFont="1" applyFill="1" applyBorder="1" applyAlignment="1">
      <alignment horizontal="right" wrapText="1"/>
    </xf>
    <xf numFmtId="0" fontId="6" fillId="0" borderId="3" xfId="0" applyNumberFormat="1" applyFont="1" applyFill="1" applyBorder="1" applyAlignment="1">
      <alignment horizontal="right" wrapText="1"/>
    </xf>
    <xf numFmtId="0" fontId="0" fillId="0" borderId="0" xfId="5" applyNumberFormat="1" applyFont="1" applyFill="1" applyBorder="1" applyAlignment="1"/>
    <xf numFmtId="3" fontId="0" fillId="0" borderId="13" xfId="0" applyNumberFormat="1" applyFont="1" applyFill="1" applyBorder="1" applyAlignment="1"/>
    <xf numFmtId="3" fontId="0" fillId="0" borderId="12" xfId="2" applyNumberFormat="1" applyFont="1" applyFill="1" applyBorder="1" applyAlignment="1"/>
    <xf numFmtId="3" fontId="0" fillId="0" borderId="11" xfId="2" applyNumberFormat="1" applyFont="1" applyFill="1" applyBorder="1" applyAlignment="1"/>
    <xf numFmtId="3" fontId="0" fillId="0" borderId="13" xfId="2" applyNumberFormat="1" applyFont="1" applyFill="1" applyBorder="1" applyAlignment="1"/>
    <xf numFmtId="3" fontId="0" fillId="0" borderId="0" xfId="2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5" applyFont="1"/>
    <xf numFmtId="4" fontId="0" fillId="0" borderId="13" xfId="0" applyNumberFormat="1" applyFont="1" applyFill="1" applyBorder="1" applyAlignment="1"/>
    <xf numFmtId="4" fontId="0" fillId="0" borderId="0" xfId="0" applyNumberFormat="1" applyFont="1" applyFill="1" applyBorder="1" applyAlignment="1"/>
    <xf numFmtId="4" fontId="0" fillId="0" borderId="10" xfId="0" applyNumberFormat="1" applyFont="1" applyFill="1" applyBorder="1" applyAlignment="1"/>
    <xf numFmtId="164" fontId="0" fillId="0" borderId="13" xfId="2" applyNumberFormat="1" applyFont="1" applyFill="1" applyBorder="1" applyAlignment="1"/>
    <xf numFmtId="164" fontId="0" fillId="0" borderId="0" xfId="2" applyNumberFormat="1" applyFont="1" applyFill="1" applyBorder="1" applyAlignment="1"/>
    <xf numFmtId="164" fontId="0" fillId="0" borderId="14" xfId="0" applyNumberFormat="1" applyFont="1" applyFill="1" applyBorder="1" applyAlignment="1"/>
    <xf numFmtId="164" fontId="0" fillId="0" borderId="14" xfId="2" applyNumberFormat="1" applyFont="1" applyFill="1" applyBorder="1" applyAlignment="1"/>
    <xf numFmtId="164" fontId="0" fillId="0" borderId="15" xfId="2" applyNumberFormat="1" applyFont="1" applyFill="1" applyBorder="1" applyAlignment="1"/>
    <xf numFmtId="168" fontId="0" fillId="0" borderId="0" xfId="2" applyNumberFormat="1" applyFont="1" applyFill="1" applyBorder="1" applyAlignment="1"/>
    <xf numFmtId="0" fontId="0" fillId="0" borderId="0" xfId="5" applyFont="1" applyBorder="1" applyAlignment="1"/>
    <xf numFmtId="0" fontId="0" fillId="5" borderId="13" xfId="0" applyNumberFormat="1" applyFont="1" applyFill="1" applyBorder="1" applyAlignment="1"/>
    <xf numFmtId="4" fontId="0" fillId="5" borderId="13" xfId="0" applyNumberFormat="1" applyFont="1" applyFill="1" applyBorder="1" applyAlignment="1"/>
    <xf numFmtId="4" fontId="0" fillId="5" borderId="0" xfId="0" applyNumberFormat="1" applyFont="1" applyFill="1" applyBorder="1" applyAlignment="1"/>
    <xf numFmtId="4" fontId="0" fillId="5" borderId="10" xfId="0" applyNumberFormat="1" applyFont="1" applyFill="1" applyBorder="1" applyAlignment="1"/>
    <xf numFmtId="3" fontId="0" fillId="5" borderId="13" xfId="2" applyNumberFormat="1" applyFont="1" applyFill="1" applyBorder="1" applyAlignment="1"/>
    <xf numFmtId="3" fontId="0" fillId="5" borderId="0" xfId="2" applyNumberFormat="1" applyFont="1" applyFill="1" applyBorder="1" applyAlignment="1"/>
    <xf numFmtId="3" fontId="0" fillId="5" borderId="10" xfId="0" applyNumberFormat="1" applyFont="1" applyFill="1" applyBorder="1" applyAlignment="1"/>
    <xf numFmtId="0" fontId="6" fillId="0" borderId="0" xfId="5" applyFont="1" applyFill="1"/>
    <xf numFmtId="0" fontId="6" fillId="0" borderId="14" xfId="0" applyNumberFormat="1" applyFont="1" applyFill="1" applyBorder="1" applyAlignment="1">
      <alignment horizontal="right" wrapText="1"/>
    </xf>
    <xf numFmtId="0" fontId="6" fillId="0" borderId="15" xfId="0" applyNumberFormat="1" applyFont="1" applyFill="1" applyBorder="1" applyAlignment="1">
      <alignment horizontal="right" wrapText="1"/>
    </xf>
    <xf numFmtId="0" fontId="6" fillId="0" borderId="8" xfId="0" applyNumberFormat="1" applyFont="1" applyFill="1" applyBorder="1" applyAlignment="1">
      <alignment horizontal="right" wrapText="1"/>
    </xf>
    <xf numFmtId="0" fontId="6" fillId="0" borderId="7" xfId="0" applyNumberFormat="1" applyFont="1" applyFill="1" applyBorder="1" applyAlignment="1">
      <alignment horizontal="right" wrapText="1"/>
    </xf>
    <xf numFmtId="0" fontId="0" fillId="0" borderId="9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/>
    <xf numFmtId="165" fontId="0" fillId="0" borderId="13" xfId="2" applyNumberFormat="1" applyFont="1" applyFill="1" applyBorder="1" applyAlignment="1"/>
    <xf numFmtId="165" fontId="0" fillId="0" borderId="0" xfId="2" applyNumberFormat="1" applyFont="1" applyFill="1" applyBorder="1" applyAlignment="1"/>
    <xf numFmtId="165" fontId="0" fillId="0" borderId="10" xfId="2" applyNumberFormat="1" applyFont="1" applyFill="1" applyBorder="1" applyAlignment="1"/>
    <xf numFmtId="0" fontId="0" fillId="0" borderId="10" xfId="0" applyNumberFormat="1" applyFont="1" applyFill="1" applyBorder="1" applyAlignment="1">
      <alignment horizontal="right"/>
    </xf>
    <xf numFmtId="0" fontId="0" fillId="0" borderId="10" xfId="0" applyNumberFormat="1" applyFont="1" applyFill="1" applyBorder="1" applyAlignment="1"/>
    <xf numFmtId="4" fontId="0" fillId="0" borderId="6" xfId="0" applyNumberFormat="1" applyFont="1" applyFill="1" applyBorder="1" applyAlignment="1"/>
    <xf numFmtId="0" fontId="0" fillId="0" borderId="15" xfId="0" applyNumberFormat="1" applyFont="1" applyFill="1" applyBorder="1" applyAlignment="1">
      <alignment horizontal="right"/>
    </xf>
    <xf numFmtId="164" fontId="0" fillId="0" borderId="7" xfId="0" applyNumberFormat="1" applyFont="1" applyFill="1" applyBorder="1" applyAlignment="1"/>
    <xf numFmtId="165" fontId="0" fillId="0" borderId="15" xfId="2" applyNumberFormat="1" applyFont="1" applyFill="1" applyBorder="1" applyAlignment="1"/>
    <xf numFmtId="165" fontId="0" fillId="0" borderId="8" xfId="2" applyNumberFormat="1" applyFont="1" applyFill="1" applyBorder="1" applyAlignment="1"/>
    <xf numFmtId="0" fontId="0" fillId="5" borderId="10" xfId="0" applyNumberFormat="1" applyFont="1" applyFill="1" applyBorder="1" applyAlignment="1"/>
    <xf numFmtId="4" fontId="0" fillId="5" borderId="6" xfId="0" applyNumberFormat="1" applyFont="1" applyFill="1" applyBorder="1" applyAlignment="1"/>
    <xf numFmtId="165" fontId="0" fillId="5" borderId="13" xfId="2" applyNumberFormat="1" applyFont="1" applyFill="1" applyBorder="1" applyAlignment="1"/>
    <xf numFmtId="165" fontId="0" fillId="5" borderId="0" xfId="2" applyNumberFormat="1" applyFont="1" applyFill="1" applyBorder="1" applyAlignment="1"/>
    <xf numFmtId="165" fontId="0" fillId="5" borderId="10" xfId="2" applyNumberFormat="1" applyFont="1" applyFill="1" applyBorder="1" applyAlignment="1"/>
    <xf numFmtId="165" fontId="0" fillId="0" borderId="11" xfId="2" applyNumberFormat="1" applyFont="1" applyFill="1" applyBorder="1" applyAlignment="1"/>
    <xf numFmtId="165" fontId="0" fillId="0" borderId="9" xfId="2" applyNumberFormat="1" applyFont="1" applyFill="1" applyBorder="1" applyAlignment="1"/>
    <xf numFmtId="11" fontId="0" fillId="0" borderId="0" xfId="0" applyNumberFormat="1" applyFont="1" applyBorder="1" applyAlignment="1"/>
    <xf numFmtId="11" fontId="6" fillId="0" borderId="0" xfId="0" applyNumberFormat="1" applyFont="1" applyBorder="1" applyAlignment="1"/>
    <xf numFmtId="11" fontId="0" fillId="0" borderId="11" xfId="0" applyNumberFormat="1" applyFont="1" applyBorder="1" applyAlignment="1"/>
    <xf numFmtId="11" fontId="0" fillId="0" borderId="9" xfId="0" applyNumberFormat="1" applyFont="1" applyFill="1" applyBorder="1" applyAlignment="1"/>
    <xf numFmtId="11" fontId="6" fillId="0" borderId="12" xfId="0" applyNumberFormat="1" applyFont="1" applyBorder="1" applyAlignment="1">
      <alignment horizontal="centerContinuous"/>
    </xf>
    <xf numFmtId="11" fontId="0" fillId="0" borderId="11" xfId="0" applyNumberFormat="1" applyFont="1" applyBorder="1" applyAlignment="1">
      <alignment horizontal="centerContinuous"/>
    </xf>
    <xf numFmtId="11" fontId="0" fillId="0" borderId="9" xfId="0" applyNumberFormat="1" applyFont="1" applyBorder="1" applyAlignment="1">
      <alignment horizontal="centerContinuous"/>
    </xf>
    <xf numFmtId="0" fontId="0" fillId="0" borderId="0" xfId="6" applyNumberFormat="1" applyFont="1" applyBorder="1" applyAlignment="1"/>
    <xf numFmtId="11" fontId="0" fillId="0" borderId="10" xfId="0" applyNumberFormat="1" applyFont="1" applyBorder="1" applyAlignment="1"/>
    <xf numFmtId="11" fontId="6" fillId="0" borderId="13" xfId="0" applyNumberFormat="1" applyFont="1" applyBorder="1" applyAlignment="1">
      <alignment horizontal="center"/>
    </xf>
    <xf numFmtId="11" fontId="6" fillId="0" borderId="0" xfId="0" applyNumberFormat="1" applyFont="1" applyBorder="1" applyAlignment="1">
      <alignment horizontal="center"/>
    </xf>
    <xf numFmtId="11" fontId="6" fillId="0" borderId="10" xfId="0" applyNumberFormat="1" applyFont="1" applyBorder="1" applyAlignment="1">
      <alignment horizontal="center"/>
    </xf>
    <xf numFmtId="11" fontId="0" fillId="0" borderId="11" xfId="0" applyNumberFormat="1" applyFont="1" applyFill="1" applyBorder="1" applyAlignment="1"/>
    <xf numFmtId="11" fontId="0" fillId="0" borderId="12" xfId="0" applyNumberFormat="1" applyFont="1" applyBorder="1" applyAlignment="1"/>
    <xf numFmtId="11" fontId="0" fillId="0" borderId="9" xfId="0" applyNumberFormat="1" applyFont="1" applyBorder="1" applyAlignment="1"/>
    <xf numFmtId="0" fontId="0" fillId="0" borderId="7" xfId="0" applyNumberFormat="1" applyFont="1" applyBorder="1" applyAlignment="1"/>
    <xf numFmtId="11" fontId="0" fillId="0" borderId="15" xfId="0" applyNumberFormat="1" applyFont="1" applyBorder="1" applyAlignment="1"/>
    <xf numFmtId="11" fontId="0" fillId="0" borderId="8" xfId="0" applyNumberFormat="1" applyFont="1" applyBorder="1" applyAlignment="1"/>
    <xf numFmtId="11" fontId="0" fillId="0" borderId="13" xfId="0" applyNumberFormat="1" applyFont="1" applyBorder="1" applyAlignment="1"/>
    <xf numFmtId="11" fontId="0" fillId="0" borderId="6" xfId="0" applyNumberFormat="1" applyFont="1" applyBorder="1" applyAlignment="1"/>
    <xf numFmtId="11" fontId="0" fillId="0" borderId="0" xfId="0" applyNumberFormat="1" applyFont="1" applyFill="1" applyBorder="1" applyAlignment="1"/>
    <xf numFmtId="11" fontId="0" fillId="0" borderId="10" xfId="0" applyNumberFormat="1" applyFont="1" applyFill="1" applyBorder="1" applyAlignment="1"/>
    <xf numFmtId="0" fontId="0" fillId="0" borderId="3" xfId="0" applyNumberFormat="1" applyFont="1" applyBorder="1" applyAlignment="1"/>
    <xf numFmtId="11" fontId="0" fillId="0" borderId="2" xfId="0" applyNumberFormat="1" applyFont="1" applyBorder="1" applyAlignment="1"/>
    <xf numFmtId="11" fontId="0" fillId="0" borderId="3" xfId="0" applyNumberFormat="1" applyFont="1" applyBorder="1" applyAlignment="1"/>
    <xf numFmtId="11" fontId="0" fillId="0" borderId="4" xfId="0" applyNumberFormat="1" applyFont="1" applyBorder="1" applyAlignment="1"/>
    <xf numFmtId="0" fontId="0" fillId="0" borderId="11" xfId="0" applyNumberFormat="1" applyBorder="1" applyAlignment="1"/>
    <xf numFmtId="0" fontId="0" fillId="0" borderId="13" xfId="0" applyNumberFormat="1" applyBorder="1" applyAlignment="1"/>
    <xf numFmtId="0" fontId="0" fillId="0" borderId="13" xfId="0" applyNumberFormat="1" applyFill="1" applyBorder="1" applyAlignment="1"/>
    <xf numFmtId="11" fontId="0" fillId="0" borderId="14" xfId="0" applyNumberFormat="1" applyFont="1" applyBorder="1" applyAlignment="1"/>
    <xf numFmtId="0" fontId="0" fillId="0" borderId="12" xfId="0" applyNumberFormat="1" applyBorder="1" applyAlignment="1"/>
    <xf numFmtId="0" fontId="0" fillId="0" borderId="0" xfId="0" applyNumberFormat="1" applyBorder="1" applyAlignment="1"/>
    <xf numFmtId="0" fontId="0" fillId="0" borderId="15" xfId="0" applyNumberFormat="1" applyBorder="1" applyAlignment="1"/>
    <xf numFmtId="169" fontId="0" fillId="0" borderId="0" xfId="2" applyNumberFormat="1" applyFont="1" applyBorder="1" applyAlignment="1"/>
    <xf numFmtId="0" fontId="0" fillId="0" borderId="0" xfId="0" applyAlignment="1">
      <alignment horizontal="right"/>
    </xf>
    <xf numFmtId="170" fontId="0" fillId="0" borderId="0" xfId="0" applyNumberFormat="1"/>
    <xf numFmtId="0" fontId="2" fillId="7" borderId="15" xfId="0" applyFont="1" applyFill="1" applyBorder="1"/>
    <xf numFmtId="0" fontId="0" fillId="0" borderId="15" xfId="0" applyBorder="1"/>
    <xf numFmtId="0" fontId="0" fillId="0" borderId="0" xfId="0" applyFill="1" applyBorder="1"/>
    <xf numFmtId="0" fontId="0" fillId="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Border="1" applyAlignment="1">
      <alignment horizontal="left"/>
    </xf>
    <xf numFmtId="0" fontId="6" fillId="0" borderId="12" xfId="0" applyNumberFormat="1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0" borderId="2" xfId="0" applyNumberFormat="1" applyFont="1" applyFill="1" applyBorder="1" applyAlignment="1">
      <alignment horizontal="center" wrapText="1"/>
    </xf>
    <xf numFmtId="0" fontId="6" fillId="0" borderId="4" xfId="0" applyNumberFormat="1" applyFont="1" applyFill="1" applyBorder="1" applyAlignment="1">
      <alignment horizontal="center" wrapText="1"/>
    </xf>
  </cellXfs>
  <cellStyles count="7">
    <cellStyle name="Comma" xfId="1" builtinId="3"/>
    <cellStyle name="Hyperlink" xfId="3" builtinId="8"/>
    <cellStyle name="Normal" xfId="0" builtinId="0"/>
    <cellStyle name="Normal 21" xfId="5"/>
    <cellStyle name="Normal 40" xfId="6"/>
    <cellStyle name="Normal_Fuel trans V1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ocuments/unsorted%20work%20documents/2015-9999%20policy%20solutions%20proj/review%20of%20existing%20models/GREET1%20and%20GREET2%20-%202014/GREET1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&amp;FTD"/>
      <sheetName val="EtOH"/>
      <sheetName val="Electric"/>
      <sheetName val="Hydrogen"/>
      <sheetName val="BioOil"/>
      <sheetName val="Algae"/>
      <sheetName val="RNG"/>
      <sheetName val="Pyrolysis"/>
      <sheetName val="Fuel_Prod_TS"/>
      <sheetName val="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HDV_TS"/>
      <sheetName val="HDV_WTW"/>
      <sheetName val="JetFuel_WTP"/>
      <sheetName val="JetFuel_PTWa"/>
      <sheetName val="JetFuel_WTWa"/>
      <sheetName val="Rail_PTW"/>
      <sheetName val="Rail_WTW"/>
      <sheetName val="MarineFuel_PTH"/>
      <sheetName val="MarineFuel_WTH"/>
      <sheetName val="Dist_Spec"/>
      <sheetName val="Forecast_Specs"/>
      <sheetName val="Forecast_Deleted"/>
    </sheetNames>
    <sheetDataSet>
      <sheetData sheetId="0" refreshError="1"/>
      <sheetData sheetId="1">
        <row r="16">
          <cell r="E16">
            <v>1</v>
          </cell>
        </row>
        <row r="101">
          <cell r="G101">
            <v>1</v>
          </cell>
          <cell r="H101">
            <v>1</v>
          </cell>
        </row>
        <row r="511">
          <cell r="E511">
            <v>2</v>
          </cell>
        </row>
        <row r="640">
          <cell r="F640">
            <v>0.1</v>
          </cell>
        </row>
      </sheetData>
      <sheetData sheetId="2">
        <row r="44">
          <cell r="AV44" t="str">
            <v>Select Fuels</v>
          </cell>
        </row>
        <row r="45">
          <cell r="AV45" t="str">
            <v>SI - Gasoline</v>
          </cell>
        </row>
        <row r="46">
          <cell r="AV46" t="str">
            <v>SI - CA gasoline</v>
          </cell>
        </row>
        <row r="47">
          <cell r="AV47" t="str">
            <v>SI - E10</v>
          </cell>
        </row>
        <row r="48">
          <cell r="AV48" t="str">
            <v>SI - Bi-Fuel CNGV on CNG</v>
          </cell>
        </row>
        <row r="49">
          <cell r="AV49" t="str">
            <v>SI - EtOH FFV</v>
          </cell>
        </row>
        <row r="50">
          <cell r="AV50" t="str">
            <v>SI - BtOH FFV</v>
          </cell>
        </row>
        <row r="51">
          <cell r="AV51" t="str">
            <v>SI - MeOH FFV</v>
          </cell>
        </row>
        <row r="52">
          <cell r="AV52" t="str">
            <v xml:space="preserve">SI - CNG Vehicle </v>
          </cell>
        </row>
        <row r="53">
          <cell r="AV53" t="str">
            <v xml:space="preserve">SI - LNG Vehicle </v>
          </cell>
        </row>
        <row r="54">
          <cell r="AV54" t="str">
            <v xml:space="preserve">SI - LPG Vehicle </v>
          </cell>
        </row>
        <row r="55">
          <cell r="AV55" t="str">
            <v>SI - Dedi. MeOH Vehicle</v>
          </cell>
        </row>
        <row r="56">
          <cell r="AV56" t="str">
            <v>SI - Dedi. EtOH Vehicle</v>
          </cell>
        </row>
        <row r="57">
          <cell r="AV57" t="str">
            <v>SI - Gaseous H2</v>
          </cell>
        </row>
        <row r="58">
          <cell r="AV58" t="str">
            <v>SI - Liquid H2</v>
          </cell>
        </row>
        <row r="59">
          <cell r="AV59" t="str">
            <v>SI - RG from Bio Oil</v>
          </cell>
        </row>
        <row r="60">
          <cell r="AV60" t="str">
            <v>SI - RG from Pyrolysis</v>
          </cell>
        </row>
        <row r="65">
          <cell r="AV65" t="str">
            <v>Select Fuels</v>
          </cell>
        </row>
        <row r="66">
          <cell r="AV66" t="str">
            <v>SIDI - Gasoline</v>
          </cell>
        </row>
        <row r="67">
          <cell r="AV67" t="str">
            <v>SIDI - CA gasoline</v>
          </cell>
        </row>
        <row r="68">
          <cell r="AV68" t="str">
            <v>SIDI - E10</v>
          </cell>
        </row>
        <row r="69">
          <cell r="AV69" t="str">
            <v>SIDI - Dedi. MeOH</v>
          </cell>
        </row>
        <row r="70">
          <cell r="AV70" t="str">
            <v>SIDI - Dedi. EtOH</v>
          </cell>
        </row>
        <row r="74">
          <cell r="AV74" t="str">
            <v>Select Fuels</v>
          </cell>
        </row>
        <row r="75">
          <cell r="AV75" t="str">
            <v>CIDI - Diesel</v>
          </cell>
        </row>
        <row r="76">
          <cell r="AV76" t="str">
            <v>CIDI - DME</v>
          </cell>
        </row>
        <row r="77">
          <cell r="AV77" t="str">
            <v>CIDI - FT Diesel</v>
          </cell>
        </row>
        <row r="78">
          <cell r="AV78" t="str">
            <v>CIDI - Biodiesel</v>
          </cell>
        </row>
        <row r="79">
          <cell r="AV79" t="str">
            <v>CIDI - RD from Bio Oil</v>
          </cell>
        </row>
        <row r="80">
          <cell r="AV80" t="str">
            <v>CIDI - RD from Pyrolysis</v>
          </cell>
        </row>
        <row r="81">
          <cell r="AV81" t="str">
            <v>CIDI - E-Diesel</v>
          </cell>
        </row>
        <row r="84">
          <cell r="AV84" t="str">
            <v>Select Fuels</v>
          </cell>
        </row>
        <row r="85">
          <cell r="AV85" t="str">
            <v>SI HEV - Gasoline</v>
          </cell>
        </row>
        <row r="86">
          <cell r="AV86" t="str">
            <v>SI HEV - CA gasoline</v>
          </cell>
        </row>
        <row r="87">
          <cell r="AV87" t="str">
            <v>SI HEV - RG from Pyrolysis</v>
          </cell>
        </row>
        <row r="88">
          <cell r="AV88" t="str">
            <v>SI HEV - E10</v>
          </cell>
        </row>
        <row r="89">
          <cell r="AV89" t="str">
            <v>SI HEV - CNG</v>
          </cell>
        </row>
        <row r="90">
          <cell r="AV90" t="str">
            <v>SI HEV - LNG</v>
          </cell>
        </row>
        <row r="91">
          <cell r="AV91" t="str">
            <v>SI HEV - LPG</v>
          </cell>
        </row>
        <row r="92">
          <cell r="AV92" t="str">
            <v>SI HEV - MeOH</v>
          </cell>
        </row>
        <row r="93">
          <cell r="AV93" t="str">
            <v>SI HEV - EtOH</v>
          </cell>
        </row>
        <row r="94">
          <cell r="AV94" t="str">
            <v>SI HEV - Gaseous H2</v>
          </cell>
        </row>
        <row r="95">
          <cell r="AV95" t="str">
            <v>SI HEV - Liquid H2</v>
          </cell>
        </row>
        <row r="99">
          <cell r="AV99" t="str">
            <v>Select Fuels</v>
          </cell>
        </row>
        <row r="100">
          <cell r="AV100" t="str">
            <v>SI PHEV - Gasoline and Electricity</v>
          </cell>
        </row>
        <row r="101">
          <cell r="AV101" t="str">
            <v>SI PHEV - CA gasoline and Electricity</v>
          </cell>
        </row>
        <row r="102">
          <cell r="AV102" t="str">
            <v>SI PHEV - RG and Electricity</v>
          </cell>
        </row>
        <row r="103">
          <cell r="AV103" t="str">
            <v>SI PHEV - E10</v>
          </cell>
        </row>
        <row r="104">
          <cell r="AV104" t="str">
            <v>SI PHEV - CNG and Electricity</v>
          </cell>
        </row>
        <row r="105">
          <cell r="AV105" t="str">
            <v>SI PHEV - LNG and Electricity</v>
          </cell>
        </row>
        <row r="106">
          <cell r="AV106" t="str">
            <v>SI PHEV - LPG and Electricity</v>
          </cell>
        </row>
        <row r="107">
          <cell r="AV107" t="str">
            <v>SI PHEV - MeOH and Electricity</v>
          </cell>
        </row>
        <row r="108">
          <cell r="AV108" t="str">
            <v>SI PHEV - EtOH and Electricity</v>
          </cell>
        </row>
        <row r="109">
          <cell r="AV109" t="str">
            <v>SI PHEV - Gaseous H2 and Electricity</v>
          </cell>
        </row>
        <row r="110">
          <cell r="AV110" t="str">
            <v>SI PHEV - Liquid H2 and Electricity</v>
          </cell>
        </row>
        <row r="115">
          <cell r="AV115" t="str">
            <v>Select Fuels</v>
          </cell>
        </row>
        <row r="116">
          <cell r="AV116" t="str">
            <v>CIDI HEV - Diesel</v>
          </cell>
        </row>
        <row r="117">
          <cell r="AV117" t="str">
            <v>CIDI HEV - DME</v>
          </cell>
        </row>
        <row r="118">
          <cell r="AV118" t="str">
            <v>CIDI HEV - FT Diesel</v>
          </cell>
        </row>
        <row r="119">
          <cell r="AV119" t="str">
            <v>CIDI HEV - Biodiesel</v>
          </cell>
        </row>
        <row r="120">
          <cell r="AV120" t="str">
            <v>CIDI HEV - RD from Pyrolysis</v>
          </cell>
        </row>
        <row r="121">
          <cell r="AV121" t="str">
            <v>CIDI HEV - E-Diesel</v>
          </cell>
        </row>
        <row r="125">
          <cell r="AV125" t="str">
            <v>Select Fuels</v>
          </cell>
        </row>
        <row r="126">
          <cell r="AV126" t="str">
            <v>CIDI PHEV - Diesel and Electricity</v>
          </cell>
        </row>
        <row r="127">
          <cell r="AV127" t="str">
            <v>CIDI PHEV - DME and Electricity</v>
          </cell>
        </row>
        <row r="128">
          <cell r="AV128" t="str">
            <v>CIDI PHEV - FTD and Electricity</v>
          </cell>
        </row>
        <row r="129">
          <cell r="AV129" t="str">
            <v>CIDI PHEV - BD and Electricity</v>
          </cell>
        </row>
        <row r="130">
          <cell r="AV130" t="str">
            <v>CIDI PHEV - RD from Pyrolysis and Electricity</v>
          </cell>
        </row>
        <row r="131">
          <cell r="AV131" t="str">
            <v>CIDI PHEV - E-Diesel and Electricity</v>
          </cell>
        </row>
        <row r="135">
          <cell r="AV135" t="str">
            <v>Select Fuels</v>
          </cell>
        </row>
        <row r="136">
          <cell r="AV136" t="str">
            <v>BEV - Electricity</v>
          </cell>
        </row>
        <row r="137">
          <cell r="AV137" t="str">
            <v>FC PHEV - Gaseous H2 and Electricity</v>
          </cell>
        </row>
        <row r="138">
          <cell r="AV138" t="str">
            <v>FC PHEV - Liquid H2 and Electricity</v>
          </cell>
        </row>
        <row r="139">
          <cell r="AV139" t="str">
            <v>FCV - Gaseous H2</v>
          </cell>
        </row>
        <row r="140">
          <cell r="AV140" t="str">
            <v>FCV - Liquid H2</v>
          </cell>
        </row>
        <row r="141">
          <cell r="AV141" t="str">
            <v>FCV - MeOH</v>
          </cell>
        </row>
        <row r="142">
          <cell r="AV142" t="str">
            <v>FCV - Gasoline</v>
          </cell>
        </row>
        <row r="143">
          <cell r="AV143" t="str">
            <v>FCV - CA gasoline</v>
          </cell>
        </row>
        <row r="144">
          <cell r="AV144" t="str">
            <v>FCV - Diesel</v>
          </cell>
        </row>
        <row r="145">
          <cell r="AV145" t="str">
            <v>FCV - EtOH</v>
          </cell>
        </row>
        <row r="146">
          <cell r="AV146" t="str">
            <v>FCV - CNG</v>
          </cell>
        </row>
        <row r="147">
          <cell r="AV147" t="str">
            <v>FCV - LNG</v>
          </cell>
        </row>
        <row r="148">
          <cell r="AV148" t="str">
            <v>FCV - LPG</v>
          </cell>
        </row>
        <row r="149">
          <cell r="AV149" t="str">
            <v>FCV - Naphtha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>
        <row r="5">
          <cell r="E5">
            <v>1</v>
          </cell>
        </row>
      </sheetData>
      <sheetData sheetId="12"/>
      <sheetData sheetId="13" refreshError="1"/>
      <sheetData sheetId="14"/>
      <sheetData sheetId="15"/>
      <sheetData sheetId="16" refreshError="1"/>
      <sheetData sheetId="17">
        <row r="123">
          <cell r="D123">
            <v>1000000</v>
          </cell>
          <cell r="F123">
            <v>907184.74</v>
          </cell>
        </row>
        <row r="124">
          <cell r="B124">
            <v>1E-3</v>
          </cell>
          <cell r="E124">
            <v>0.45359237000000002</v>
          </cell>
        </row>
        <row r="126">
          <cell r="B126">
            <v>2.2046226218487759E-3</v>
          </cell>
          <cell r="C126">
            <v>2.2046226218487757</v>
          </cell>
        </row>
        <row r="137">
          <cell r="C137">
            <v>1000</v>
          </cell>
          <cell r="G137">
            <v>1055.05585</v>
          </cell>
        </row>
        <row r="138">
          <cell r="G138">
            <v>1.05505585</v>
          </cell>
        </row>
        <row r="139">
          <cell r="C139">
            <v>1E-3</v>
          </cell>
          <cell r="G139">
            <v>1.0550558499999999E-3</v>
          </cell>
        </row>
        <row r="142">
          <cell r="B142">
            <v>9.4781712266701337E-4</v>
          </cell>
          <cell r="C142">
            <v>0.94781712266701335</v>
          </cell>
        </row>
        <row r="143">
          <cell r="G143">
            <v>9.9999999999999995E-7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>
        <row r="11">
          <cell r="L11" t="str">
            <v>Select Aircraft</v>
          </cell>
        </row>
        <row r="12">
          <cell r="L12" t="str">
            <v>Passenger Aircraft - Single Aisle (SA)</v>
          </cell>
        </row>
        <row r="13">
          <cell r="L13" t="str">
            <v>Passenger Aircraft - Small Twin Aisle (STA)</v>
          </cell>
        </row>
        <row r="14">
          <cell r="L14" t="str">
            <v>Passenger Aircraft - Large Twin Aisle (LTA)</v>
          </cell>
        </row>
        <row r="15">
          <cell r="L15" t="str">
            <v>Passenger Aircraft - Large Quad (LQ)</v>
          </cell>
        </row>
        <row r="16">
          <cell r="L16" t="str">
            <v>Passenger Aircraft - Regional Jet (RJ)</v>
          </cell>
        </row>
        <row r="17">
          <cell r="L17" t="str">
            <v>Passenger Aircraft - Business Jet (BJ)</v>
          </cell>
        </row>
        <row r="18">
          <cell r="L18" t="str">
            <v>Freight Aircraft - Single Aisle (SA-F)</v>
          </cell>
        </row>
        <row r="19">
          <cell r="L19" t="str">
            <v>Freight Aircraft - Small Twin Aisle (STA-F)</v>
          </cell>
        </row>
        <row r="20">
          <cell r="L20" t="str">
            <v>Freight Aircraft - Large Twin Aisle (LTA-F)</v>
          </cell>
        </row>
        <row r="21">
          <cell r="L21" t="str">
            <v>Freight Aircraft - Large Quad (LQ-F)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greet_1_ser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 x14ac:dyDescent="0.25"/>
  <cols>
    <col min="1" max="1" width="12.5703125" customWidth="1"/>
    <col min="2" max="2" width="73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6" spans="1:2" x14ac:dyDescent="0.25">
      <c r="A6" s="1" t="s">
        <v>4</v>
      </c>
      <c r="B6" t="s">
        <v>5</v>
      </c>
    </row>
    <row r="7" spans="1:2" x14ac:dyDescent="0.25">
      <c r="B7" s="2">
        <v>2014</v>
      </c>
    </row>
    <row r="8" spans="1:2" x14ac:dyDescent="0.25">
      <c r="B8" t="s">
        <v>6</v>
      </c>
    </row>
    <row r="9" spans="1:2" x14ac:dyDescent="0.25">
      <c r="B9" s="3" t="s">
        <v>7</v>
      </c>
    </row>
    <row r="10" spans="1:2" x14ac:dyDescent="0.25">
      <c r="B10" t="s">
        <v>451</v>
      </c>
    </row>
    <row r="12" spans="1:2" x14ac:dyDescent="0.25">
      <c r="A12" s="1" t="s">
        <v>8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7" spans="1:1" x14ac:dyDescent="0.25">
      <c r="A17" t="s">
        <v>511</v>
      </c>
    </row>
    <row r="18" spans="1:1" x14ac:dyDescent="0.25">
      <c r="A18" t="s">
        <v>506</v>
      </c>
    </row>
    <row r="19" spans="1:1" x14ac:dyDescent="0.25">
      <c r="A19" t="s">
        <v>507</v>
      </c>
    </row>
    <row r="20" spans="1:1" x14ac:dyDescent="0.25">
      <c r="A20" t="s">
        <v>514</v>
      </c>
    </row>
    <row r="21" spans="1:1" x14ac:dyDescent="0.25">
      <c r="A21" t="s">
        <v>517</v>
      </c>
    </row>
    <row r="22" spans="1:1" x14ac:dyDescent="0.25">
      <c r="A22" t="s">
        <v>515</v>
      </c>
    </row>
    <row r="23" spans="1:1" x14ac:dyDescent="0.25">
      <c r="A23" t="s">
        <v>516</v>
      </c>
    </row>
    <row r="25" spans="1:1" x14ac:dyDescent="0.25">
      <c r="A25" t="s">
        <v>477</v>
      </c>
    </row>
    <row r="26" spans="1:1" x14ac:dyDescent="0.25">
      <c r="A26" t="s">
        <v>12</v>
      </c>
    </row>
    <row r="27" spans="1:1" x14ac:dyDescent="0.25">
      <c r="A27" t="s">
        <v>13</v>
      </c>
    </row>
    <row r="29" spans="1:1" x14ac:dyDescent="0.25">
      <c r="A29" t="s">
        <v>14</v>
      </c>
    </row>
    <row r="30" spans="1:1" x14ac:dyDescent="0.25">
      <c r="A30" t="s">
        <v>15</v>
      </c>
    </row>
    <row r="31" spans="1:1" x14ac:dyDescent="0.25">
      <c r="A31" t="s">
        <v>16</v>
      </c>
    </row>
    <row r="32" spans="1:1" x14ac:dyDescent="0.25">
      <c r="A32" t="s">
        <v>17</v>
      </c>
    </row>
    <row r="33" spans="1:1" x14ac:dyDescent="0.25">
      <c r="A33" t="s">
        <v>18</v>
      </c>
    </row>
    <row r="34" spans="1:1" x14ac:dyDescent="0.25">
      <c r="A34" t="s">
        <v>19</v>
      </c>
    </row>
    <row r="35" spans="1:1" x14ac:dyDescent="0.25">
      <c r="A35" t="s">
        <v>20</v>
      </c>
    </row>
    <row r="36" spans="1:1" x14ac:dyDescent="0.25">
      <c r="A36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</sheetData>
  <hyperlinks>
    <hyperlink ref="B9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5" x14ac:dyDescent="0.25"/>
  <cols>
    <col min="2" max="2" width="12.28515625" customWidth="1"/>
    <col min="3" max="3" width="14" customWidth="1"/>
    <col min="4" max="4" width="21.42578125" customWidth="1"/>
    <col min="5" max="5" width="18.5703125" customWidth="1"/>
    <col min="6" max="6" width="18.28515625" customWidth="1"/>
    <col min="7" max="7" width="16.5703125" customWidth="1"/>
    <col min="8" max="8" width="11.140625" customWidth="1"/>
    <col min="9" max="9" width="11" customWidth="1"/>
  </cols>
  <sheetData>
    <row r="1" spans="1:9" x14ac:dyDescent="0.25">
      <c r="B1" s="253" t="s">
        <v>441</v>
      </c>
      <c r="C1" s="259" t="s">
        <v>434</v>
      </c>
      <c r="D1" s="253" t="s">
        <v>444</v>
      </c>
      <c r="E1" s="253" t="s">
        <v>442</v>
      </c>
      <c r="F1" s="259" t="s">
        <v>445</v>
      </c>
      <c r="G1" s="253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EF'!K47/10^6</f>
        <v>5.9096009311798328E-2</v>
      </c>
      <c r="D2" s="254">
        <f>'GREET1 Results'!H41/10^6</f>
        <v>7.6705076771395986E-2</v>
      </c>
      <c r="E2" s="254">
        <f>'GREET1 EF'!J47/10^6</f>
        <v>7.7772886721960255E-2</v>
      </c>
      <c r="F2" s="254">
        <f>'GREET1 EF'!Q47/10^6</f>
        <v>7.4726226935941165E-2</v>
      </c>
      <c r="G2" s="254">
        <f>'GREET1 EF'!O47/10^6</f>
        <v>7.9566852175756125E-2</v>
      </c>
      <c r="H2">
        <v>0</v>
      </c>
    </row>
    <row r="3" spans="1:9" x14ac:dyDescent="0.25">
      <c r="A3" t="s">
        <v>78</v>
      </c>
      <c r="B3">
        <v>0</v>
      </c>
      <c r="C3" s="254">
        <f>'GREET1 EF'!K37/10^6</f>
        <v>2.4746999740600587E-5</v>
      </c>
      <c r="D3" s="254">
        <f>'GREET1 Results'!H45/10^6</f>
        <v>3.7613684459404648E-5</v>
      </c>
      <c r="E3" s="254">
        <f>'GREET1 EF'!J37/10^6</f>
        <v>2.4746999740600587E-5</v>
      </c>
      <c r="F3" s="254">
        <f>'GREET1 EF'!Q37/10^6</f>
        <v>2.4746999740600587E-5</v>
      </c>
      <c r="G3" s="254">
        <f>'GREET1 EF'!O37/10^6</f>
        <v>2.4746999740600587E-5</v>
      </c>
      <c r="H3">
        <v>0</v>
      </c>
    </row>
    <row r="4" spans="1:9" x14ac:dyDescent="0.25">
      <c r="A4" t="s">
        <v>88</v>
      </c>
      <c r="B4">
        <v>0</v>
      </c>
      <c r="C4" s="254">
        <f>'GREET1 EF'!K38/10^6</f>
        <v>1.0999649810791015E-4</v>
      </c>
      <c r="D4" s="254">
        <f>'GREET1 Results'!H46/10^6</f>
        <v>6.3366122390870038E-4</v>
      </c>
      <c r="E4" s="254">
        <f>'GREET1 EF'!J38/10^6</f>
        <v>2.199929962158203E-4</v>
      </c>
      <c r="F4" s="254">
        <f>'GREET1 EF'!Q38/10^6</f>
        <v>2.199929962158203E-4</v>
      </c>
      <c r="G4" s="254">
        <f>'GREET1 EF'!O38/10^6</f>
        <v>2.199929962158203E-4</v>
      </c>
      <c r="H4">
        <v>0</v>
      </c>
    </row>
    <row r="5" spans="1:9" x14ac:dyDescent="0.25">
      <c r="A5" t="s">
        <v>80</v>
      </c>
      <c r="B5">
        <v>0</v>
      </c>
      <c r="C5" s="254">
        <f>'GREET1 EF'!K39/10^6</f>
        <v>1.1011219482421875E-3</v>
      </c>
      <c r="D5" s="254">
        <f>'GREET1 Results'!H47/10^6</f>
        <v>2.6645790578237854E-5</v>
      </c>
      <c r="E5" s="254">
        <f>'GREET1 EF'!J39/10^6</f>
        <v>1.1011219482421875E-3</v>
      </c>
      <c r="F5" s="254">
        <f>'GREET1 EF'!Q39/10^6</f>
        <v>1.1011219482421875E-3</v>
      </c>
      <c r="G5" s="254">
        <f>'GREET1 EF'!O39/10^6</f>
        <v>1.1011219482421875E-3</v>
      </c>
      <c r="H5">
        <v>0</v>
      </c>
    </row>
    <row r="6" spans="1:9" x14ac:dyDescent="0.25">
      <c r="A6" t="s">
        <v>81</v>
      </c>
      <c r="B6">
        <v>0</v>
      </c>
      <c r="C6" s="254">
        <f>'GREET1 EF'!K40/10^6</f>
        <v>4.008800125122071E-6</v>
      </c>
      <c r="D6" s="254">
        <f>'GREET1 Results'!H48/10^6</f>
        <v>5.6829611440723054E-6</v>
      </c>
      <c r="E6" s="254">
        <f>'GREET1 EF'!J40/10^6</f>
        <v>4.0088001251220705E-5</v>
      </c>
      <c r="F6" s="254">
        <f>'GREET1 EF'!Q40/10^6</f>
        <v>4.0088001251220705E-5</v>
      </c>
      <c r="G6" s="254">
        <f>'GREET1 EF'!O40/10^6</f>
        <v>4.0088001251220705E-5</v>
      </c>
      <c r="H6">
        <v>0</v>
      </c>
    </row>
    <row r="7" spans="1:9" x14ac:dyDescent="0.25">
      <c r="A7" t="s">
        <v>431</v>
      </c>
      <c r="B7">
        <v>0</v>
      </c>
      <c r="C7" s="254">
        <f>'GREET1 EF'!K41/10^6</f>
        <v>3.8884998321533201E-6</v>
      </c>
      <c r="D7" s="254">
        <f>'GREET1 Results'!H49/10^6</f>
        <v>2.5871846453558746E-6</v>
      </c>
      <c r="E7" s="254">
        <f>'GREET1 EF'!J41/10^6</f>
        <v>3.8884998321533204E-5</v>
      </c>
      <c r="F7" s="254">
        <f>'GREET1 EF'!Q41/10^6</f>
        <v>3.8884998321533204E-5</v>
      </c>
      <c r="G7" s="254">
        <f>'GREET1 EF'!O41/10^6</f>
        <v>3.8884998321533204E-5</v>
      </c>
      <c r="H7">
        <v>0</v>
      </c>
    </row>
    <row r="8" spans="1:9" x14ac:dyDescent="0.25">
      <c r="A8" t="s">
        <v>83</v>
      </c>
      <c r="B8">
        <v>0</v>
      </c>
      <c r="C8" s="254">
        <f>'GREET1 EF'!K42/10^6</f>
        <v>2.6856561546286878E-7</v>
      </c>
      <c r="D8" s="254">
        <f>'GREET1 Results'!H50/10^6</f>
        <v>1.1588321449012904E-6</v>
      </c>
      <c r="E8" s="254">
        <f>'GREET1 EF'!J42/10^6</f>
        <v>8.0376956014013231E-6</v>
      </c>
      <c r="F8" s="254">
        <f>'GREET1 EF'!Q42/10^6</f>
        <v>0</v>
      </c>
      <c r="G8" s="254">
        <f>'GREET1 EF'!O42/10^6</f>
        <v>0</v>
      </c>
      <c r="H8">
        <v>0</v>
      </c>
    </row>
    <row r="9" spans="1:9" x14ac:dyDescent="0.25">
      <c r="A9" t="s">
        <v>84</v>
      </c>
      <c r="B9">
        <v>0</v>
      </c>
      <c r="C9" s="254">
        <f>'GREET1 EF'!K43/10^6</f>
        <v>5.8327497482299802E-7</v>
      </c>
      <c r="D9" s="254">
        <f>'GREET1 Results'!H51/10^6</f>
        <v>4.7522734514147208E-7</v>
      </c>
      <c r="E9" s="254">
        <f>'GREET1 EF'!J43/10^6</f>
        <v>5.832749748229981E-6</v>
      </c>
      <c r="F9" s="254">
        <f>'GREET1 EF'!Q43/10^6</f>
        <v>5.832749748229981E-6</v>
      </c>
      <c r="G9" s="254">
        <f>'GREET1 EF'!O43/10^6</f>
        <v>5.832749748229981E-6</v>
      </c>
      <c r="H9">
        <v>0</v>
      </c>
    </row>
    <row r="10" spans="1:9" x14ac:dyDescent="0.25">
      <c r="A10" t="s">
        <v>85</v>
      </c>
      <c r="B10">
        <v>0</v>
      </c>
      <c r="C10" s="254">
        <f>'GREET1 EF'!K44/10^6</f>
        <v>1.516514934539795E-6</v>
      </c>
      <c r="D10" s="254">
        <f>'GREET1 Results'!H52/10^6</f>
        <v>1.4065530433819141E-6</v>
      </c>
      <c r="E10" s="254">
        <f>'GREET1 EF'!J44/10^6</f>
        <v>1.5165149345397949E-5</v>
      </c>
      <c r="F10" s="254">
        <f>'GREET1 EF'!Q44/10^6</f>
        <v>1.5165149345397949E-5</v>
      </c>
      <c r="G10" s="254">
        <f>'GREET1 EF'!O44/10^6</f>
        <v>1.5165149345397949E-5</v>
      </c>
      <c r="H10">
        <v>0</v>
      </c>
    </row>
    <row r="11" spans="1:9" x14ac:dyDescent="0.25">
      <c r="A11" t="s">
        <v>86</v>
      </c>
      <c r="B11">
        <v>0</v>
      </c>
      <c r="C11" s="254">
        <f>'GREET1 EF'!K45/10^6</f>
        <v>2.4252059745788579E-5</v>
      </c>
      <c r="D11" s="254">
        <f>'GREET1 Results'!H42/10^6</f>
        <v>2.3439450633138695E-6</v>
      </c>
      <c r="E11" s="254">
        <f>'GREET1 EF'!J45/10^6</f>
        <v>1.2126029872894288E-6</v>
      </c>
      <c r="F11" s="254">
        <f>'GREET1 EF'!Q45/10^6</f>
        <v>1.2126029872894288E-6</v>
      </c>
      <c r="G11" s="254">
        <f>'GREET1 EF'!O45/10^6</f>
        <v>1.2126029872894288E-6</v>
      </c>
      <c r="H11">
        <v>0</v>
      </c>
    </row>
    <row r="12" spans="1:9" x14ac:dyDescent="0.25">
      <c r="A12" t="s">
        <v>87</v>
      </c>
      <c r="B12">
        <v>0</v>
      </c>
      <c r="C12" s="254">
        <f>'GREET1 EF'!K46/10^6</f>
        <v>1.9999999999999999E-6</v>
      </c>
      <c r="D12" s="254">
        <f>'GREET1 Results'!H43/10^6</f>
        <v>1.4815501815285779E-6</v>
      </c>
      <c r="E12" s="254">
        <f>'GREET1 EF'!J46/10^6</f>
        <v>1.9999999999999999E-6</v>
      </c>
      <c r="F12" s="254">
        <f>'GREET1 EF'!Q46/10^6</f>
        <v>1.9999999999999999E-6</v>
      </c>
      <c r="G12" s="254">
        <f>'GREET1 EF'!O46/10^6</f>
        <v>1.9999999999999999E-6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5" x14ac:dyDescent="0.25"/>
  <cols>
    <col min="2" max="2" width="12.28515625" customWidth="1"/>
    <col min="3" max="3" width="13.28515625" customWidth="1"/>
    <col min="4" max="4" width="21.42578125" customWidth="1"/>
    <col min="5" max="5" width="18.5703125" customWidth="1"/>
    <col min="6" max="6" width="18.28515625" customWidth="1"/>
    <col min="7" max="7" width="16.5703125" customWidth="1"/>
    <col min="8" max="8" width="11.140625" customWidth="1"/>
    <col min="9" max="9" width="11" customWidth="1"/>
  </cols>
  <sheetData>
    <row r="1" spans="1:9" x14ac:dyDescent="0.25">
      <c r="B1" s="253" t="s">
        <v>441</v>
      </c>
      <c r="C1" s="259" t="s">
        <v>434</v>
      </c>
      <c r="D1" s="259" t="s">
        <v>444</v>
      </c>
      <c r="E1" s="259" t="s">
        <v>442</v>
      </c>
      <c r="F1" s="259" t="s">
        <v>445</v>
      </c>
      <c r="G1" s="259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Results'!H161/10^6</f>
        <v>5.9346290021256277E-2</v>
      </c>
      <c r="D2" s="254">
        <f>'GREET1 Results'!H41/10^6</f>
        <v>7.6705076771395986E-2</v>
      </c>
      <c r="E2" s="254">
        <f>'GREET1 Results'!H671/10^6</f>
        <v>7.9003801438179061E-2</v>
      </c>
      <c r="F2" s="254">
        <f>'GREET1 Results'!H311/10^6</f>
        <v>7.5365886103828564E-2</v>
      </c>
      <c r="G2" s="254">
        <f>'GREET1 Results'!H761/10^6</f>
        <v>7.9176472369246936E-2</v>
      </c>
      <c r="H2">
        <v>0</v>
      </c>
    </row>
    <row r="3" spans="1:9" x14ac:dyDescent="0.25">
      <c r="A3" t="s">
        <v>78</v>
      </c>
      <c r="B3">
        <v>0</v>
      </c>
      <c r="C3" s="254">
        <f>'GREET1 Results'!H165/10^6</f>
        <v>3.171567741211792E-5</v>
      </c>
      <c r="D3" s="254">
        <f>'GREET1 Results'!H45/10^6</f>
        <v>3.7613684459404648E-5</v>
      </c>
      <c r="E3" s="254">
        <f>'GREET1 Results'!H675/10^6</f>
        <v>1.9901420348891343E-5</v>
      </c>
      <c r="F3" s="254">
        <f>'GREET1 Results'!H315/10^6</f>
        <v>3.5567155066860306E-5</v>
      </c>
      <c r="G3" s="254">
        <f>'GREET1 Results'!H765/10^6</f>
        <v>1.9901420348891343E-5</v>
      </c>
      <c r="H3">
        <v>0</v>
      </c>
    </row>
    <row r="4" spans="1:9" x14ac:dyDescent="0.25">
      <c r="A4" t="s">
        <v>88</v>
      </c>
      <c r="B4">
        <v>0</v>
      </c>
      <c r="C4" s="254">
        <f>'GREET1 Results'!H166/10^6</f>
        <v>6.5267106062596135E-4</v>
      </c>
      <c r="D4" s="254">
        <f>'GREET1 Results'!H46/10^6</f>
        <v>6.3366122390870038E-4</v>
      </c>
      <c r="E4" s="254">
        <f>'GREET1 Results'!H676/10^6</f>
        <v>7.2372178479421657E-4</v>
      </c>
      <c r="F4" s="254">
        <f>'GREET1 Results'!H316/10^6</f>
        <v>6.3366122390870038E-4</v>
      </c>
      <c r="G4" s="254">
        <f>'GREET1 Results'!H766/10^6</f>
        <v>7.2372178479421657E-4</v>
      </c>
      <c r="H4">
        <v>0</v>
      </c>
    </row>
    <row r="5" spans="1:9" x14ac:dyDescent="0.25">
      <c r="A5" t="s">
        <v>80</v>
      </c>
      <c r="B5">
        <v>0</v>
      </c>
      <c r="C5" s="254">
        <f>'GREET1 Results'!H167/10^6</f>
        <v>2.7445164295584992E-5</v>
      </c>
      <c r="D5" s="254">
        <f>'GREET1 Results'!H47/10^6</f>
        <v>2.6645790578237854E-5</v>
      </c>
      <c r="E5" s="254">
        <f>'GREET1 Results'!H677/10^6</f>
        <v>6.2065896261409134E-5</v>
      </c>
      <c r="F5" s="254">
        <f>'GREET1 Results'!H317/10^6</f>
        <v>2.6645790578237854E-5</v>
      </c>
      <c r="G5" s="254">
        <f>'GREET1 Results'!H767/10^6</f>
        <v>6.2065896261409134E-5</v>
      </c>
      <c r="H5">
        <v>0</v>
      </c>
    </row>
    <row r="6" spans="1:9" x14ac:dyDescent="0.25">
      <c r="A6" t="s">
        <v>81</v>
      </c>
      <c r="B6">
        <v>0</v>
      </c>
      <c r="C6" s="254">
        <f>'GREET1 Results'!H168/10^6</f>
        <v>5.8534499783944755E-6</v>
      </c>
      <c r="D6" s="254">
        <f>'GREET1 Results'!H48/10^6</f>
        <v>5.6829611440723054E-6</v>
      </c>
      <c r="E6" s="254">
        <f>'GREET1 Results'!H678/10^6</f>
        <v>6.129637467458533E-6</v>
      </c>
      <c r="F6" s="254">
        <f>'GREET1 Results'!H318/10^6</f>
        <v>5.6829611440723054E-6</v>
      </c>
      <c r="G6" s="254">
        <f>'GREET1 Results'!H768/10^6</f>
        <v>6.129637467458533E-6</v>
      </c>
      <c r="H6">
        <v>0</v>
      </c>
    </row>
    <row r="7" spans="1:9" x14ac:dyDescent="0.25">
      <c r="A7" t="s">
        <v>431</v>
      </c>
      <c r="B7">
        <v>0</v>
      </c>
      <c r="C7" s="254">
        <f>'GREET1 Results'!H169/10^6</f>
        <v>2.664800184716551E-6</v>
      </c>
      <c r="D7" s="254">
        <f>'GREET1 Results'!H49/10^6</f>
        <v>2.5871846453558746E-6</v>
      </c>
      <c r="E7" s="254">
        <f>'GREET1 Results'!H679/10^6</f>
        <v>2.5208465775262369E-6</v>
      </c>
      <c r="F7" s="254">
        <f>'GREET1 Results'!H319/10^6</f>
        <v>2.5871846453558746E-6</v>
      </c>
      <c r="G7" s="254">
        <f>'GREET1 Results'!H769/10^6</f>
        <v>2.5208465775262369E-6</v>
      </c>
      <c r="H7">
        <v>0</v>
      </c>
    </row>
    <row r="8" spans="1:9" x14ac:dyDescent="0.25">
      <c r="A8" t="s">
        <v>83</v>
      </c>
      <c r="B8">
        <v>0</v>
      </c>
      <c r="C8" s="254">
        <f>'GREET1 Results'!H170/10^6</f>
        <v>2.6856561546286878E-7</v>
      </c>
      <c r="D8" s="254">
        <f>'GREET1 Results'!H50/10^6</f>
        <v>1.1588321449012904E-6</v>
      </c>
      <c r="E8" s="254">
        <f>'GREET1 Results'!H680/10^6</f>
        <v>5.4469976387990115E-7</v>
      </c>
      <c r="F8" s="254">
        <f>'GREET1 Results'!H320/10^6</f>
        <v>3.2357374959285623E-7</v>
      </c>
      <c r="G8" s="254">
        <f>'GREET1 Results'!H770/10^6</f>
        <v>4.4255276034040725E-7</v>
      </c>
      <c r="H8">
        <v>0</v>
      </c>
    </row>
    <row r="9" spans="1:9" x14ac:dyDescent="0.25">
      <c r="A9" t="s">
        <v>84</v>
      </c>
      <c r="B9">
        <v>0</v>
      </c>
      <c r="C9" s="254">
        <f>'GREET1 Results'!H171/10^6</f>
        <v>4.8948416549571617E-7</v>
      </c>
      <c r="D9" s="254">
        <f>'GREET1 Results'!H51/10^6</f>
        <v>4.7522734514147208E-7</v>
      </c>
      <c r="E9" s="254">
        <f>'GREET1 Results'!H681/10^6</f>
        <v>4.3128576102807387E-7</v>
      </c>
      <c r="F9" s="254">
        <f>'GREET1 Results'!H321/10^6</f>
        <v>4.7522734514147208E-7</v>
      </c>
      <c r="G9" s="254">
        <f>'GREET1 Results'!H771/10^6</f>
        <v>4.3128576102807387E-7</v>
      </c>
      <c r="H9">
        <v>0</v>
      </c>
    </row>
    <row r="10" spans="1:9" x14ac:dyDescent="0.25">
      <c r="A10" t="s">
        <v>85</v>
      </c>
      <c r="B10">
        <v>0</v>
      </c>
      <c r="C10" s="254">
        <f>'GREET1 Results'!H172/10^6</f>
        <v>1.4487496346833712E-6</v>
      </c>
      <c r="D10" s="254">
        <f>'GREET1 Results'!H52/10^6</f>
        <v>1.4065530433819141E-6</v>
      </c>
      <c r="E10" s="254">
        <f>'GREET1 Results'!H682/10^6</f>
        <v>1.1946708401223972E-6</v>
      </c>
      <c r="F10" s="254">
        <f>'GREET1 Results'!H322/10^6</f>
        <v>1.4065530433819141E-6</v>
      </c>
      <c r="G10" s="254">
        <f>'GREET1 Results'!H772/10^6</f>
        <v>1.1946708401223972E-6</v>
      </c>
      <c r="H10">
        <v>0</v>
      </c>
    </row>
    <row r="11" spans="1:9" x14ac:dyDescent="0.25">
      <c r="A11" t="s">
        <v>86</v>
      </c>
      <c r="B11">
        <v>0</v>
      </c>
      <c r="C11" s="254">
        <f>'GREET1 Results'!H162/10^6</f>
        <v>2.4142634152132855E-5</v>
      </c>
      <c r="D11" s="254">
        <f>'GREET1 Results'!H42/10^6</f>
        <v>2.3439450633138695E-6</v>
      </c>
      <c r="E11" s="254">
        <f>'GREET1 Results'!H672/10^6</f>
        <v>2.4890043049680107E-5</v>
      </c>
      <c r="F11" s="254">
        <f>'GREET1 Results'!H312/10^6</f>
        <v>2.3439450633138695E-6</v>
      </c>
      <c r="G11" s="254">
        <f>'GREET1 Results'!H762/10^6</f>
        <v>2.4890043049680107E-5</v>
      </c>
      <c r="H11">
        <v>0</v>
      </c>
    </row>
    <row r="12" spans="1:9" x14ac:dyDescent="0.25">
      <c r="A12" t="s">
        <v>87</v>
      </c>
      <c r="B12">
        <v>0</v>
      </c>
      <c r="C12" s="254">
        <f>'GREET1 Results'!H163/10^6</f>
        <v>1.5259966869744353E-6</v>
      </c>
      <c r="D12" s="254">
        <f>'GREET1 Results'!H43/10^6</f>
        <v>1.4815501815285779E-6</v>
      </c>
      <c r="E12" s="254">
        <f>'GREET1 Results'!H673/10^6</f>
        <v>1.8574658992298588E-7</v>
      </c>
      <c r="F12" s="254">
        <f>'GREET1 Results'!H313/10^6</f>
        <v>1.4815501815285779E-6</v>
      </c>
      <c r="G12" s="254">
        <f>'GREET1 Results'!H763/10^6</f>
        <v>1.8574658992298588E-7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5" x14ac:dyDescent="0.25"/>
  <cols>
    <col min="2" max="2" width="12" bestFit="1" customWidth="1"/>
    <col min="3" max="3" width="12.85546875" customWidth="1"/>
    <col min="7" max="7" width="10.28515625" customWidth="1"/>
    <col min="8" max="8" width="14" customWidth="1"/>
    <col min="9" max="9" width="12.7109375" customWidth="1"/>
  </cols>
  <sheetData>
    <row r="1" spans="1:9" x14ac:dyDescent="0.25">
      <c r="B1" s="253" t="s">
        <v>433</v>
      </c>
      <c r="C1" s="253" t="s">
        <v>434</v>
      </c>
      <c r="D1" s="253" t="s">
        <v>435</v>
      </c>
      <c r="E1" s="253" t="s">
        <v>436</v>
      </c>
      <c r="F1" s="253" t="s">
        <v>437</v>
      </c>
      <c r="G1" s="253" t="s">
        <v>438</v>
      </c>
      <c r="H1" s="253" t="s">
        <v>439</v>
      </c>
      <c r="I1" s="253" t="s">
        <v>440</v>
      </c>
    </row>
    <row r="2" spans="1:9" x14ac:dyDescent="0.25">
      <c r="A2" t="s">
        <v>88</v>
      </c>
      <c r="B2" s="254">
        <f>'GREET1 EF'!AA16/10^6</f>
        <v>0.100017064543964</v>
      </c>
      <c r="C2" s="254">
        <f>'GREET1 EF'!E16/10^6</f>
        <v>5.9385872043746069E-2</v>
      </c>
      <c r="D2">
        <v>0</v>
      </c>
      <c r="E2">
        <v>0</v>
      </c>
      <c r="F2">
        <v>0</v>
      </c>
      <c r="G2">
        <v>0</v>
      </c>
      <c r="H2">
        <v>0</v>
      </c>
      <c r="I2" s="254">
        <f>'GREET1 EF'!AY16/10^6</f>
        <v>9.6280516640844999E-2</v>
      </c>
    </row>
    <row r="3" spans="1:9" x14ac:dyDescent="0.25">
      <c r="A3" t="s">
        <v>78</v>
      </c>
      <c r="B3" s="254">
        <f>'GREET1 EF'!AA6/10^6</f>
        <v>1.4950000000000001E-6</v>
      </c>
      <c r="C3" s="254">
        <f>'GREET1 EF'!E6/10^6</f>
        <v>2.67E-7</v>
      </c>
      <c r="D3">
        <v>0</v>
      </c>
      <c r="E3">
        <v>0</v>
      </c>
      <c r="F3">
        <v>0</v>
      </c>
      <c r="G3">
        <v>0</v>
      </c>
      <c r="H3">
        <v>0</v>
      </c>
      <c r="I3" s="254">
        <f>'GREET1 EF'!AY6/10^6</f>
        <v>7.9859999999999994E-6</v>
      </c>
    </row>
    <row r="4" spans="1:9" x14ac:dyDescent="0.25">
      <c r="A4" t="s">
        <v>88</v>
      </c>
      <c r="B4" s="254">
        <f>'GREET1 EF'!AA7/10^6</f>
        <v>1.2417E-5</v>
      </c>
      <c r="C4" s="254">
        <f>'GREET1 EF'!E7/10^6</f>
        <v>1.4533E-5</v>
      </c>
      <c r="D4">
        <v>0</v>
      </c>
      <c r="E4">
        <v>0</v>
      </c>
      <c r="F4">
        <v>0</v>
      </c>
      <c r="G4">
        <v>0</v>
      </c>
      <c r="H4">
        <v>0</v>
      </c>
      <c r="I4" s="254">
        <f>'GREET1 EF'!AY7/10^6</f>
        <v>2.8186599999999997E-4</v>
      </c>
    </row>
    <row r="5" spans="1:9" x14ac:dyDescent="0.25">
      <c r="A5" t="s">
        <v>80</v>
      </c>
      <c r="B5" s="254">
        <f>'GREET1 EF'!AA8/10^6</f>
        <v>1.16035E-4</v>
      </c>
      <c r="C5" s="254">
        <f>'GREET1 EF'!E8/10^6</f>
        <v>1.7425E-5</v>
      </c>
      <c r="D5">
        <v>0</v>
      </c>
      <c r="E5">
        <v>0</v>
      </c>
      <c r="F5">
        <v>0</v>
      </c>
      <c r="G5">
        <v>0</v>
      </c>
      <c r="H5">
        <v>0</v>
      </c>
      <c r="I5" s="254">
        <f>'GREET1 EF'!AY8/10^6</f>
        <v>1.0335099999999999E-4</v>
      </c>
    </row>
    <row r="6" spans="1:9" x14ac:dyDescent="0.25">
      <c r="A6" t="s">
        <v>81</v>
      </c>
      <c r="B6" s="254">
        <f>'GREET1 EF'!AA9/10^6</f>
        <v>2.8841000000000001E-5</v>
      </c>
      <c r="C6" s="254">
        <f>'GREET1 EF'!E9/10^6</f>
        <v>1.3300000000000001E-7</v>
      </c>
      <c r="D6">
        <v>0</v>
      </c>
      <c r="E6">
        <v>0</v>
      </c>
      <c r="F6">
        <v>0</v>
      </c>
      <c r="G6">
        <v>0</v>
      </c>
      <c r="H6">
        <v>0</v>
      </c>
      <c r="I6" s="254">
        <f>'GREET1 EF'!AY9/10^6</f>
        <v>3.6619000000000003E-5</v>
      </c>
    </row>
    <row r="7" spans="1:9" x14ac:dyDescent="0.25">
      <c r="A7" t="s">
        <v>431</v>
      </c>
      <c r="B7" s="254">
        <f>'GREET1 EF'!AA10/10^6</f>
        <v>2.0277999999999998E-5</v>
      </c>
      <c r="C7" s="254">
        <f>'GREET1 EF'!E10/10^6</f>
        <v>1.3300000000000001E-7</v>
      </c>
      <c r="D7">
        <v>0</v>
      </c>
      <c r="E7">
        <v>0</v>
      </c>
      <c r="F7">
        <v>0</v>
      </c>
      <c r="G7">
        <v>0</v>
      </c>
      <c r="H7">
        <v>0</v>
      </c>
      <c r="I7" s="254">
        <f>'GREET1 EF'!AY10/10^6</f>
        <v>3.2837000000000004E-5</v>
      </c>
    </row>
    <row r="8" spans="1:9" x14ac:dyDescent="0.25">
      <c r="A8" t="s">
        <v>83</v>
      </c>
      <c r="B8" s="254">
        <f>'GREET1 EF'!AA11/10^6</f>
        <v>3.2540599999999998E-4</v>
      </c>
      <c r="C8" s="254">
        <f>'GREET1 EF'!E11/10^6</f>
        <v>2.6856561546286878E-7</v>
      </c>
      <c r="D8">
        <v>0</v>
      </c>
      <c r="E8">
        <v>0</v>
      </c>
      <c r="F8">
        <v>0</v>
      </c>
      <c r="G8">
        <v>0</v>
      </c>
      <c r="H8">
        <v>0</v>
      </c>
      <c r="I8" s="254">
        <f>'GREET1 EF'!AY11/10^6</f>
        <v>4.1977430273584362E-5</v>
      </c>
    </row>
    <row r="9" spans="1:9" x14ac:dyDescent="0.25">
      <c r="A9" t="s">
        <v>84</v>
      </c>
      <c r="B9" s="254">
        <f>'GREET1 EF'!AA12/10^6</f>
        <v>8.7195399999999987E-7</v>
      </c>
      <c r="C9" s="254">
        <f>'GREET1 EF'!E12/10^6</f>
        <v>3.8569999999999994E-9</v>
      </c>
      <c r="D9">
        <v>0</v>
      </c>
      <c r="E9">
        <v>0</v>
      </c>
      <c r="F9">
        <v>0</v>
      </c>
      <c r="G9">
        <v>0</v>
      </c>
      <c r="H9">
        <v>0</v>
      </c>
      <c r="I9" s="254">
        <f>'GREET1 EF'!AY12/10^6</f>
        <v>4.5315060000000003E-6</v>
      </c>
    </row>
    <row r="10" spans="1:9" x14ac:dyDescent="0.25">
      <c r="A10" t="s">
        <v>85</v>
      </c>
      <c r="B10" s="254">
        <f>'GREET1 EF'!AA13/10^6</f>
        <v>1.6425179999999998E-6</v>
      </c>
      <c r="C10" s="254">
        <f>'GREET1 EF'!E13/10^6</f>
        <v>9.0440000000000008E-8</v>
      </c>
      <c r="D10">
        <v>0</v>
      </c>
      <c r="E10">
        <v>0</v>
      </c>
      <c r="F10">
        <v>0</v>
      </c>
      <c r="G10">
        <v>0</v>
      </c>
      <c r="H10">
        <v>0</v>
      </c>
      <c r="I10" s="254">
        <f>'GREET1 EF'!AY13/10^6</f>
        <v>1.0704862000000001E-5</v>
      </c>
    </row>
    <row r="11" spans="1:9" x14ac:dyDescent="0.25">
      <c r="A11" t="s">
        <v>86</v>
      </c>
      <c r="B11" s="254">
        <f>'GREET1 EF'!AA14/10^6</f>
        <v>1.0580000000000001E-6</v>
      </c>
      <c r="C11" s="254">
        <f>'GREET1 EF'!E14/10^6</f>
        <v>1.1419999999999998E-6</v>
      </c>
      <c r="D11">
        <v>0</v>
      </c>
      <c r="E11">
        <v>0</v>
      </c>
      <c r="F11">
        <v>0</v>
      </c>
      <c r="G11">
        <v>0</v>
      </c>
      <c r="H11">
        <v>0</v>
      </c>
      <c r="I11" s="254">
        <f>'GREET1 EF'!AY14/10^6</f>
        <v>9.8649999999999996E-6</v>
      </c>
    </row>
    <row r="12" spans="1:9" x14ac:dyDescent="0.25">
      <c r="A12" t="s">
        <v>87</v>
      </c>
      <c r="B12" s="254">
        <f>'GREET1 EF'!AA15/10^6</f>
        <v>1.5860000000000001E-6</v>
      </c>
      <c r="C12" s="254">
        <f>'GREET1 EF'!E15/10^6</f>
        <v>1.1899999999999999E-7</v>
      </c>
      <c r="D12">
        <v>0</v>
      </c>
      <c r="E12">
        <v>0</v>
      </c>
      <c r="F12">
        <v>0</v>
      </c>
      <c r="G12">
        <v>0</v>
      </c>
      <c r="H12">
        <v>0</v>
      </c>
      <c r="I12" s="254">
        <f>'GREET1 EF'!AY15/10^6</f>
        <v>6.1070000000000001E-6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13"/>
  <sheetViews>
    <sheetView workbookViewId="0"/>
  </sheetViews>
  <sheetFormatPr defaultRowHeight="15" x14ac:dyDescent="0.25"/>
  <cols>
    <col min="2" max="2" width="12.140625" customWidth="1"/>
    <col min="3" max="3" width="16.7109375" customWidth="1"/>
    <col min="4" max="4" width="16.85546875" customWidth="1"/>
    <col min="5" max="5" width="19" customWidth="1"/>
  </cols>
  <sheetData>
    <row r="1" spans="1:6" x14ac:dyDescent="0.25">
      <c r="B1" s="253" t="s">
        <v>441</v>
      </c>
      <c r="C1" s="253" t="s">
        <v>433</v>
      </c>
      <c r="D1" s="253" t="s">
        <v>434</v>
      </c>
      <c r="E1" s="253" t="s">
        <v>442</v>
      </c>
      <c r="F1" s="253" t="s">
        <v>443</v>
      </c>
    </row>
    <row r="2" spans="1:6" x14ac:dyDescent="0.25">
      <c r="A2" t="s">
        <v>88</v>
      </c>
      <c r="B2">
        <v>0</v>
      </c>
      <c r="C2" s="254">
        <f>'GREET1 EF'!AC16/10^6</f>
        <v>9.9807761153487815E-2</v>
      </c>
      <c r="D2" s="254">
        <f>'GREET1 EF'!C16/10^6</f>
        <v>5.9362612360412736E-2</v>
      </c>
      <c r="E2" s="254">
        <f>'GREET1 EF'!Q16/10^6</f>
        <v>7.8153745013896464E-2</v>
      </c>
      <c r="F2">
        <v>0</v>
      </c>
    </row>
    <row r="3" spans="1:6" x14ac:dyDescent="0.25">
      <c r="A3" t="s">
        <v>78</v>
      </c>
      <c r="B3">
        <v>0</v>
      </c>
      <c r="C3" s="254">
        <f>'GREET1 EF'!AC6/10^6</f>
        <v>1.251E-6</v>
      </c>
      <c r="D3" s="254">
        <f>'GREET1 EF'!C6/10^6</f>
        <v>2.5400000000000002E-6</v>
      </c>
      <c r="E3" s="254">
        <f>'GREET1 EF'!Q6/10^6</f>
        <v>1.201E-6</v>
      </c>
      <c r="F3">
        <v>0</v>
      </c>
    </row>
    <row r="4" spans="1:6" x14ac:dyDescent="0.25">
      <c r="A4" t="s">
        <v>88</v>
      </c>
      <c r="B4">
        <v>0</v>
      </c>
      <c r="C4" s="254">
        <f>'GREET1 EF'!AC7/10^6</f>
        <v>1.4576499999999998E-4</v>
      </c>
      <c r="D4" s="254">
        <f>'GREET1 EF'!C7/10^6</f>
        <v>2.497E-5</v>
      </c>
      <c r="E4" s="254">
        <f>'GREET1 EF'!Q7/10^6</f>
        <v>2.5114999999999999E-5</v>
      </c>
      <c r="F4">
        <v>0</v>
      </c>
    </row>
    <row r="5" spans="1:6" x14ac:dyDescent="0.25">
      <c r="A5" t="s">
        <v>80</v>
      </c>
      <c r="B5">
        <v>0</v>
      </c>
      <c r="C5" s="254">
        <f>'GREET1 EF'!AC8/10^6</f>
        <v>2.23842E-4</v>
      </c>
      <c r="D5" s="254">
        <f>'GREET1 EF'!C8/10^6</f>
        <v>4.1049999999999995E-5</v>
      </c>
      <c r="E5" s="254">
        <f>'GREET1 EF'!Q8/10^6</f>
        <v>6.6543000000000003E-5</v>
      </c>
      <c r="F5">
        <v>0</v>
      </c>
    </row>
    <row r="6" spans="1:6" x14ac:dyDescent="0.25">
      <c r="A6" t="s">
        <v>81</v>
      </c>
      <c r="B6">
        <v>0</v>
      </c>
      <c r="C6" s="254">
        <f>'GREET1 EF'!AC9/10^6</f>
        <v>3.1931000000000003E-5</v>
      </c>
      <c r="D6" s="254">
        <f>'GREET1 EF'!C9/10^6</f>
        <v>3.507E-6</v>
      </c>
      <c r="E6" s="254">
        <f>'GREET1 EF'!Q9/10^6</f>
        <v>8.4039999999999995E-6</v>
      </c>
      <c r="F6">
        <v>0</v>
      </c>
    </row>
    <row r="7" spans="1:6" x14ac:dyDescent="0.25">
      <c r="A7" t="s">
        <v>431</v>
      </c>
      <c r="B7">
        <v>0</v>
      </c>
      <c r="C7" s="254">
        <f>'GREET1 EF'!AC10/10^6</f>
        <v>2.4485E-5</v>
      </c>
      <c r="D7" s="254">
        <f>'GREET1 EF'!C10/10^6</f>
        <v>3.507E-6</v>
      </c>
      <c r="E7" s="254">
        <f>'GREET1 EF'!Q10/10^6</f>
        <v>7.5220000000000001E-6</v>
      </c>
      <c r="F7">
        <v>0</v>
      </c>
    </row>
    <row r="8" spans="1:6" x14ac:dyDescent="0.25">
      <c r="A8" t="s">
        <v>83</v>
      </c>
      <c r="B8">
        <v>0</v>
      </c>
      <c r="C8" s="254">
        <f>'GREET1 EF'!AC11/10^6</f>
        <v>5.4440099999999991E-4</v>
      </c>
      <c r="D8" s="254">
        <f>'GREET1 EF'!C11/10^6</f>
        <v>2.6856561546286878E-7</v>
      </c>
      <c r="E8" s="254">
        <f>'GREET1 EF'!Q11/10^6</f>
        <v>8.0376956014013231E-6</v>
      </c>
      <c r="F8">
        <v>0</v>
      </c>
    </row>
    <row r="9" spans="1:6" x14ac:dyDescent="0.25">
      <c r="A9" t="s">
        <v>84</v>
      </c>
      <c r="B9">
        <v>0</v>
      </c>
      <c r="C9" s="254">
        <f>'GREET1 EF'!AC12/10^6</f>
        <v>1.0528550000000001E-6</v>
      </c>
      <c r="D9" s="254">
        <f>'GREET1 EF'!C12/10^6</f>
        <v>5.7865499999999999E-7</v>
      </c>
      <c r="E9" s="254">
        <f>'GREET1 EF'!Q12/10^6</f>
        <v>7.5219999999999997E-7</v>
      </c>
      <c r="F9">
        <v>0</v>
      </c>
    </row>
    <row r="10" spans="1:6" x14ac:dyDescent="0.25">
      <c r="A10" t="s">
        <v>85</v>
      </c>
      <c r="B10">
        <v>0</v>
      </c>
      <c r="C10" s="254">
        <f>'GREET1 EF'!AC13/10^6</f>
        <v>1.9832849999999999E-6</v>
      </c>
      <c r="D10" s="254">
        <f>'GREET1 EF'!C13/10^6</f>
        <v>3.4999999999999998E-7</v>
      </c>
      <c r="E10" s="254">
        <f>'GREET1 EF'!Q13/10^6</f>
        <v>1.8805E-6</v>
      </c>
      <c r="F10">
        <v>0</v>
      </c>
    </row>
    <row r="11" spans="1:6" x14ac:dyDescent="0.25">
      <c r="A11" t="s">
        <v>86</v>
      </c>
      <c r="B11">
        <v>0</v>
      </c>
      <c r="C11" s="254">
        <f>'GREET1 EF'!AC14/10^6</f>
        <v>1.246E-6</v>
      </c>
      <c r="D11" s="254">
        <f>'GREET1 EF'!C14/10^6</f>
        <v>1.06E-6</v>
      </c>
      <c r="E11" s="254">
        <f>'GREET1 EF'!Q14/10^6</f>
        <v>7.6300000000000004E-7</v>
      </c>
      <c r="F11">
        <v>0</v>
      </c>
    </row>
    <row r="12" spans="1:6" x14ac:dyDescent="0.25">
      <c r="A12" t="s">
        <v>87</v>
      </c>
      <c r="B12">
        <v>0</v>
      </c>
      <c r="C12" s="254">
        <f>'GREET1 EF'!AC15/10^6</f>
        <v>8.5700000000000001E-7</v>
      </c>
      <c r="D12" s="254">
        <f>'GREET1 EF'!C15/10^6</f>
        <v>3.4999999999999998E-7</v>
      </c>
      <c r="E12" s="254">
        <f>'GREET1 EF'!Q15/10^6</f>
        <v>9.1800000000000004E-7</v>
      </c>
      <c r="F12">
        <v>0</v>
      </c>
    </row>
    <row r="13" spans="1:6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3"/>
  <sheetViews>
    <sheetView workbookViewId="0"/>
  </sheetViews>
  <sheetFormatPr defaultRowHeight="15" x14ac:dyDescent="0.25"/>
  <cols>
    <col min="2" max="2" width="13.42578125" customWidth="1"/>
    <col min="3" max="3" width="14" customWidth="1"/>
    <col min="4" max="4" width="13.7109375" customWidth="1"/>
    <col min="5" max="5" width="14.140625" customWidth="1"/>
    <col min="6" max="6" width="18.28515625" customWidth="1"/>
  </cols>
  <sheetData>
    <row r="1" spans="1:7" x14ac:dyDescent="0.25">
      <c r="B1" s="253" t="s">
        <v>441</v>
      </c>
      <c r="C1" s="253" t="s">
        <v>433</v>
      </c>
      <c r="D1" s="253" t="s">
        <v>434</v>
      </c>
      <c r="E1" s="253" t="s">
        <v>440</v>
      </c>
      <c r="F1" s="253" t="s">
        <v>442</v>
      </c>
      <c r="G1" s="253" t="s">
        <v>443</v>
      </c>
    </row>
    <row r="2" spans="1:7" x14ac:dyDescent="0.25">
      <c r="A2" t="s">
        <v>88</v>
      </c>
      <c r="B2">
        <v>0</v>
      </c>
      <c r="C2" s="254">
        <f>'GREET1 EF'!AC16/10^6</f>
        <v>9.9807761153487815E-2</v>
      </c>
      <c r="D2" s="254">
        <f>'GREET1 EF'!B16/10^6</f>
        <v>5.9366949503269865E-2</v>
      </c>
      <c r="E2" s="254">
        <f>'GREET1 EF'!AX16/10^6</f>
        <v>9.6280516640844999E-2</v>
      </c>
      <c r="F2" s="254">
        <f>'GREET1 EF'!P16/10^6</f>
        <v>7.8163223975801235E-2</v>
      </c>
      <c r="G2">
        <v>0</v>
      </c>
    </row>
    <row r="3" spans="1:7" x14ac:dyDescent="0.25">
      <c r="A3" t="s">
        <v>78</v>
      </c>
      <c r="B3">
        <v>0</v>
      </c>
      <c r="C3" s="254">
        <f>'GREET1 EF'!AC6/10^6</f>
        <v>1.251E-6</v>
      </c>
      <c r="D3" s="254">
        <f>'GREET1 EF'!B6/10^6</f>
        <v>2.5400000000000002E-6</v>
      </c>
      <c r="E3" s="254">
        <f>'GREET1 EF'!AX6/10^6</f>
        <v>7.9859999999999994E-6</v>
      </c>
      <c r="F3" s="254">
        <f>'GREET1 EF'!P6/10^6</f>
        <v>8.0000000000000007E-7</v>
      </c>
      <c r="G3">
        <v>0</v>
      </c>
    </row>
    <row r="4" spans="1:7" x14ac:dyDescent="0.25">
      <c r="A4" t="s">
        <v>88</v>
      </c>
      <c r="B4">
        <v>0</v>
      </c>
      <c r="C4" s="254">
        <f>'GREET1 EF'!AC7/10^6</f>
        <v>1.4576499999999998E-4</v>
      </c>
      <c r="D4" s="254">
        <f>'GREET1 EF'!B7/10^6</f>
        <v>2.2210000000000002E-5</v>
      </c>
      <c r="E4" s="254">
        <f>'GREET1 EF'!AX7/10^6</f>
        <v>2.8186599999999997E-4</v>
      </c>
      <c r="F4" s="254">
        <f>'GREET1 EF'!P7/10^6</f>
        <v>2.0867000000000002E-5</v>
      </c>
      <c r="G4">
        <v>0</v>
      </c>
    </row>
    <row r="5" spans="1:7" x14ac:dyDescent="0.25">
      <c r="A5" t="s">
        <v>80</v>
      </c>
      <c r="B5">
        <v>0</v>
      </c>
      <c r="C5" s="254">
        <f>'GREET1 EF'!AC8/10^6</f>
        <v>2.23842E-4</v>
      </c>
      <c r="D5" s="254">
        <f>'GREET1 EF'!B8/10^6</f>
        <v>3.6399999999999997E-5</v>
      </c>
      <c r="E5" s="254">
        <f>'GREET1 EF'!AX8/10^6</f>
        <v>1.0335099999999999E-4</v>
      </c>
      <c r="F5" s="254">
        <f>'GREET1 EF'!P8/10^6</f>
        <v>5.3860000000000003E-5</v>
      </c>
      <c r="G5">
        <v>0</v>
      </c>
    </row>
    <row r="6" spans="1:7" x14ac:dyDescent="0.25">
      <c r="A6" t="s">
        <v>81</v>
      </c>
      <c r="B6">
        <v>0</v>
      </c>
      <c r="C6" s="254">
        <f>'GREET1 EF'!AC9/10^6</f>
        <v>3.1931000000000003E-5</v>
      </c>
      <c r="D6" s="254">
        <f>'GREET1 EF'!B9/10^6</f>
        <v>3.507E-6</v>
      </c>
      <c r="E6" s="254">
        <f>'GREET1 EF'!AX9/10^6</f>
        <v>3.6619000000000003E-5</v>
      </c>
      <c r="F6" s="254">
        <f>'GREET1 EF'!P9/10^6</f>
        <v>8.1219999999999995E-6</v>
      </c>
      <c r="G6">
        <v>0</v>
      </c>
    </row>
    <row r="7" spans="1:7" x14ac:dyDescent="0.25">
      <c r="A7" t="s">
        <v>431</v>
      </c>
      <c r="B7">
        <v>0</v>
      </c>
      <c r="C7" s="254">
        <f>'GREET1 EF'!AC10/10^6</f>
        <v>2.4485E-5</v>
      </c>
      <c r="D7" s="254">
        <f>'GREET1 EF'!B10/10^6</f>
        <v>3.507E-6</v>
      </c>
      <c r="E7" s="254">
        <f>'GREET1 EF'!AX10/10^6</f>
        <v>3.2837000000000004E-5</v>
      </c>
      <c r="F7" s="254">
        <f>'GREET1 EF'!P10/10^6</f>
        <v>5.4729999999999999E-6</v>
      </c>
      <c r="G7">
        <v>0</v>
      </c>
    </row>
    <row r="8" spans="1:7" x14ac:dyDescent="0.25">
      <c r="A8" t="s">
        <v>83</v>
      </c>
      <c r="B8">
        <v>0</v>
      </c>
      <c r="C8" s="254">
        <f>'GREET1 EF'!AC11/10^6</f>
        <v>5.4440099999999991E-4</v>
      </c>
      <c r="D8" s="254">
        <f>'GREET1 EF'!B11/10^6</f>
        <v>2.6856561546286878E-7</v>
      </c>
      <c r="E8" s="254">
        <f>'GREET1 EF'!AX11/10^6</f>
        <v>4.1977430273584362E-5</v>
      </c>
      <c r="F8" s="254">
        <f>'GREET1 EF'!P11/10^6</f>
        <v>8.0376956014013231E-6</v>
      </c>
      <c r="G8">
        <v>0</v>
      </c>
    </row>
    <row r="9" spans="1:7" x14ac:dyDescent="0.25">
      <c r="A9" t="s">
        <v>84</v>
      </c>
      <c r="B9">
        <v>0</v>
      </c>
      <c r="C9" s="254">
        <f>'GREET1 EF'!AC12/10^6</f>
        <v>1.0528550000000001E-6</v>
      </c>
      <c r="D9" s="254">
        <f>'GREET1 EF'!B12/10^6</f>
        <v>5.7865499999999999E-7</v>
      </c>
      <c r="E9" s="254">
        <f>'GREET1 EF'!AX12/10^6</f>
        <v>4.5315060000000003E-6</v>
      </c>
      <c r="F9" s="254">
        <f>'GREET1 EF'!P12/10^6</f>
        <v>5.4730000000000004E-7</v>
      </c>
      <c r="G9">
        <v>0</v>
      </c>
    </row>
    <row r="10" spans="1:7" x14ac:dyDescent="0.25">
      <c r="A10" t="s">
        <v>85</v>
      </c>
      <c r="B10">
        <v>0</v>
      </c>
      <c r="C10" s="254">
        <f>'GREET1 EF'!AC13/10^6</f>
        <v>1.9832849999999999E-6</v>
      </c>
      <c r="D10" s="254">
        <f>'GREET1 EF'!B13/10^6</f>
        <v>1.5009959999999998E-6</v>
      </c>
      <c r="E10" s="254">
        <f>'GREET1 EF'!AX13/10^6</f>
        <v>1.0704862000000001E-5</v>
      </c>
      <c r="F10" s="254">
        <f>'GREET1 EF'!P13/10^6</f>
        <v>1.36825E-6</v>
      </c>
      <c r="G10">
        <v>0</v>
      </c>
    </row>
    <row r="11" spans="1:7" x14ac:dyDescent="0.25">
      <c r="A11" t="s">
        <v>86</v>
      </c>
      <c r="B11">
        <v>0</v>
      </c>
      <c r="C11" s="254">
        <f>'GREET1 EF'!AC14/10^6</f>
        <v>1.246E-6</v>
      </c>
      <c r="D11" s="254">
        <f>'GREET1 EF'!B14/10^6</f>
        <v>1.06E-6</v>
      </c>
      <c r="E11" s="254">
        <f>'GREET1 EF'!AX14/10^6</f>
        <v>9.8649999999999996E-6</v>
      </c>
      <c r="F11" s="254">
        <f>'GREET1 EF'!P14/10^6</f>
        <v>1.98E-7</v>
      </c>
      <c r="G11">
        <v>0</v>
      </c>
    </row>
    <row r="12" spans="1:7" x14ac:dyDescent="0.25">
      <c r="A12" t="s">
        <v>87</v>
      </c>
      <c r="B12">
        <v>0</v>
      </c>
      <c r="C12" s="254">
        <f>'GREET1 EF'!AC15/10^6</f>
        <v>8.5700000000000001E-7</v>
      </c>
      <c r="D12" s="254">
        <f>'GREET1 EF'!B15/10^6</f>
        <v>7.5000000000000002E-7</v>
      </c>
      <c r="E12" s="254">
        <f>'GREET1 EF'!AX15/10^6</f>
        <v>6.1070000000000001E-6</v>
      </c>
      <c r="F12" s="254">
        <f>'GREET1 EF'!P15/10^6</f>
        <v>9.1800000000000004E-7</v>
      </c>
      <c r="G12">
        <v>0</v>
      </c>
    </row>
    <row r="13" spans="1:7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39"/>
  <sheetViews>
    <sheetView workbookViewId="0"/>
  </sheetViews>
  <sheetFormatPr defaultRowHeight="15" x14ac:dyDescent="0.25"/>
  <cols>
    <col min="1" max="1" width="15.140625" customWidth="1"/>
    <col min="2" max="2" width="15.42578125" customWidth="1"/>
    <col min="3" max="3" width="20.85546875" customWidth="1"/>
    <col min="4" max="4" width="17.7109375" customWidth="1"/>
    <col min="5" max="5" width="39.140625" customWidth="1"/>
    <col min="6" max="6" width="14.42578125" customWidth="1"/>
    <col min="7" max="7" width="43.85546875" customWidth="1"/>
  </cols>
  <sheetData>
    <row r="1" spans="1:7" x14ac:dyDescent="0.25">
      <c r="A1" s="255" t="s">
        <v>448</v>
      </c>
      <c r="B1" s="255" t="s">
        <v>454</v>
      </c>
      <c r="C1" s="255" t="s">
        <v>200</v>
      </c>
      <c r="D1" s="255" t="s">
        <v>449</v>
      </c>
      <c r="E1" s="255" t="s">
        <v>479</v>
      </c>
      <c r="F1" s="255" t="s">
        <v>456</v>
      </c>
      <c r="G1" s="255" t="s">
        <v>450</v>
      </c>
    </row>
    <row r="2" spans="1:7" x14ac:dyDescent="0.25">
      <c r="A2" t="s">
        <v>110</v>
      </c>
      <c r="B2" t="s">
        <v>453</v>
      </c>
      <c r="C2" t="s">
        <v>433</v>
      </c>
      <c r="D2" t="s">
        <v>452</v>
      </c>
      <c r="E2" s="2">
        <v>1</v>
      </c>
      <c r="F2" t="s">
        <v>459</v>
      </c>
      <c r="G2" t="s">
        <v>460</v>
      </c>
    </row>
    <row r="3" spans="1:7" x14ac:dyDescent="0.25">
      <c r="A3" t="s">
        <v>110</v>
      </c>
      <c r="B3" t="s">
        <v>453</v>
      </c>
      <c r="C3" t="s">
        <v>434</v>
      </c>
      <c r="D3" t="s">
        <v>452</v>
      </c>
      <c r="E3" s="2">
        <v>1</v>
      </c>
      <c r="F3" t="s">
        <v>457</v>
      </c>
      <c r="G3" t="s">
        <v>455</v>
      </c>
    </row>
    <row r="4" spans="1:7" x14ac:dyDescent="0.25">
      <c r="A4" s="256" t="s">
        <v>110</v>
      </c>
      <c r="B4" s="256" t="s">
        <v>453</v>
      </c>
      <c r="C4" s="256" t="s">
        <v>440</v>
      </c>
      <c r="D4" s="256" t="s">
        <v>452</v>
      </c>
      <c r="E4" s="260">
        <v>1</v>
      </c>
      <c r="F4" s="256" t="s">
        <v>458</v>
      </c>
      <c r="G4" s="256" t="s">
        <v>461</v>
      </c>
    </row>
    <row r="5" spans="1:7" x14ac:dyDescent="0.25">
      <c r="A5" t="s">
        <v>462</v>
      </c>
      <c r="B5" t="s">
        <v>453</v>
      </c>
      <c r="C5" t="s">
        <v>433</v>
      </c>
      <c r="D5" t="s">
        <v>452</v>
      </c>
      <c r="E5" s="2">
        <v>1</v>
      </c>
      <c r="F5" t="s">
        <v>463</v>
      </c>
      <c r="G5" t="s">
        <v>464</v>
      </c>
    </row>
    <row r="6" spans="1:7" x14ac:dyDescent="0.25">
      <c r="A6" t="s">
        <v>462</v>
      </c>
      <c r="B6" t="s">
        <v>453</v>
      </c>
      <c r="C6" t="s">
        <v>434</v>
      </c>
      <c r="D6" t="s">
        <v>452</v>
      </c>
      <c r="E6" s="2">
        <v>1</v>
      </c>
      <c r="F6" t="s">
        <v>465</v>
      </c>
      <c r="G6" t="s">
        <v>466</v>
      </c>
    </row>
    <row r="7" spans="1:7" x14ac:dyDescent="0.25">
      <c r="A7" s="256" t="s">
        <v>462</v>
      </c>
      <c r="B7" s="256" t="s">
        <v>453</v>
      </c>
      <c r="C7" s="256" t="s">
        <v>442</v>
      </c>
      <c r="D7" s="256" t="s">
        <v>452</v>
      </c>
      <c r="E7" s="260">
        <v>1</v>
      </c>
      <c r="F7" s="256" t="s">
        <v>467</v>
      </c>
      <c r="G7" s="256" t="s">
        <v>468</v>
      </c>
    </row>
    <row r="8" spans="1:7" x14ac:dyDescent="0.25">
      <c r="A8" t="s">
        <v>469</v>
      </c>
      <c r="B8" t="s">
        <v>453</v>
      </c>
      <c r="C8" t="s">
        <v>433</v>
      </c>
      <c r="D8" t="s">
        <v>452</v>
      </c>
      <c r="E8" s="2">
        <v>1</v>
      </c>
      <c r="F8" t="s">
        <v>463</v>
      </c>
      <c r="G8" t="s">
        <v>464</v>
      </c>
    </row>
    <row r="9" spans="1:7" x14ac:dyDescent="0.25">
      <c r="A9" t="s">
        <v>469</v>
      </c>
      <c r="B9" t="s">
        <v>453</v>
      </c>
      <c r="C9" t="s">
        <v>434</v>
      </c>
      <c r="D9" t="s">
        <v>452</v>
      </c>
      <c r="E9" s="2">
        <v>1</v>
      </c>
      <c r="F9" t="s">
        <v>470</v>
      </c>
      <c r="G9" t="s">
        <v>471</v>
      </c>
    </row>
    <row r="10" spans="1:7" x14ac:dyDescent="0.25">
      <c r="A10" t="s">
        <v>469</v>
      </c>
      <c r="B10" t="s">
        <v>453</v>
      </c>
      <c r="C10" t="s">
        <v>440</v>
      </c>
      <c r="D10" t="s">
        <v>452</v>
      </c>
      <c r="E10" s="2">
        <v>1</v>
      </c>
      <c r="F10" t="s">
        <v>472</v>
      </c>
      <c r="G10" t="s">
        <v>473</v>
      </c>
    </row>
    <row r="11" spans="1:7" x14ac:dyDescent="0.25">
      <c r="A11" s="256" t="s">
        <v>469</v>
      </c>
      <c r="B11" s="256" t="s">
        <v>453</v>
      </c>
      <c r="C11" s="256" t="s">
        <v>442</v>
      </c>
      <c r="D11" s="256" t="s">
        <v>452</v>
      </c>
      <c r="E11" s="260">
        <v>1</v>
      </c>
      <c r="F11" s="256" t="s">
        <v>474</v>
      </c>
      <c r="G11" s="256" t="s">
        <v>475</v>
      </c>
    </row>
    <row r="12" spans="1:7" x14ac:dyDescent="0.25">
      <c r="A12" s="257" t="s">
        <v>476</v>
      </c>
      <c r="B12" s="257" t="s">
        <v>509</v>
      </c>
      <c r="C12" s="257" t="s">
        <v>434</v>
      </c>
      <c r="D12" s="257" t="s">
        <v>482</v>
      </c>
      <c r="E12" t="s">
        <v>299</v>
      </c>
      <c r="F12" s="257" t="s">
        <v>483</v>
      </c>
      <c r="G12" s="257" t="s">
        <v>201</v>
      </c>
    </row>
    <row r="13" spans="1:7" x14ac:dyDescent="0.25">
      <c r="A13" s="257" t="s">
        <v>476</v>
      </c>
      <c r="B13" s="257" t="s">
        <v>509</v>
      </c>
      <c r="C13" s="257" t="s">
        <v>444</v>
      </c>
      <c r="D13" s="257" t="s">
        <v>482</v>
      </c>
      <c r="E13" s="257" t="s">
        <v>197</v>
      </c>
      <c r="F13" s="257" t="s">
        <v>483</v>
      </c>
      <c r="G13" s="257" t="s">
        <v>201</v>
      </c>
    </row>
    <row r="14" spans="1:7" x14ac:dyDescent="0.25">
      <c r="A14" s="257" t="s">
        <v>476</v>
      </c>
      <c r="B14" s="257" t="s">
        <v>509</v>
      </c>
      <c r="C14" s="257" t="s">
        <v>442</v>
      </c>
      <c r="D14" s="257" t="s">
        <v>482</v>
      </c>
      <c r="E14" t="s">
        <v>209</v>
      </c>
      <c r="F14" s="257" t="s">
        <v>483</v>
      </c>
      <c r="G14" s="257" t="s">
        <v>201</v>
      </c>
    </row>
    <row r="15" spans="1:7" x14ac:dyDescent="0.25">
      <c r="A15" s="257" t="s">
        <v>476</v>
      </c>
      <c r="B15" s="257" t="s">
        <v>509</v>
      </c>
      <c r="C15" s="257" t="s">
        <v>445</v>
      </c>
      <c r="D15" s="257" t="s">
        <v>482</v>
      </c>
      <c r="E15" t="s">
        <v>304</v>
      </c>
      <c r="F15" s="257" t="s">
        <v>483</v>
      </c>
      <c r="G15" s="257" t="s">
        <v>201</v>
      </c>
    </row>
    <row r="16" spans="1:7" x14ac:dyDescent="0.25">
      <c r="A16" s="257" t="s">
        <v>476</v>
      </c>
      <c r="B16" s="257" t="s">
        <v>509</v>
      </c>
      <c r="C16" s="257" t="s">
        <v>446</v>
      </c>
      <c r="D16" s="257" t="s">
        <v>482</v>
      </c>
      <c r="E16" t="s">
        <v>316</v>
      </c>
      <c r="F16" s="257" t="s">
        <v>483</v>
      </c>
      <c r="G16" s="257" t="s">
        <v>201</v>
      </c>
    </row>
    <row r="17" spans="1:7" x14ac:dyDescent="0.25">
      <c r="A17" s="257" t="s">
        <v>476</v>
      </c>
      <c r="B17" s="257" t="s">
        <v>478</v>
      </c>
      <c r="C17" s="257" t="s">
        <v>434</v>
      </c>
      <c r="D17" s="257" t="s">
        <v>452</v>
      </c>
      <c r="E17" s="2">
        <v>2.2000000000000002</v>
      </c>
      <c r="F17" s="257" t="s">
        <v>480</v>
      </c>
      <c r="G17" s="257" t="s">
        <v>481</v>
      </c>
    </row>
    <row r="18" spans="1:7" x14ac:dyDescent="0.25">
      <c r="A18" s="257" t="s">
        <v>476</v>
      </c>
      <c r="B18" s="257" t="s">
        <v>478</v>
      </c>
      <c r="C18" s="257" t="s">
        <v>444</v>
      </c>
      <c r="D18" s="257" t="s">
        <v>482</v>
      </c>
      <c r="E18" s="257" t="s">
        <v>197</v>
      </c>
      <c r="F18" s="257" t="s">
        <v>483</v>
      </c>
      <c r="G18" s="257" t="s">
        <v>201</v>
      </c>
    </row>
    <row r="19" spans="1:7" x14ac:dyDescent="0.25">
      <c r="A19" s="257" t="s">
        <v>476</v>
      </c>
      <c r="B19" s="257" t="s">
        <v>478</v>
      </c>
      <c r="C19" s="257" t="s">
        <v>442</v>
      </c>
      <c r="D19" s="257" t="s">
        <v>452</v>
      </c>
      <c r="E19" s="2">
        <v>2.2000000000000002</v>
      </c>
      <c r="F19" s="257" t="s">
        <v>484</v>
      </c>
      <c r="G19" s="257" t="s">
        <v>485</v>
      </c>
    </row>
    <row r="20" spans="1:7" x14ac:dyDescent="0.25">
      <c r="A20" s="257" t="s">
        <v>476</v>
      </c>
      <c r="B20" s="257" t="s">
        <v>478</v>
      </c>
      <c r="C20" s="257" t="s">
        <v>445</v>
      </c>
      <c r="D20" s="257" t="s">
        <v>452</v>
      </c>
      <c r="E20" s="2">
        <v>2.2000000000000002</v>
      </c>
      <c r="F20" s="257" t="s">
        <v>486</v>
      </c>
      <c r="G20" s="257" t="s">
        <v>487</v>
      </c>
    </row>
    <row r="21" spans="1:7" x14ac:dyDescent="0.25">
      <c r="A21" s="257" t="s">
        <v>476</v>
      </c>
      <c r="B21" s="257" t="s">
        <v>478</v>
      </c>
      <c r="C21" s="257" t="s">
        <v>446</v>
      </c>
      <c r="D21" s="257" t="s">
        <v>452</v>
      </c>
      <c r="E21" s="2">
        <v>2.2000000000000002</v>
      </c>
      <c r="F21" s="257" t="s">
        <v>488</v>
      </c>
      <c r="G21" s="257" t="s">
        <v>489</v>
      </c>
    </row>
    <row r="22" spans="1:7" x14ac:dyDescent="0.25">
      <c r="A22" s="257" t="s">
        <v>476</v>
      </c>
      <c r="B22" s="257" t="s">
        <v>510</v>
      </c>
      <c r="C22" s="257" t="s">
        <v>444</v>
      </c>
      <c r="D22" s="257" t="s">
        <v>482</v>
      </c>
      <c r="E22" s="257" t="s">
        <v>197</v>
      </c>
      <c r="F22" s="257" t="s">
        <v>483</v>
      </c>
      <c r="G22" s="257" t="s">
        <v>201</v>
      </c>
    </row>
    <row r="23" spans="1:7" x14ac:dyDescent="0.25">
      <c r="A23" s="257" t="s">
        <v>476</v>
      </c>
      <c r="B23" s="257" t="s">
        <v>510</v>
      </c>
      <c r="C23" s="257" t="s">
        <v>445</v>
      </c>
      <c r="D23" s="257" t="s">
        <v>482</v>
      </c>
      <c r="E23" t="s">
        <v>304</v>
      </c>
      <c r="F23" s="257" t="s">
        <v>483</v>
      </c>
      <c r="G23" s="257" t="s">
        <v>201</v>
      </c>
    </row>
    <row r="24" spans="1:7" x14ac:dyDescent="0.25">
      <c r="A24" s="257" t="s">
        <v>476</v>
      </c>
      <c r="B24" s="257" t="s">
        <v>510</v>
      </c>
      <c r="C24" t="s">
        <v>447</v>
      </c>
      <c r="D24" t="s">
        <v>512</v>
      </c>
      <c r="E24" t="s">
        <v>399</v>
      </c>
      <c r="F24" t="s">
        <v>513</v>
      </c>
      <c r="G24" t="s">
        <v>354</v>
      </c>
    </row>
    <row r="25" spans="1:7" x14ac:dyDescent="0.25">
      <c r="A25" s="257" t="s">
        <v>476</v>
      </c>
      <c r="B25" s="257" t="s">
        <v>490</v>
      </c>
      <c r="C25" s="257" t="s">
        <v>434</v>
      </c>
      <c r="D25" s="257" t="s">
        <v>452</v>
      </c>
      <c r="E25" s="2">
        <v>2.2000000000000002</v>
      </c>
      <c r="F25" s="257" t="s">
        <v>491</v>
      </c>
      <c r="G25" s="257" t="s">
        <v>492</v>
      </c>
    </row>
    <row r="26" spans="1:7" x14ac:dyDescent="0.25">
      <c r="A26" s="257" t="s">
        <v>476</v>
      </c>
      <c r="B26" s="257" t="s">
        <v>490</v>
      </c>
      <c r="C26" s="257" t="s">
        <v>444</v>
      </c>
      <c r="D26" s="257" t="s">
        <v>482</v>
      </c>
      <c r="E26" s="257" t="s">
        <v>197</v>
      </c>
      <c r="F26" s="257" t="s">
        <v>483</v>
      </c>
      <c r="G26" s="257" t="s">
        <v>201</v>
      </c>
    </row>
    <row r="27" spans="1:7" x14ac:dyDescent="0.25">
      <c r="A27" s="257" t="s">
        <v>476</v>
      </c>
      <c r="B27" s="257" t="s">
        <v>490</v>
      </c>
      <c r="C27" s="257" t="s">
        <v>442</v>
      </c>
      <c r="D27" s="257" t="s">
        <v>452</v>
      </c>
      <c r="E27" s="2">
        <v>2.2000000000000002</v>
      </c>
      <c r="F27" s="257" t="s">
        <v>493</v>
      </c>
      <c r="G27" s="257" t="s">
        <v>494</v>
      </c>
    </row>
    <row r="28" spans="1:7" x14ac:dyDescent="0.25">
      <c r="A28" s="257" t="s">
        <v>476</v>
      </c>
      <c r="B28" s="257" t="s">
        <v>490</v>
      </c>
      <c r="C28" s="257" t="s">
        <v>445</v>
      </c>
      <c r="D28" s="257" t="s">
        <v>452</v>
      </c>
      <c r="E28" s="2">
        <v>2.2000000000000002</v>
      </c>
      <c r="F28" s="257" t="s">
        <v>495</v>
      </c>
      <c r="G28" s="257" t="s">
        <v>497</v>
      </c>
    </row>
    <row r="29" spans="1:7" x14ac:dyDescent="0.25">
      <c r="A29" s="257" t="s">
        <v>476</v>
      </c>
      <c r="B29" s="257" t="s">
        <v>490</v>
      </c>
      <c r="C29" s="257" t="s">
        <v>446</v>
      </c>
      <c r="D29" s="257" t="s">
        <v>452</v>
      </c>
      <c r="E29" s="2">
        <v>2.2000000000000002</v>
      </c>
      <c r="F29" s="257" t="s">
        <v>496</v>
      </c>
      <c r="G29" s="257" t="s">
        <v>498</v>
      </c>
    </row>
    <row r="30" spans="1:7" x14ac:dyDescent="0.25">
      <c r="A30" s="257" t="s">
        <v>476</v>
      </c>
      <c r="B30" s="257" t="s">
        <v>499</v>
      </c>
      <c r="C30" s="257" t="s">
        <v>434</v>
      </c>
      <c r="D30" s="257" t="s">
        <v>452</v>
      </c>
      <c r="E30" s="2">
        <v>2.2000000000000002</v>
      </c>
      <c r="F30" s="257" t="s">
        <v>500</v>
      </c>
      <c r="G30" s="257" t="s">
        <v>502</v>
      </c>
    </row>
    <row r="31" spans="1:7" x14ac:dyDescent="0.25">
      <c r="A31" s="257" t="s">
        <v>476</v>
      </c>
      <c r="B31" s="257" t="s">
        <v>499</v>
      </c>
      <c r="C31" s="257" t="s">
        <v>444</v>
      </c>
      <c r="D31" s="257" t="s">
        <v>482</v>
      </c>
      <c r="E31" s="257" t="s">
        <v>197</v>
      </c>
      <c r="F31" s="257" t="s">
        <v>483</v>
      </c>
      <c r="G31" s="257" t="s">
        <v>201</v>
      </c>
    </row>
    <row r="32" spans="1:7" x14ac:dyDescent="0.25">
      <c r="A32" s="257" t="s">
        <v>476</v>
      </c>
      <c r="B32" s="257" t="s">
        <v>499</v>
      </c>
      <c r="C32" s="257" t="s">
        <v>442</v>
      </c>
      <c r="D32" s="257" t="s">
        <v>452</v>
      </c>
      <c r="E32" s="2">
        <v>2.2000000000000002</v>
      </c>
      <c r="F32" s="257" t="s">
        <v>161</v>
      </c>
      <c r="G32" s="257" t="s">
        <v>503</v>
      </c>
    </row>
    <row r="33" spans="1:7" x14ac:dyDescent="0.25">
      <c r="A33" s="257" t="s">
        <v>476</v>
      </c>
      <c r="B33" s="257" t="s">
        <v>499</v>
      </c>
      <c r="C33" s="257" t="s">
        <v>445</v>
      </c>
      <c r="D33" s="257" t="s">
        <v>452</v>
      </c>
      <c r="E33" s="2">
        <v>2.2000000000000002</v>
      </c>
      <c r="F33" s="257" t="s">
        <v>467</v>
      </c>
      <c r="G33" s="257" t="s">
        <v>504</v>
      </c>
    </row>
    <row r="34" spans="1:7" x14ac:dyDescent="0.25">
      <c r="A34" s="257" t="s">
        <v>476</v>
      </c>
      <c r="B34" s="257" t="s">
        <v>499</v>
      </c>
      <c r="C34" s="257" t="s">
        <v>446</v>
      </c>
      <c r="D34" s="257" t="s">
        <v>452</v>
      </c>
      <c r="E34" s="2">
        <v>2.2000000000000002</v>
      </c>
      <c r="F34" s="257" t="s">
        <v>501</v>
      </c>
      <c r="G34" s="257" t="s">
        <v>505</v>
      </c>
    </row>
    <row r="35" spans="1:7" x14ac:dyDescent="0.25">
      <c r="A35" s="257" t="s">
        <v>476</v>
      </c>
      <c r="B35" s="257" t="s">
        <v>508</v>
      </c>
      <c r="C35" s="257" t="s">
        <v>434</v>
      </c>
      <c r="D35" s="257" t="s">
        <v>482</v>
      </c>
      <c r="E35" t="s">
        <v>299</v>
      </c>
      <c r="F35" s="257" t="s">
        <v>483</v>
      </c>
      <c r="G35" s="257" t="s">
        <v>201</v>
      </c>
    </row>
    <row r="36" spans="1:7" x14ac:dyDescent="0.25">
      <c r="A36" s="257" t="s">
        <v>476</v>
      </c>
      <c r="B36" s="257" t="s">
        <v>508</v>
      </c>
      <c r="C36" s="257" t="s">
        <v>444</v>
      </c>
      <c r="D36" s="257" t="s">
        <v>482</v>
      </c>
      <c r="E36" s="257" t="s">
        <v>197</v>
      </c>
      <c r="F36" s="257" t="s">
        <v>483</v>
      </c>
      <c r="G36" s="257" t="s">
        <v>201</v>
      </c>
    </row>
    <row r="37" spans="1:7" x14ac:dyDescent="0.25">
      <c r="A37" s="257" t="s">
        <v>476</v>
      </c>
      <c r="B37" s="257" t="s">
        <v>508</v>
      </c>
      <c r="C37" s="257" t="s">
        <v>442</v>
      </c>
      <c r="D37" s="257" t="s">
        <v>482</v>
      </c>
      <c r="E37" t="s">
        <v>209</v>
      </c>
      <c r="F37" s="257" t="s">
        <v>483</v>
      </c>
      <c r="G37" s="257" t="s">
        <v>201</v>
      </c>
    </row>
    <row r="38" spans="1:7" x14ac:dyDescent="0.25">
      <c r="A38" s="257" t="s">
        <v>476</v>
      </c>
      <c r="B38" s="257" t="s">
        <v>508</v>
      </c>
      <c r="C38" s="257" t="s">
        <v>445</v>
      </c>
      <c r="D38" s="257" t="s">
        <v>482</v>
      </c>
      <c r="E38" t="s">
        <v>304</v>
      </c>
      <c r="F38" s="257" t="s">
        <v>483</v>
      </c>
      <c r="G38" s="257" t="s">
        <v>201</v>
      </c>
    </row>
    <row r="39" spans="1:7" x14ac:dyDescent="0.25">
      <c r="A39" s="257" t="s">
        <v>476</v>
      </c>
      <c r="B39" s="257" t="s">
        <v>508</v>
      </c>
      <c r="C39" s="257" t="s">
        <v>446</v>
      </c>
      <c r="D39" s="257" t="s">
        <v>482</v>
      </c>
      <c r="E39" t="s">
        <v>316</v>
      </c>
      <c r="F39" s="257" t="s">
        <v>483</v>
      </c>
      <c r="G39" s="257" t="s">
        <v>201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339"/>
  <sheetViews>
    <sheetView zoomScale="80" zoomScaleNormal="80" workbookViewId="0"/>
  </sheetViews>
  <sheetFormatPr defaultColWidth="9.140625" defaultRowHeight="15" x14ac:dyDescent="0.25"/>
  <cols>
    <col min="1" max="1" width="22.140625" style="41" customWidth="1"/>
    <col min="2" max="2" width="11.42578125" style="41" customWidth="1"/>
    <col min="3" max="3" width="12.42578125" style="41" customWidth="1"/>
    <col min="4" max="4" width="12" style="41" customWidth="1"/>
    <col min="5" max="5" width="11.42578125" style="41" customWidth="1"/>
    <col min="6" max="6" width="11.42578125" style="41" bestFit="1" customWidth="1"/>
    <col min="7" max="7" width="11.42578125" style="41" customWidth="1"/>
    <col min="8" max="8" width="12.140625" style="41" customWidth="1"/>
    <col min="9" max="9" width="13.42578125" style="41" customWidth="1"/>
    <col min="10" max="10" width="11.5703125" style="41" customWidth="1"/>
    <col min="11" max="11" width="13" style="41" customWidth="1"/>
    <col min="12" max="12" width="9.7109375" style="41" customWidth="1"/>
    <col min="13" max="13" width="13.140625" style="41" bestFit="1" customWidth="1"/>
    <col min="14" max="14" width="14.28515625" style="41" customWidth="1"/>
    <col min="15" max="15" width="17" style="41" customWidth="1"/>
    <col min="16" max="16" width="11.7109375" style="41" customWidth="1"/>
    <col min="17" max="17" width="8.85546875" style="41" customWidth="1"/>
    <col min="18" max="18" width="16.140625" style="41" customWidth="1"/>
    <col min="19" max="19" width="13.42578125" style="41" customWidth="1"/>
    <col min="20" max="20" width="12.140625" style="41" customWidth="1"/>
    <col min="21" max="21" width="14.7109375" style="41" customWidth="1"/>
    <col min="22" max="22" width="11.5703125" style="41" customWidth="1"/>
    <col min="23" max="23" width="11.85546875" style="41" customWidth="1"/>
    <col min="24" max="24" width="11.7109375" style="41" bestFit="1" customWidth="1"/>
    <col min="25" max="25" width="12.42578125" style="41" bestFit="1" customWidth="1"/>
    <col min="26" max="26" width="11.42578125" style="41" bestFit="1" customWidth="1"/>
    <col min="27" max="27" width="13.140625" style="41" customWidth="1"/>
    <col min="28" max="29" width="12" style="41" customWidth="1"/>
    <col min="30" max="30" width="11.7109375" style="41" customWidth="1"/>
    <col min="31" max="32" width="12.140625" style="41" customWidth="1"/>
    <col min="33" max="33" width="13.42578125" style="41" customWidth="1"/>
    <col min="34" max="34" width="13" style="41" customWidth="1"/>
    <col min="35" max="35" width="12.42578125" style="41" bestFit="1" customWidth="1"/>
    <col min="36" max="36" width="11.42578125" style="41" customWidth="1"/>
    <col min="37" max="37" width="12.42578125" style="41" customWidth="1"/>
    <col min="38" max="39" width="12.28515625" style="41" bestFit="1" customWidth="1"/>
    <col min="40" max="40" width="11.42578125" style="41" bestFit="1" customWidth="1"/>
    <col min="41" max="43" width="11.28515625" style="41" bestFit="1" customWidth="1"/>
    <col min="44" max="44" width="11.7109375" style="41" customWidth="1"/>
    <col min="45" max="45" width="9.28515625" style="41" bestFit="1" customWidth="1"/>
    <col min="46" max="48" width="10.85546875" style="41" customWidth="1"/>
    <col min="49" max="49" width="12.42578125" style="41" customWidth="1"/>
    <col min="50" max="51" width="10.85546875" style="41" customWidth="1"/>
    <col min="52" max="54" width="10.28515625" style="41" customWidth="1"/>
    <col min="55" max="55" width="10.42578125" style="41" customWidth="1"/>
    <col min="56" max="56" width="10.28515625" style="41" customWidth="1"/>
    <col min="57" max="57" width="9.7109375" style="41" customWidth="1"/>
    <col min="58" max="62" width="9.28515625" style="41" bestFit="1" customWidth="1"/>
    <col min="63" max="63" width="10.42578125" style="41" customWidth="1"/>
    <col min="64" max="67" width="9.28515625" style="41" bestFit="1" customWidth="1"/>
    <col min="68" max="68" width="9.42578125" style="41" bestFit="1" customWidth="1"/>
    <col min="69" max="69" width="9.7109375" style="41" customWidth="1"/>
    <col min="70" max="70" width="10" style="41" customWidth="1"/>
    <col min="71" max="16384" width="9.140625" style="41"/>
  </cols>
  <sheetData>
    <row r="1" spans="1:44" ht="15.75" x14ac:dyDescent="0.25">
      <c r="A1" s="145" t="s">
        <v>253</v>
      </c>
    </row>
    <row r="2" spans="1:44" ht="177.75" x14ac:dyDescent="0.25">
      <c r="A2" s="149"/>
      <c r="B2" s="150" t="s">
        <v>171</v>
      </c>
      <c r="C2" s="150" t="s">
        <v>172</v>
      </c>
      <c r="D2" s="150" t="s">
        <v>254</v>
      </c>
      <c r="E2" s="150" t="s">
        <v>173</v>
      </c>
      <c r="F2" s="150" t="s">
        <v>255</v>
      </c>
      <c r="G2" s="150" t="s">
        <v>256</v>
      </c>
      <c r="H2" s="150" t="s">
        <v>257</v>
      </c>
      <c r="I2" s="150" t="s">
        <v>258</v>
      </c>
      <c r="J2" s="150" t="s">
        <v>259</v>
      </c>
      <c r="K2" s="150" t="s">
        <v>260</v>
      </c>
      <c r="L2" s="150" t="s">
        <v>261</v>
      </c>
      <c r="M2" s="150" t="s">
        <v>262</v>
      </c>
      <c r="N2" s="150" t="s">
        <v>263</v>
      </c>
      <c r="O2" s="150" t="s">
        <v>264</v>
      </c>
      <c r="P2" s="150" t="s">
        <v>265</v>
      </c>
      <c r="Q2" s="150" t="s">
        <v>266</v>
      </c>
      <c r="R2" s="150" t="s">
        <v>267</v>
      </c>
      <c r="S2" s="150" t="s">
        <v>268</v>
      </c>
      <c r="T2" s="150" t="s">
        <v>269</v>
      </c>
      <c r="U2" s="150" t="s">
        <v>270</v>
      </c>
      <c r="V2" s="150" t="s">
        <v>271</v>
      </c>
      <c r="W2" s="150" t="s">
        <v>272</v>
      </c>
      <c r="X2" s="150" t="s">
        <v>273</v>
      </c>
      <c r="Y2" s="150" t="s">
        <v>274</v>
      </c>
      <c r="Z2" s="150" t="s">
        <v>275</v>
      </c>
      <c r="AA2" s="150" t="s">
        <v>276</v>
      </c>
      <c r="AB2" s="150" t="s">
        <v>277</v>
      </c>
      <c r="AC2" s="150" t="s">
        <v>278</v>
      </c>
      <c r="AD2" s="150" t="s">
        <v>279</v>
      </c>
      <c r="AE2" s="150" t="s">
        <v>280</v>
      </c>
      <c r="AF2" s="150" t="s">
        <v>281</v>
      </c>
      <c r="AG2" s="150" t="s">
        <v>282</v>
      </c>
      <c r="AH2" s="150" t="s">
        <v>283</v>
      </c>
      <c r="AI2" s="150" t="s">
        <v>284</v>
      </c>
      <c r="AJ2" s="150" t="s">
        <v>285</v>
      </c>
      <c r="AK2" s="150" t="s">
        <v>286</v>
      </c>
      <c r="AL2" s="150" t="s">
        <v>287</v>
      </c>
      <c r="AM2" s="150" t="s">
        <v>288</v>
      </c>
      <c r="AN2" s="150" t="s">
        <v>289</v>
      </c>
      <c r="AO2" s="150" t="s">
        <v>290</v>
      </c>
      <c r="AP2" s="150" t="s">
        <v>291</v>
      </c>
      <c r="AQ2" s="150" t="s">
        <v>292</v>
      </c>
      <c r="AR2" s="151" t="s">
        <v>293</v>
      </c>
    </row>
    <row r="3" spans="1:44" x14ac:dyDescent="0.25">
      <c r="A3" s="152" t="s">
        <v>174</v>
      </c>
      <c r="B3" s="153">
        <v>295038.6062928178</v>
      </c>
      <c r="C3" s="153">
        <v>274972.44163095678</v>
      </c>
      <c r="D3" s="153">
        <v>295038.6062928178</v>
      </c>
      <c r="E3" s="153">
        <v>212569.36532549129</v>
      </c>
      <c r="F3" s="153">
        <v>167949.78017468503</v>
      </c>
      <c r="G3" s="153">
        <v>202955.69748650928</v>
      </c>
      <c r="H3" s="153">
        <v>162500.28154559096</v>
      </c>
      <c r="I3" s="153">
        <v>831557.1049713298</v>
      </c>
      <c r="J3" s="153">
        <v>550354.38187472778</v>
      </c>
      <c r="K3" s="153">
        <v>582221.95535084896</v>
      </c>
      <c r="L3" s="153">
        <v>655782.89107165916</v>
      </c>
      <c r="M3" s="153">
        <v>707521.57042010676</v>
      </c>
      <c r="N3" s="153">
        <v>735559.84212576668</v>
      </c>
      <c r="O3" s="153">
        <v>707521.57042010676</v>
      </c>
      <c r="P3" s="153">
        <v>845276.66211334022</v>
      </c>
      <c r="Q3" s="153">
        <v>451167.20171095565</v>
      </c>
      <c r="R3" s="153">
        <v>785959.55303361604</v>
      </c>
      <c r="S3" s="153">
        <v>574211.25488081446</v>
      </c>
      <c r="T3" s="153">
        <v>559431.79960924026</v>
      </c>
      <c r="U3" s="153">
        <v>574211.25488081446</v>
      </c>
      <c r="V3" s="153">
        <v>480605.74267748639</v>
      </c>
      <c r="W3" s="153">
        <v>506388.86555466859</v>
      </c>
      <c r="X3" s="153">
        <v>476591.99004471343</v>
      </c>
      <c r="Y3" s="153">
        <v>776123.11112503661</v>
      </c>
      <c r="Z3" s="153">
        <v>869969.51480309898</v>
      </c>
      <c r="AA3" s="153">
        <v>972103.77305754425</v>
      </c>
      <c r="AB3" s="153">
        <v>1505973.5534289598</v>
      </c>
      <c r="AC3" s="153">
        <v>575604.4595176779</v>
      </c>
      <c r="AD3" s="153">
        <v>734403.32758272125</v>
      </c>
      <c r="AE3" s="153">
        <v>281423.42249917792</v>
      </c>
      <c r="AF3" s="153">
        <v>469491.66105214012</v>
      </c>
      <c r="AG3" s="153">
        <v>772141.08115813427</v>
      </c>
      <c r="AH3" s="153">
        <v>253515.17170409928</v>
      </c>
      <c r="AI3" s="153">
        <v>525283.49114210438</v>
      </c>
      <c r="AJ3" s="153">
        <v>788916.71990298224</v>
      </c>
      <c r="AK3" s="153">
        <v>904235.20833924715</v>
      </c>
      <c r="AL3" s="153">
        <v>575284.76566454908</v>
      </c>
      <c r="AM3" s="153">
        <v>555018.01354091032</v>
      </c>
      <c r="AN3" s="153">
        <v>1354662.6412259641</v>
      </c>
      <c r="AO3" s="153">
        <v>824408.32190525322</v>
      </c>
      <c r="AP3" s="153">
        <v>1564390.5326224663</v>
      </c>
      <c r="AQ3" s="153">
        <v>992436.27265912562</v>
      </c>
      <c r="AR3" s="154">
        <v>1497931.5778846159</v>
      </c>
    </row>
    <row r="4" spans="1:44" x14ac:dyDescent="0.25">
      <c r="A4" s="146" t="s">
        <v>175</v>
      </c>
      <c r="B4" s="155">
        <v>0.77217775218501294</v>
      </c>
      <c r="C4" s="155">
        <v>0.78433067833277292</v>
      </c>
      <c r="D4" s="155">
        <v>0.77217775218501294</v>
      </c>
      <c r="E4" s="155">
        <v>0.82469508845918171</v>
      </c>
      <c r="F4" s="155">
        <v>0.85620119715287291</v>
      </c>
      <c r="G4" s="155">
        <v>0.83128580885350067</v>
      </c>
      <c r="H4" s="155">
        <v>0.86021484542821758</v>
      </c>
      <c r="I4" s="155">
        <v>0.54598352259164395</v>
      </c>
      <c r="J4" s="155">
        <v>0.64501381857661133</v>
      </c>
      <c r="K4" s="155">
        <v>0.63202257851254229</v>
      </c>
      <c r="L4" s="155">
        <v>0.60394391401929393</v>
      </c>
      <c r="M4" s="155">
        <v>0.58564413903946577</v>
      </c>
      <c r="N4" s="155">
        <v>0.57618295591304391</v>
      </c>
      <c r="O4" s="155">
        <v>0.58564413903946577</v>
      </c>
      <c r="P4" s="155">
        <v>0.54192415724519594</v>
      </c>
      <c r="Q4" s="155">
        <v>0.68910046948482551</v>
      </c>
      <c r="R4" s="155">
        <v>0.55992309473157353</v>
      </c>
      <c r="S4" s="155">
        <v>0.63523875648806194</v>
      </c>
      <c r="T4" s="155">
        <v>0.64125920752069976</v>
      </c>
      <c r="U4" s="155">
        <v>0.63523875648806194</v>
      </c>
      <c r="V4" s="155">
        <v>0.67539924449545063</v>
      </c>
      <c r="W4" s="155">
        <v>0.66383921367593834</v>
      </c>
      <c r="X4" s="155">
        <v>0.67723515144472535</v>
      </c>
      <c r="Y4" s="155">
        <v>0.56302403461580841</v>
      </c>
      <c r="Z4" s="155">
        <v>0.53476807620860944</v>
      </c>
      <c r="AA4" s="155">
        <v>0.50707270766466961</v>
      </c>
      <c r="AB4" s="155">
        <v>0.39904650974136796</v>
      </c>
      <c r="AC4" s="155">
        <v>0.6346770561350904</v>
      </c>
      <c r="AD4" s="155">
        <v>0.57656715949324411</v>
      </c>
      <c r="AE4" s="155">
        <v>0.78038217691517298</v>
      </c>
      <c r="AF4" s="155">
        <v>0.68050743430827687</v>
      </c>
      <c r="AG4" s="155">
        <v>0.56428915882164277</v>
      </c>
      <c r="AH4" s="155">
        <v>0.79775659886153871</v>
      </c>
      <c r="AI4" s="155">
        <v>0.65561582866881896</v>
      </c>
      <c r="AJ4" s="155">
        <v>0.55899751445904799</v>
      </c>
      <c r="AK4" s="155">
        <v>0.52514521085456478</v>
      </c>
      <c r="AL4" s="155">
        <v>0.63480585973809023</v>
      </c>
      <c r="AM4" s="155">
        <v>0.64307936711479863</v>
      </c>
      <c r="AN4" s="155">
        <v>0.42468928775263803</v>
      </c>
      <c r="AO4" s="155">
        <v>0.54812291086004639</v>
      </c>
      <c r="AP4" s="155">
        <v>0.38995620490665006</v>
      </c>
      <c r="AQ4" s="155">
        <v>0.50189811022933739</v>
      </c>
      <c r="AR4" s="156">
        <v>0.40033122158087864</v>
      </c>
    </row>
    <row r="5" spans="1:44" x14ac:dyDescent="0.25">
      <c r="A5" s="146" t="s">
        <v>176</v>
      </c>
      <c r="B5" s="157">
        <v>273272.80570893578</v>
      </c>
      <c r="C5" s="157">
        <v>253939.92055237209</v>
      </c>
      <c r="D5" s="157">
        <v>273272.80570893578</v>
      </c>
      <c r="E5" s="157">
        <v>207308.71134699517</v>
      </c>
      <c r="F5" s="157">
        <v>159051.76738824826</v>
      </c>
      <c r="G5" s="157">
        <v>201193.92927319673</v>
      </c>
      <c r="H5" s="157">
        <v>158934.97902366144</v>
      </c>
      <c r="I5" s="157">
        <v>849298.04247458826</v>
      </c>
      <c r="J5" s="157">
        <v>552487.44544675935</v>
      </c>
      <c r="K5" s="157">
        <v>585209.82840037136</v>
      </c>
      <c r="L5" s="157">
        <v>660743.94808745815</v>
      </c>
      <c r="M5" s="157">
        <v>517896.35764101974</v>
      </c>
      <c r="N5" s="157">
        <v>702341.16788997257</v>
      </c>
      <c r="O5" s="157">
        <v>517896.35764101974</v>
      </c>
      <c r="P5" s="157">
        <v>599592.19179025677</v>
      </c>
      <c r="Q5" s="157">
        <v>140358.01921664516</v>
      </c>
      <c r="R5" s="157">
        <v>423927.05274019251</v>
      </c>
      <c r="S5" s="157">
        <v>504346.10569553974</v>
      </c>
      <c r="T5" s="157">
        <v>490106.73727328266</v>
      </c>
      <c r="U5" s="157">
        <v>504346.10569553974</v>
      </c>
      <c r="V5" s="157">
        <v>420218.18412306684</v>
      </c>
      <c r="W5" s="157">
        <v>451257.40896356874</v>
      </c>
      <c r="X5" s="157">
        <v>420132.16527294088</v>
      </c>
      <c r="Y5" s="157">
        <v>727068.95602205326</v>
      </c>
      <c r="Z5" s="157">
        <v>676652.78238606988</v>
      </c>
      <c r="AA5" s="157">
        <v>881660.33009301347</v>
      </c>
      <c r="AB5" s="157">
        <v>1333844.0249074823</v>
      </c>
      <c r="AC5" s="157">
        <v>576402.19989140681</v>
      </c>
      <c r="AD5" s="157">
        <v>735473.71548046521</v>
      </c>
      <c r="AE5" s="157">
        <v>218329.03585821294</v>
      </c>
      <c r="AF5" s="157">
        <v>259206.11082621288</v>
      </c>
      <c r="AG5" s="157">
        <v>411304.8395844957</v>
      </c>
      <c r="AH5" s="157">
        <v>233301.44120945121</v>
      </c>
      <c r="AI5" s="157">
        <v>465515.79470090847</v>
      </c>
      <c r="AJ5" s="157">
        <v>733548.58176822984</v>
      </c>
      <c r="AK5" s="157">
        <v>849065.06469103252</v>
      </c>
      <c r="AL5" s="157">
        <v>473518.66764450038</v>
      </c>
      <c r="AM5" s="157">
        <v>484391.5105960801</v>
      </c>
      <c r="AN5" s="157">
        <v>1150331.5854122217</v>
      </c>
      <c r="AO5" s="157">
        <v>777933.75212605542</v>
      </c>
      <c r="AP5" s="157">
        <v>1404693.1276170227</v>
      </c>
      <c r="AQ5" s="157">
        <v>895939.85318416101</v>
      </c>
      <c r="AR5" s="158">
        <v>1324090.580631607</v>
      </c>
    </row>
    <row r="6" spans="1:44" x14ac:dyDescent="0.25">
      <c r="A6" s="146" t="s">
        <v>34</v>
      </c>
      <c r="B6" s="157">
        <v>25232.231482823587</v>
      </c>
      <c r="C6" s="157">
        <v>22766.009319361881</v>
      </c>
      <c r="D6" s="157">
        <v>25232.231482823587</v>
      </c>
      <c r="E6" s="157">
        <v>18813.129795164357</v>
      </c>
      <c r="F6" s="157">
        <v>32298.188961325188</v>
      </c>
      <c r="G6" s="157">
        <v>6392.0278003621734</v>
      </c>
      <c r="H6" s="157">
        <v>12832.299200286599</v>
      </c>
      <c r="I6" s="157">
        <v>-66342.115953176748</v>
      </c>
      <c r="J6" s="157">
        <v>-7823.5930188714328</v>
      </c>
      <c r="K6" s="157">
        <v>-10903.731708189047</v>
      </c>
      <c r="L6" s="157">
        <v>-18013.714032568099</v>
      </c>
      <c r="M6" s="157">
        <v>73286.295010456393</v>
      </c>
      <c r="N6" s="157">
        <v>40715.963486243803</v>
      </c>
      <c r="O6" s="157">
        <v>73286.295010456393</v>
      </c>
      <c r="P6" s="157">
        <v>89334.69580074634</v>
      </c>
      <c r="Q6" s="157">
        <v>36633.018277521987</v>
      </c>
      <c r="R6" s="157">
        <v>64074.842740400942</v>
      </c>
      <c r="S6" s="157">
        <v>213998.33391227122</v>
      </c>
      <c r="T6" s="157">
        <v>212181.87218334276</v>
      </c>
      <c r="U6" s="157">
        <v>213998.33391227122</v>
      </c>
      <c r="V6" s="157">
        <v>219202.66689090207</v>
      </c>
      <c r="W6" s="157">
        <v>200121.84319645833</v>
      </c>
      <c r="X6" s="157">
        <v>204865.33577194257</v>
      </c>
      <c r="Y6" s="157">
        <v>178020.47504971852</v>
      </c>
      <c r="Z6" s="157">
        <v>241076.78395168702</v>
      </c>
      <c r="AA6" s="157">
        <v>328303.58011422772</v>
      </c>
      <c r="AB6" s="157">
        <v>624818.21362981852</v>
      </c>
      <c r="AC6" s="157">
        <v>-4014.5433552712648</v>
      </c>
      <c r="AD6" s="157">
        <v>-5369.384727121449</v>
      </c>
      <c r="AE6" s="157">
        <v>22985.677140342057</v>
      </c>
      <c r="AF6" s="157">
        <v>33481.541604801067</v>
      </c>
      <c r="AG6" s="157">
        <v>59753.877750376916</v>
      </c>
      <c r="AH6" s="157">
        <v>23728.947707444931</v>
      </c>
      <c r="AI6" s="157">
        <v>216748.08201770473</v>
      </c>
      <c r="AJ6" s="157">
        <v>200170.80540168312</v>
      </c>
      <c r="AK6" s="157">
        <v>199186.93025838747</v>
      </c>
      <c r="AL6" s="157">
        <v>219778.15306693636</v>
      </c>
      <c r="AM6" s="157">
        <v>220317.91030413759</v>
      </c>
      <c r="AN6" s="157">
        <v>741710.36831522593</v>
      </c>
      <c r="AO6" s="157">
        <v>168698.59595820663</v>
      </c>
      <c r="AP6" s="157">
        <v>579689.36952516669</v>
      </c>
      <c r="AQ6" s="157">
        <v>350275.60600564501</v>
      </c>
      <c r="AR6" s="158">
        <v>631030.87757863256</v>
      </c>
    </row>
    <row r="7" spans="1:44" x14ac:dyDescent="0.25">
      <c r="A7" s="146" t="s">
        <v>26</v>
      </c>
      <c r="B7" s="157">
        <v>165437.98871218221</v>
      </c>
      <c r="C7" s="157">
        <v>166379.40468842263</v>
      </c>
      <c r="D7" s="157">
        <v>165437.98871218218</v>
      </c>
      <c r="E7" s="157">
        <v>133863.00947996875</v>
      </c>
      <c r="F7" s="157">
        <v>121646.31162229906</v>
      </c>
      <c r="G7" s="157">
        <v>183099.07590696879</v>
      </c>
      <c r="H7" s="157">
        <v>112856.29327732697</v>
      </c>
      <c r="I7" s="157">
        <v>906534.55431750021</v>
      </c>
      <c r="J7" s="157">
        <v>523916.70863848215</v>
      </c>
      <c r="K7" s="157">
        <v>564864.53552075522</v>
      </c>
      <c r="L7" s="157">
        <v>659385.70963684481</v>
      </c>
      <c r="M7" s="157">
        <v>376292.15829930303</v>
      </c>
      <c r="N7" s="157">
        <v>602972.05119051016</v>
      </c>
      <c r="O7" s="157">
        <v>376292.15829930303</v>
      </c>
      <c r="P7" s="157">
        <v>446710.18277900253</v>
      </c>
      <c r="Q7" s="157">
        <v>57467.360083052699</v>
      </c>
      <c r="R7" s="157">
        <v>271544.45130774233</v>
      </c>
      <c r="S7" s="157">
        <v>223455.98381000775</v>
      </c>
      <c r="T7" s="157">
        <v>224149.37069022388</v>
      </c>
      <c r="U7" s="157">
        <v>223455.98381000775</v>
      </c>
      <c r="V7" s="157">
        <v>191201.83142346365</v>
      </c>
      <c r="W7" s="157">
        <v>236464.01263072377</v>
      </c>
      <c r="X7" s="157">
        <v>184727.66532570653</v>
      </c>
      <c r="Y7" s="157">
        <v>519877.46717017173</v>
      </c>
      <c r="Z7" s="157">
        <v>378641.28359949926</v>
      </c>
      <c r="AA7" s="157">
        <v>539137.73172071669</v>
      </c>
      <c r="AB7" s="157">
        <v>680737.9120592291</v>
      </c>
      <c r="AC7" s="157">
        <v>567242.7141405819</v>
      </c>
      <c r="AD7" s="157">
        <v>730838.44629342132</v>
      </c>
      <c r="AE7" s="157">
        <v>142166.33094833192</v>
      </c>
      <c r="AF7" s="157">
        <v>180588.39014739246</v>
      </c>
      <c r="AG7" s="157">
        <v>272843.8086247968</v>
      </c>
      <c r="AH7" s="157">
        <v>154788.43078608639</v>
      </c>
      <c r="AI7" s="157">
        <v>202804.35860104254</v>
      </c>
      <c r="AJ7" s="157">
        <v>517521.28995817661</v>
      </c>
      <c r="AK7" s="157">
        <v>636323.2233495547</v>
      </c>
      <c r="AL7" s="157">
        <v>208834.16531439914</v>
      </c>
      <c r="AM7" s="157">
        <v>218000.23489611226</v>
      </c>
      <c r="AN7" s="157">
        <v>385650.3281918196</v>
      </c>
      <c r="AO7" s="157">
        <v>598394.99431909423</v>
      </c>
      <c r="AP7" s="157">
        <v>794663.1075131984</v>
      </c>
      <c r="AQ7" s="157">
        <v>530980.07853118179</v>
      </c>
      <c r="AR7" s="158">
        <v>665054.39592446701</v>
      </c>
    </row>
    <row r="8" spans="1:44" x14ac:dyDescent="0.25">
      <c r="A8" s="146" t="s">
        <v>177</v>
      </c>
      <c r="B8" s="157">
        <v>82602.585513929997</v>
      </c>
      <c r="C8" s="157">
        <v>64794.506544587588</v>
      </c>
      <c r="D8" s="157">
        <v>82602.585513930011</v>
      </c>
      <c r="E8" s="157">
        <v>54632.572071862072</v>
      </c>
      <c r="F8" s="157">
        <v>5107.2668046240178</v>
      </c>
      <c r="G8" s="157">
        <v>11702.825565865773</v>
      </c>
      <c r="H8" s="157">
        <v>33246.386546047863</v>
      </c>
      <c r="I8" s="157">
        <v>9105.6041102647723</v>
      </c>
      <c r="J8" s="157">
        <v>36394.329827148576</v>
      </c>
      <c r="K8" s="157">
        <v>31249.024587805176</v>
      </c>
      <c r="L8" s="157">
        <v>19371.952483181441</v>
      </c>
      <c r="M8" s="157">
        <v>68317.904331260273</v>
      </c>
      <c r="N8" s="157">
        <v>58653.153213218538</v>
      </c>
      <c r="O8" s="157">
        <v>68317.904331260273</v>
      </c>
      <c r="P8" s="157">
        <v>63547.313210507898</v>
      </c>
      <c r="Q8" s="157">
        <v>46257.640856070473</v>
      </c>
      <c r="R8" s="157">
        <v>88307.758692049232</v>
      </c>
      <c r="S8" s="157">
        <v>66891.787973260783</v>
      </c>
      <c r="T8" s="157">
        <v>53775.494399716044</v>
      </c>
      <c r="U8" s="157">
        <v>66891.787973260798</v>
      </c>
      <c r="V8" s="157">
        <v>9813.6858087011242</v>
      </c>
      <c r="W8" s="157">
        <v>14671.553136386639</v>
      </c>
      <c r="X8" s="157">
        <v>30539.164175291764</v>
      </c>
      <c r="Y8" s="157">
        <v>29171.013802163037</v>
      </c>
      <c r="Z8" s="157">
        <v>56934.714834883584</v>
      </c>
      <c r="AA8" s="157">
        <v>14219.018258069038</v>
      </c>
      <c r="AB8" s="157">
        <v>28287.899218434664</v>
      </c>
      <c r="AC8" s="157">
        <v>13174.029106096146</v>
      </c>
      <c r="AD8" s="157">
        <v>10004.653914165372</v>
      </c>
      <c r="AE8" s="157">
        <v>53177.027769538989</v>
      </c>
      <c r="AF8" s="157">
        <v>45136.179074019376</v>
      </c>
      <c r="AG8" s="157">
        <v>78707.15320932203</v>
      </c>
      <c r="AH8" s="157">
        <v>54784.062715919899</v>
      </c>
      <c r="AI8" s="157">
        <v>45963.354082161226</v>
      </c>
      <c r="AJ8" s="157">
        <v>15856.486408370129</v>
      </c>
      <c r="AK8" s="157">
        <v>13554.911083090406</v>
      </c>
      <c r="AL8" s="157">
        <v>44906.349263164884</v>
      </c>
      <c r="AM8" s="157">
        <v>46073.365395830224</v>
      </c>
      <c r="AN8" s="157">
        <v>22970.888905176194</v>
      </c>
      <c r="AO8" s="157">
        <v>10840.161848754493</v>
      </c>
      <c r="AP8" s="157">
        <v>30340.650578657656</v>
      </c>
      <c r="AQ8" s="157">
        <v>14684.168647334245</v>
      </c>
      <c r="AR8" s="158">
        <v>28005.307128507375</v>
      </c>
    </row>
    <row r="9" spans="1:44" x14ac:dyDescent="0.25">
      <c r="A9" s="146" t="s">
        <v>178</v>
      </c>
      <c r="B9" s="157">
        <v>71.015519971085368</v>
      </c>
      <c r="C9" s="157">
        <v>58.734386490994247</v>
      </c>
      <c r="D9" s="157">
        <v>71.015519971085368</v>
      </c>
      <c r="E9" s="157">
        <v>28.995869826853902</v>
      </c>
      <c r="F9" s="157">
        <v>16.266021517377638</v>
      </c>
      <c r="G9" s="157">
        <v>5.9412482478661204</v>
      </c>
      <c r="H9" s="159">
        <v>15.245058380162892</v>
      </c>
      <c r="I9" s="159">
        <v>-22.119749439290182</v>
      </c>
      <c r="J9" s="159">
        <v>9.2012590737687709</v>
      </c>
      <c r="K9" s="159">
        <v>5.5991702249046336</v>
      </c>
      <c r="L9" s="159">
        <v>-2.715646291341538</v>
      </c>
      <c r="M9" s="157">
        <v>370.21806518611157</v>
      </c>
      <c r="N9" s="159">
        <v>487.13237548232536</v>
      </c>
      <c r="O9" s="157">
        <v>370.21806518611157</v>
      </c>
      <c r="P9" s="157">
        <v>470.14140174898995</v>
      </c>
      <c r="Q9" s="159">
        <v>658.83427108538945</v>
      </c>
      <c r="R9" s="159">
        <v>36.960817980252791</v>
      </c>
      <c r="S9" s="157">
        <v>192.42714278630714</v>
      </c>
      <c r="T9" s="157">
        <v>183.38164425622551</v>
      </c>
      <c r="U9" s="157">
        <v>192.42714278630714</v>
      </c>
      <c r="V9" s="157">
        <v>152.10215905507863</v>
      </c>
      <c r="W9" s="157">
        <v>144.49759050412274</v>
      </c>
      <c r="X9" s="157">
        <v>151.35018281673595</v>
      </c>
      <c r="Y9" s="159">
        <v>137.69922554470043</v>
      </c>
      <c r="Z9" s="157">
        <v>410.7900246366595</v>
      </c>
      <c r="AA9" s="157">
        <v>251.89580024781947</v>
      </c>
      <c r="AB9" s="157">
        <v>361.04542175425343</v>
      </c>
      <c r="AC9" s="159">
        <v>2.6715371304514313</v>
      </c>
      <c r="AD9" s="159">
        <v>28.678419654114592</v>
      </c>
      <c r="AE9" s="157">
        <v>150.149296481904</v>
      </c>
      <c r="AF9" s="159">
        <v>612.77644686657084</v>
      </c>
      <c r="AG9" s="159">
        <v>27.226633780498808</v>
      </c>
      <c r="AH9" s="157">
        <v>56.190131185588719</v>
      </c>
      <c r="AI9" s="157">
        <v>166.67961165469023</v>
      </c>
      <c r="AJ9" s="159">
        <v>147.56308839081484</v>
      </c>
      <c r="AK9" s="159">
        <v>166.44908183719093</v>
      </c>
      <c r="AL9" s="157">
        <v>254.66027676252784</v>
      </c>
      <c r="AM9" s="157">
        <v>186.4278702678784</v>
      </c>
      <c r="AN9" s="157">
        <v>531.84387943229228</v>
      </c>
      <c r="AO9" s="157">
        <v>143.81555091959024</v>
      </c>
      <c r="AP9" s="157">
        <v>295.10483754129581</v>
      </c>
      <c r="AQ9" s="157">
        <v>266.77467166369746</v>
      </c>
      <c r="AR9" s="158">
        <v>370.12313465453457</v>
      </c>
    </row>
    <row r="10" spans="1:44" x14ac:dyDescent="0.25">
      <c r="A10" s="146" t="s">
        <v>179</v>
      </c>
      <c r="B10" s="157">
        <v>14492.646174544052</v>
      </c>
      <c r="C10" s="157">
        <v>13458.159967108726</v>
      </c>
      <c r="D10" s="157">
        <v>14492.64617454405</v>
      </c>
      <c r="E10" s="157">
        <v>13659.88456467873</v>
      </c>
      <c r="F10" s="157">
        <v>10990.380359676354</v>
      </c>
      <c r="G10" s="157">
        <v>12924.500152298184</v>
      </c>
      <c r="H10" s="157">
        <v>12229.402037137061</v>
      </c>
      <c r="I10" s="157">
        <v>34862.064976356603</v>
      </c>
      <c r="J10" s="157">
        <v>24451.656576330715</v>
      </c>
      <c r="K10" s="157">
        <v>25227.118360938428</v>
      </c>
      <c r="L10" s="157">
        <v>27017.141518309229</v>
      </c>
      <c r="M10" s="157">
        <v>-14782.009412976502</v>
      </c>
      <c r="N10" s="157">
        <v>-27164.571660296187</v>
      </c>
      <c r="O10" s="157">
        <v>-14782.009412976502</v>
      </c>
      <c r="P10" s="157">
        <v>-24558.735279168279</v>
      </c>
      <c r="Q10" s="157">
        <v>-64099.713776889963</v>
      </c>
      <c r="R10" s="157">
        <v>-45662.526846704895</v>
      </c>
      <c r="S10" s="157">
        <v>56107.460655756775</v>
      </c>
      <c r="T10" s="157">
        <v>55345.524187602983</v>
      </c>
      <c r="U10" s="157">
        <v>56107.460655756775</v>
      </c>
      <c r="V10" s="157">
        <v>53527.915344919078</v>
      </c>
      <c r="W10" s="157">
        <v>54952.464452664201</v>
      </c>
      <c r="X10" s="157">
        <v>54440.49957669041</v>
      </c>
      <c r="Y10" s="157">
        <v>62182.413374670316</v>
      </c>
      <c r="Z10" s="157">
        <v>32216.537152284229</v>
      </c>
      <c r="AA10" s="157">
        <v>129500.38913026132</v>
      </c>
      <c r="AB10" s="157">
        <v>170368.76704816677</v>
      </c>
      <c r="AC10" s="157">
        <v>24688.487503888609</v>
      </c>
      <c r="AD10" s="157">
        <v>27623.892830259618</v>
      </c>
      <c r="AE10" s="157">
        <v>-425.51568605111163</v>
      </c>
      <c r="AF10" s="157">
        <v>-58838.733842153051</v>
      </c>
      <c r="AG10" s="157">
        <v>-48560.069305578661</v>
      </c>
      <c r="AH10" s="157">
        <v>11439.218021079992</v>
      </c>
      <c r="AI10" s="157">
        <v>57136.577730515004</v>
      </c>
      <c r="AJ10" s="157">
        <v>65145.462403373676</v>
      </c>
      <c r="AK10" s="157">
        <v>67277.130653340137</v>
      </c>
      <c r="AL10" s="157">
        <v>46907.870903280927</v>
      </c>
      <c r="AM10" s="157">
        <v>55523.947160479074</v>
      </c>
      <c r="AN10" s="157">
        <v>172445.28894455254</v>
      </c>
      <c r="AO10" s="157">
        <v>112920.54513624024</v>
      </c>
      <c r="AP10" s="157">
        <v>169567.0790889184</v>
      </c>
      <c r="AQ10" s="157">
        <v>131782.85395075951</v>
      </c>
      <c r="AR10" s="158">
        <v>170479.13144994652</v>
      </c>
    </row>
    <row r="11" spans="1:44" x14ac:dyDescent="0.25">
      <c r="A11" s="146" t="s">
        <v>86</v>
      </c>
      <c r="B11" s="45">
        <v>142.96908569143054</v>
      </c>
      <c r="C11" s="45">
        <v>141.30758627341669</v>
      </c>
      <c r="D11" s="45">
        <v>142.96908569143054</v>
      </c>
      <c r="E11" s="45">
        <v>140.61778532271265</v>
      </c>
      <c r="F11" s="45">
        <v>284.62385688026529</v>
      </c>
      <c r="G11" s="45">
        <v>193.75824851722828</v>
      </c>
      <c r="H11" s="45">
        <v>159.93404419134578</v>
      </c>
      <c r="I11" s="45">
        <v>185.32816781325212</v>
      </c>
      <c r="J11" s="45">
        <v>163.40868913489965</v>
      </c>
      <c r="K11" s="45">
        <v>165.31435339486472</v>
      </c>
      <c r="L11" s="45">
        <v>169.71325895439139</v>
      </c>
      <c r="M11" s="45">
        <v>113.36262968795856</v>
      </c>
      <c r="N11" s="45">
        <v>124.7749247504172</v>
      </c>
      <c r="O11" s="45">
        <v>113.36262968795856</v>
      </c>
      <c r="P11" s="45">
        <v>103.47509392002955</v>
      </c>
      <c r="Q11" s="45">
        <v>21.470791387105244</v>
      </c>
      <c r="R11" s="45">
        <v>75.244719731835659</v>
      </c>
      <c r="S11" s="45">
        <v>182.36130389779603</v>
      </c>
      <c r="T11" s="45">
        <v>181.13754954582686</v>
      </c>
      <c r="U11" s="45">
        <v>182.36130389779603</v>
      </c>
      <c r="V11" s="45">
        <v>286.695160918797</v>
      </c>
      <c r="W11" s="45">
        <v>219.76935735064569</v>
      </c>
      <c r="X11" s="45">
        <v>194.85660878334642</v>
      </c>
      <c r="Y11" s="45">
        <v>197.23740712071856</v>
      </c>
      <c r="Z11" s="45">
        <v>158.32681324479466</v>
      </c>
      <c r="AA11" s="45">
        <v>382.70629399884206</v>
      </c>
      <c r="AB11" s="45">
        <v>297.30904925757375</v>
      </c>
      <c r="AC11" s="45">
        <v>161.61750895610837</v>
      </c>
      <c r="AD11" s="45">
        <v>177.76709818973472</v>
      </c>
      <c r="AE11" s="45">
        <v>121.30625168432704</v>
      </c>
      <c r="AF11" s="45">
        <v>35.177029891683709</v>
      </c>
      <c r="AG11" s="45">
        <v>65.895843227150365</v>
      </c>
      <c r="AH11" s="45">
        <v>137.6673570472507</v>
      </c>
      <c r="AI11" s="45">
        <v>182.20040750636099</v>
      </c>
      <c r="AJ11" s="45">
        <v>197.45024156683178</v>
      </c>
      <c r="AK11" s="45">
        <v>209.17794619080655</v>
      </c>
      <c r="AL11" s="45">
        <v>168.17652373627925</v>
      </c>
      <c r="AM11" s="45">
        <v>180.0578297089769</v>
      </c>
      <c r="AN11" s="45">
        <v>292.4856712592283</v>
      </c>
      <c r="AO11" s="45">
        <v>417.53799360775434</v>
      </c>
      <c r="AP11" s="45">
        <v>299.17122276554744</v>
      </c>
      <c r="AQ11" s="45">
        <v>377.91118681784735</v>
      </c>
      <c r="AR11" s="39">
        <v>297.05269307453926</v>
      </c>
    </row>
    <row r="12" spans="1:44" x14ac:dyDescent="0.25">
      <c r="A12" s="146" t="s">
        <v>87</v>
      </c>
      <c r="B12" s="45">
        <v>3.8952431708533131</v>
      </c>
      <c r="C12" s="45">
        <v>3.8993667059182475</v>
      </c>
      <c r="D12" s="45">
        <v>3.8952431708533131</v>
      </c>
      <c r="E12" s="45">
        <v>0.26262959116441437</v>
      </c>
      <c r="F12" s="45">
        <v>1.6282870674118206</v>
      </c>
      <c r="G12" s="45">
        <v>0.18949257364234121</v>
      </c>
      <c r="H12" s="45">
        <v>0.21462496053699859</v>
      </c>
      <c r="I12" s="45">
        <v>0.10770093292568519</v>
      </c>
      <c r="J12" s="45">
        <v>0.37435863045599405</v>
      </c>
      <c r="K12" s="45">
        <v>0.37916526989803673</v>
      </c>
      <c r="L12" s="45">
        <v>0.3902605889468545</v>
      </c>
      <c r="M12" s="45">
        <v>41.309255381103846</v>
      </c>
      <c r="N12" s="45">
        <v>41.931599280278014</v>
      </c>
      <c r="O12" s="45">
        <v>41.309255381103846</v>
      </c>
      <c r="P12" s="45">
        <v>53.804245794924533</v>
      </c>
      <c r="Q12" s="45">
        <v>6.7905583513304428</v>
      </c>
      <c r="R12" s="45">
        <v>0.54864381700878828</v>
      </c>
      <c r="S12" s="45">
        <v>3.5841817827700524</v>
      </c>
      <c r="T12" s="45">
        <v>3.5872189153302574</v>
      </c>
      <c r="U12" s="45">
        <v>3.5841817827700524</v>
      </c>
      <c r="V12" s="45">
        <v>1.9144867066045363</v>
      </c>
      <c r="W12" s="45">
        <v>0.85476257775443509</v>
      </c>
      <c r="X12" s="45">
        <v>0.873273488744988</v>
      </c>
      <c r="Y12" s="45">
        <v>0.96541109895032773</v>
      </c>
      <c r="Z12" s="45">
        <v>31.621066002858456</v>
      </c>
      <c r="AA12" s="45">
        <v>2.5788211841302786</v>
      </c>
      <c r="AB12" s="45">
        <v>2.0154335126751173</v>
      </c>
      <c r="AC12" s="45">
        <v>0.19946350994600709</v>
      </c>
      <c r="AD12" s="45">
        <v>0.21022911729785745</v>
      </c>
      <c r="AE12" s="45">
        <v>1.4599775222744862</v>
      </c>
      <c r="AF12" s="45">
        <v>6.3334956404382723</v>
      </c>
      <c r="AG12" s="45">
        <v>0.52332598313756495</v>
      </c>
      <c r="AH12" s="45">
        <v>3.5612030162458805</v>
      </c>
      <c r="AI12" s="45">
        <v>0.93399363404830116</v>
      </c>
      <c r="AJ12" s="45">
        <v>0.88812292290717709</v>
      </c>
      <c r="AK12" s="45">
        <v>0.89594082225394844</v>
      </c>
      <c r="AL12" s="45">
        <v>1.8034982799589199</v>
      </c>
      <c r="AM12" s="45">
        <v>3.3293916996102246</v>
      </c>
      <c r="AN12" s="45">
        <v>2.7145826555063173</v>
      </c>
      <c r="AO12" s="45">
        <v>2.5264074161264598</v>
      </c>
      <c r="AP12" s="45">
        <v>1.7455112688971179</v>
      </c>
      <c r="AQ12" s="45">
        <v>2.5860367273900109</v>
      </c>
      <c r="AR12" s="39">
        <v>2.0525923680850586</v>
      </c>
    </row>
    <row r="13" spans="1:44" x14ac:dyDescent="0.25">
      <c r="A13" s="146" t="s">
        <v>180</v>
      </c>
      <c r="B13" s="157">
        <v>19813.958185563097</v>
      </c>
      <c r="C13" s="157">
        <v>18730.719732379563</v>
      </c>
      <c r="D13" s="157">
        <v>19813.958185563097</v>
      </c>
      <c r="E13" s="157">
        <v>17948.01496601868</v>
      </c>
      <c r="F13" s="157">
        <v>19960.592138948443</v>
      </c>
      <c r="G13" s="157">
        <v>18787.463139830252</v>
      </c>
      <c r="H13" s="157">
        <v>17084.298977419738</v>
      </c>
      <c r="I13" s="157">
        <v>40450.450757979474</v>
      </c>
      <c r="J13" s="157">
        <v>29453.122287448543</v>
      </c>
      <c r="K13" s="157">
        <v>30287.027759307348</v>
      </c>
      <c r="L13" s="157">
        <v>32211.958343011887</v>
      </c>
      <c r="M13" s="157">
        <v>-434.1778463452265</v>
      </c>
      <c r="N13" s="157">
        <v>-12309.450108509998</v>
      </c>
      <c r="O13" s="157">
        <v>-434.1778463452265</v>
      </c>
      <c r="P13" s="157">
        <v>-7196.3573259123914</v>
      </c>
      <c r="Q13" s="157">
        <v>-61656.092072174237</v>
      </c>
      <c r="R13" s="157">
        <v>-43259.794643242494</v>
      </c>
      <c r="S13" s="157">
        <v>62528.107945124721</v>
      </c>
      <c r="T13" s="157">
        <v>61730.263686540304</v>
      </c>
      <c r="U13" s="157">
        <v>62528.107945124721</v>
      </c>
      <c r="V13" s="157">
        <v>62636.109149733187</v>
      </c>
      <c r="W13" s="157">
        <v>61772.057256288499</v>
      </c>
      <c r="X13" s="157">
        <v>60517.615314708222</v>
      </c>
      <c r="Y13" s="157">
        <v>68355.369529513715</v>
      </c>
      <c r="Z13" s="157">
        <v>45345.924040385558</v>
      </c>
      <c r="AA13" s="157">
        <v>141664.96556402111</v>
      </c>
      <c r="AB13" s="157">
        <v>179822.12840675289</v>
      </c>
      <c r="AC13" s="157">
        <v>29589.870602707553</v>
      </c>
      <c r="AD13" s="157">
        <v>33012.616492035595</v>
      </c>
      <c r="AE13" s="157">
        <v>3600.5659078814388</v>
      </c>
      <c r="AF13" s="157">
        <v>-56105.046600686401</v>
      </c>
      <c r="AG13" s="157">
        <v>-46444.512623232695</v>
      </c>
      <c r="AH13" s="157">
        <v>16512.957531802673</v>
      </c>
      <c r="AI13" s="157">
        <v>62850.098268728631</v>
      </c>
      <c r="AJ13" s="157">
        <v>71304.322224949035</v>
      </c>
      <c r="AK13" s="157">
        <v>73789.893356961635</v>
      </c>
      <c r="AL13" s="157">
        <v>52431.093659558421</v>
      </c>
      <c r="AM13" s="157">
        <v>61807.970852145088</v>
      </c>
      <c r="AN13" s="157">
        <v>181939.22348603857</v>
      </c>
      <c r="AO13" s="157">
        <v>126116.18290974638</v>
      </c>
      <c r="AP13" s="157">
        <v>179004.77625814255</v>
      </c>
      <c r="AQ13" s="157">
        <v>143805.4892880533</v>
      </c>
      <c r="AR13" s="158">
        <v>179934.64921972525</v>
      </c>
    </row>
    <row r="14" spans="1:44" x14ac:dyDescent="0.25">
      <c r="A14" s="146" t="s">
        <v>181</v>
      </c>
      <c r="B14" s="45">
        <v>30.323054712405693</v>
      </c>
      <c r="C14" s="45">
        <v>30.629817280996861</v>
      </c>
      <c r="D14" s="45">
        <v>30.323054712405696</v>
      </c>
      <c r="E14" s="45">
        <v>8.4683731661502133</v>
      </c>
      <c r="F14" s="45">
        <v>11.23997485303698</v>
      </c>
      <c r="G14" s="45">
        <v>8.0517533654965039</v>
      </c>
      <c r="H14" s="45">
        <v>11.62369722763377</v>
      </c>
      <c r="I14" s="45">
        <v>33.565293964890309</v>
      </c>
      <c r="J14" s="45">
        <v>26.98367748300371</v>
      </c>
      <c r="K14" s="45">
        <v>26.854939741142012</v>
      </c>
      <c r="L14" s="45">
        <v>26.557770307735783</v>
      </c>
      <c r="M14" s="45">
        <v>52.876130253346325</v>
      </c>
      <c r="N14" s="45">
        <v>59.955121187317694</v>
      </c>
      <c r="O14" s="45">
        <v>52.876130253346325</v>
      </c>
      <c r="P14" s="45">
        <v>60.408080077455828</v>
      </c>
      <c r="Q14" s="45">
        <v>24.875409096504107</v>
      </c>
      <c r="R14" s="45">
        <v>8.7770727947836882</v>
      </c>
      <c r="S14" s="45">
        <v>27.278153567161549</v>
      </c>
      <c r="T14" s="45">
        <v>27.504095282376493</v>
      </c>
      <c r="U14" s="45">
        <v>27.278153567161549</v>
      </c>
      <c r="V14" s="45">
        <v>13.222775771848355</v>
      </c>
      <c r="W14" s="45">
        <v>10.874535454627399</v>
      </c>
      <c r="X14" s="45">
        <v>13.505401164773319</v>
      </c>
      <c r="Y14" s="45">
        <v>24.824388532101558</v>
      </c>
      <c r="Z14" s="45">
        <v>44.313635547284427</v>
      </c>
      <c r="AA14" s="45">
        <v>19.161990844924993</v>
      </c>
      <c r="AB14" s="45">
        <v>20.483841301753433</v>
      </c>
      <c r="AC14" s="45">
        <v>13.401965150677317</v>
      </c>
      <c r="AD14" s="45">
        <v>14.219622121820334</v>
      </c>
      <c r="AE14" s="45">
        <v>11.711125165091543</v>
      </c>
      <c r="AF14" s="45">
        <v>24.194030308851957</v>
      </c>
      <c r="AG14" s="45">
        <v>8.338135767616329</v>
      </c>
      <c r="AH14" s="45">
        <v>11.627883771772574</v>
      </c>
      <c r="AI14" s="45">
        <v>11.28790826780611</v>
      </c>
      <c r="AJ14" s="45">
        <v>14.870643945644225</v>
      </c>
      <c r="AK14" s="45">
        <v>15.464420004129519</v>
      </c>
      <c r="AL14" s="45">
        <v>13.642769252951311</v>
      </c>
      <c r="AM14" s="45">
        <v>13.582320008130875</v>
      </c>
      <c r="AN14" s="45">
        <v>18.765867954265357</v>
      </c>
      <c r="AO14" s="45">
        <v>19.314922991885361</v>
      </c>
      <c r="AP14" s="45">
        <v>21.147103533366778</v>
      </c>
      <c r="AQ14" s="45">
        <v>19.140937435406414</v>
      </c>
      <c r="AR14" s="39">
        <v>20.392533282753462</v>
      </c>
    </row>
    <row r="15" spans="1:44" x14ac:dyDescent="0.25">
      <c r="A15" s="146" t="s">
        <v>182</v>
      </c>
      <c r="B15" s="45">
        <v>24.886941305817913</v>
      </c>
      <c r="C15" s="45">
        <v>24.494147945609633</v>
      </c>
      <c r="D15" s="45">
        <v>24.886941305817917</v>
      </c>
      <c r="E15" s="45">
        <v>16.773248465232101</v>
      </c>
      <c r="F15" s="45">
        <v>35.720748032374793</v>
      </c>
      <c r="G15" s="45">
        <v>21.139292377470053</v>
      </c>
      <c r="H15" s="45">
        <v>18.502627081504322</v>
      </c>
      <c r="I15" s="45">
        <v>34.722922847845098</v>
      </c>
      <c r="J15" s="45">
        <v>34.038755712510863</v>
      </c>
      <c r="K15" s="45">
        <v>35.462727835599274</v>
      </c>
      <c r="L15" s="45">
        <v>38.749728080322058</v>
      </c>
      <c r="M15" s="45">
        <v>67.000138882520787</v>
      </c>
      <c r="N15" s="45">
        <v>83.645596661851755</v>
      </c>
      <c r="O15" s="45">
        <v>67.000138882520787</v>
      </c>
      <c r="P15" s="45">
        <v>81.064495227389685</v>
      </c>
      <c r="Q15" s="45">
        <v>211.68131862486129</v>
      </c>
      <c r="R15" s="45">
        <v>26.154486458114082</v>
      </c>
      <c r="S15" s="45">
        <v>33.221247813327913</v>
      </c>
      <c r="T15" s="45">
        <v>32.931941311761953</v>
      </c>
      <c r="U15" s="45">
        <v>33.221247813327921</v>
      </c>
      <c r="V15" s="45">
        <v>41.200737896968931</v>
      </c>
      <c r="W15" s="45">
        <v>30.460968973627441</v>
      </c>
      <c r="X15" s="45">
        <v>28.518969719434956</v>
      </c>
      <c r="Y15" s="45">
        <v>40.74874057941642</v>
      </c>
      <c r="Z15" s="45">
        <v>64.369504349795619</v>
      </c>
      <c r="AA15" s="45">
        <v>63.556192656102084</v>
      </c>
      <c r="AB15" s="45">
        <v>61.073403652754635</v>
      </c>
      <c r="AC15" s="45">
        <v>32.434025712843805</v>
      </c>
      <c r="AD15" s="45">
        <v>33.436269660008321</v>
      </c>
      <c r="AE15" s="45">
        <v>24.863672813574553</v>
      </c>
      <c r="AF15" s="45">
        <v>56.909335562181901</v>
      </c>
      <c r="AG15" s="45">
        <v>24.201943968841903</v>
      </c>
      <c r="AH15" s="45">
        <v>20.740516361615889</v>
      </c>
      <c r="AI15" s="45">
        <v>27.656365685653153</v>
      </c>
      <c r="AJ15" s="45">
        <v>39.02909889173565</v>
      </c>
      <c r="AK15" s="45">
        <v>39.756920559734368</v>
      </c>
      <c r="AL15" s="45">
        <v>33.531568185690261</v>
      </c>
      <c r="AM15" s="45">
        <v>30.537364414468456</v>
      </c>
      <c r="AN15" s="45">
        <v>56.520525521621479</v>
      </c>
      <c r="AO15" s="45">
        <v>66.272470118338248</v>
      </c>
      <c r="AP15" s="45">
        <v>62.831144606032105</v>
      </c>
      <c r="AQ15" s="45">
        <v>63.182256221446735</v>
      </c>
      <c r="AR15" s="39">
        <v>60.831424181123204</v>
      </c>
    </row>
    <row r="16" spans="1:44" x14ac:dyDescent="0.25">
      <c r="A16" s="146" t="s">
        <v>183</v>
      </c>
      <c r="B16" s="45">
        <v>53.262868607499307</v>
      </c>
      <c r="C16" s="45">
        <v>55.133676435844279</v>
      </c>
      <c r="D16" s="45">
        <v>53.262868607499314</v>
      </c>
      <c r="E16" s="45">
        <v>41.515585982038438</v>
      </c>
      <c r="F16" s="45">
        <v>48.226356106844179</v>
      </c>
      <c r="G16" s="45">
        <v>33.519880744781574</v>
      </c>
      <c r="H16" s="45">
        <v>35.841918339960017</v>
      </c>
      <c r="I16" s="45">
        <v>44.65369536904042</v>
      </c>
      <c r="J16" s="45">
        <v>56.949362298367276</v>
      </c>
      <c r="K16" s="45">
        <v>57.896119560825994</v>
      </c>
      <c r="L16" s="45">
        <v>60.081549530231172</v>
      </c>
      <c r="M16" s="45">
        <v>106.42990991876491</v>
      </c>
      <c r="N16" s="45">
        <v>112.70431803134511</v>
      </c>
      <c r="O16" s="45">
        <v>106.42990991876491</v>
      </c>
      <c r="P16" s="45">
        <v>124.18586904397908</v>
      </c>
      <c r="Q16" s="45">
        <v>286.71458010391967</v>
      </c>
      <c r="R16" s="45">
        <v>53.9438081064336</v>
      </c>
      <c r="S16" s="45">
        <v>96.098275817475141</v>
      </c>
      <c r="T16" s="45">
        <v>97.47619337604516</v>
      </c>
      <c r="U16" s="45">
        <v>96.098275817475141</v>
      </c>
      <c r="V16" s="45">
        <v>92.388702389642333</v>
      </c>
      <c r="W16" s="45">
        <v>81.556851934969814</v>
      </c>
      <c r="X16" s="45">
        <v>83.267116519914708</v>
      </c>
      <c r="Y16" s="45">
        <v>97.545928086737405</v>
      </c>
      <c r="Z16" s="45">
        <v>133.89657193700006</v>
      </c>
      <c r="AA16" s="45">
        <v>136.74985378254979</v>
      </c>
      <c r="AB16" s="45">
        <v>171.26832590878192</v>
      </c>
      <c r="AC16" s="45">
        <v>47.732822807409711</v>
      </c>
      <c r="AD16" s="45">
        <v>49.209969331124647</v>
      </c>
      <c r="AE16" s="45">
        <v>42.881340509155578</v>
      </c>
      <c r="AF16" s="45">
        <v>45.392426698589958</v>
      </c>
      <c r="AG16" s="45">
        <v>49.642163063917877</v>
      </c>
      <c r="AH16" s="45">
        <v>46.540271761905259</v>
      </c>
      <c r="AI16" s="45">
        <v>89.24927597365236</v>
      </c>
      <c r="AJ16" s="45">
        <v>93.764184434199024</v>
      </c>
      <c r="AK16" s="45">
        <v>94.836876616387116</v>
      </c>
      <c r="AL16" s="45">
        <v>90.241076164429685</v>
      </c>
      <c r="AM16" s="45">
        <v>92.898163248869594</v>
      </c>
      <c r="AN16" s="45">
        <v>215.84837709269746</v>
      </c>
      <c r="AO16" s="45">
        <v>106.21209068819357</v>
      </c>
      <c r="AP16" s="45">
        <v>154.05719496957718</v>
      </c>
      <c r="AQ16" s="45">
        <v>140.95383603863809</v>
      </c>
      <c r="AR16" s="39">
        <v>173.63769686932227</v>
      </c>
    </row>
    <row r="17" spans="1:68" x14ac:dyDescent="0.25">
      <c r="A17" s="146" t="s">
        <v>184</v>
      </c>
      <c r="B17" s="45">
        <v>5.247667182647648</v>
      </c>
      <c r="C17" s="45">
        <v>5.4125623728563275</v>
      </c>
      <c r="D17" s="45">
        <v>5.247667182647648</v>
      </c>
      <c r="E17" s="45">
        <v>3.3866461445939837</v>
      </c>
      <c r="F17" s="45">
        <v>1.800261462708302</v>
      </c>
      <c r="G17" s="45">
        <v>1.2747327669838875</v>
      </c>
      <c r="H17" s="45">
        <v>2.2880559446388795</v>
      </c>
      <c r="I17" s="45">
        <v>13.292039079517222</v>
      </c>
      <c r="J17" s="45">
        <v>11.484238501141245</v>
      </c>
      <c r="K17" s="45">
        <v>12.273459334941293</v>
      </c>
      <c r="L17" s="45">
        <v>14.095242944170007</v>
      </c>
      <c r="M17" s="45">
        <v>16.370655522457348</v>
      </c>
      <c r="N17" s="45">
        <v>15.647844763309534</v>
      </c>
      <c r="O17" s="45">
        <v>16.370655522457348</v>
      </c>
      <c r="P17" s="45">
        <v>20.085350217534291</v>
      </c>
      <c r="Q17" s="45">
        <v>3.5952417912462731</v>
      </c>
      <c r="R17" s="45">
        <v>8.2951532319509287</v>
      </c>
      <c r="S17" s="45">
        <v>17.824133705339975</v>
      </c>
      <c r="T17" s="45">
        <v>17.945584970654217</v>
      </c>
      <c r="U17" s="45">
        <v>17.824133705339975</v>
      </c>
      <c r="V17" s="45">
        <v>15.284994836532974</v>
      </c>
      <c r="W17" s="45">
        <v>14.897923964581532</v>
      </c>
      <c r="X17" s="45">
        <v>15.644273096673848</v>
      </c>
      <c r="Y17" s="45">
        <v>22.492465614522089</v>
      </c>
      <c r="Z17" s="45">
        <v>25.561167199513541</v>
      </c>
      <c r="AA17" s="45">
        <v>28.915132586284614</v>
      </c>
      <c r="AB17" s="45">
        <v>41.726271700494429</v>
      </c>
      <c r="AC17" s="45">
        <v>12.870744400589949</v>
      </c>
      <c r="AD17" s="45">
        <v>14.09663742771699</v>
      </c>
      <c r="AE17" s="45">
        <v>3.6200766478077364</v>
      </c>
      <c r="AF17" s="45">
        <v>4.419650798816523</v>
      </c>
      <c r="AG17" s="45">
        <v>7.7841768353847236</v>
      </c>
      <c r="AH17" s="45">
        <v>4.4229215809392128</v>
      </c>
      <c r="AI17" s="45">
        <v>16.966446405467909</v>
      </c>
      <c r="AJ17" s="45">
        <v>23.853723930736535</v>
      </c>
      <c r="AK17" s="45">
        <v>24.743957800759738</v>
      </c>
      <c r="AL17" s="45">
        <v>17.135961800089618</v>
      </c>
      <c r="AM17" s="45">
        <v>17.718981473123524</v>
      </c>
      <c r="AN17" s="45">
        <v>52.98273818397589</v>
      </c>
      <c r="AO17" s="45">
        <v>19.623292394668699</v>
      </c>
      <c r="AP17" s="45">
        <v>37.380459764103726</v>
      </c>
      <c r="AQ17" s="45">
        <v>30.194294100874401</v>
      </c>
      <c r="AR17" s="39">
        <v>42.324538057215875</v>
      </c>
    </row>
    <row r="18" spans="1:68" x14ac:dyDescent="0.25">
      <c r="A18" s="146" t="s">
        <v>185</v>
      </c>
      <c r="B18" s="45">
        <v>3.7134312662317228</v>
      </c>
      <c r="C18" s="45">
        <v>3.8889115654163158</v>
      </c>
      <c r="D18" s="45">
        <v>3.7134312662317237</v>
      </c>
      <c r="E18" s="45">
        <v>2.7457685482071525</v>
      </c>
      <c r="F18" s="45">
        <v>1.2234857978729174</v>
      </c>
      <c r="G18" s="45">
        <v>1.1219037561969187</v>
      </c>
      <c r="H18" s="45">
        <v>1.8532448036454818</v>
      </c>
      <c r="I18" s="45">
        <v>14.336468612109382</v>
      </c>
      <c r="J18" s="45">
        <v>11.438288080795139</v>
      </c>
      <c r="K18" s="45">
        <v>12.313237972076267</v>
      </c>
      <c r="L18" s="45">
        <v>14.332912697536239</v>
      </c>
      <c r="M18" s="45">
        <v>7.5358263413165902</v>
      </c>
      <c r="N18" s="45">
        <v>7.3784964532854804</v>
      </c>
      <c r="O18" s="45">
        <v>7.5358263413165902</v>
      </c>
      <c r="P18" s="45">
        <v>8.8123745380891236</v>
      </c>
      <c r="Q18" s="45">
        <v>2.8204936622682242</v>
      </c>
      <c r="R18" s="45">
        <v>6.9641687062335134</v>
      </c>
      <c r="S18" s="45">
        <v>11.005531275918017</v>
      </c>
      <c r="T18" s="45">
        <v>11.134778856437006</v>
      </c>
      <c r="U18" s="45">
        <v>11.005531275918017</v>
      </c>
      <c r="V18" s="45">
        <v>9.171596475800861</v>
      </c>
      <c r="W18" s="45">
        <v>9.0967776319089282</v>
      </c>
      <c r="X18" s="45">
        <v>9.6354367369832641</v>
      </c>
      <c r="Y18" s="45">
        <v>17.102272017630405</v>
      </c>
      <c r="Z18" s="45">
        <v>13.524105395261074</v>
      </c>
      <c r="AA18" s="45">
        <v>20.827383587617614</v>
      </c>
      <c r="AB18" s="45">
        <v>28.66857717966592</v>
      </c>
      <c r="AC18" s="45">
        <v>12.88042370677357</v>
      </c>
      <c r="AD18" s="45">
        <v>14.12667179896034</v>
      </c>
      <c r="AE18" s="45">
        <v>2.9374428905867815</v>
      </c>
      <c r="AF18" s="45">
        <v>3.7050646921877406</v>
      </c>
      <c r="AG18" s="45">
        <v>6.5917220190794366</v>
      </c>
      <c r="AH18" s="45">
        <v>3.1210611339484426</v>
      </c>
      <c r="AI18" s="45">
        <v>10.589121353135921</v>
      </c>
      <c r="AJ18" s="45">
        <v>17.948828181965293</v>
      </c>
      <c r="AK18" s="45">
        <v>18.853843740065443</v>
      </c>
      <c r="AL18" s="45">
        <v>10.728313752329726</v>
      </c>
      <c r="AM18" s="45">
        <v>10.861655875808314</v>
      </c>
      <c r="AN18" s="45">
        <v>31.391230199905802</v>
      </c>
      <c r="AO18" s="45">
        <v>16.748973122908119</v>
      </c>
      <c r="AP18" s="45">
        <v>27.617435774734627</v>
      </c>
      <c r="AQ18" s="45">
        <v>21.388838111110601</v>
      </c>
      <c r="AR18" s="39">
        <v>28.813282599028724</v>
      </c>
    </row>
    <row r="19" spans="1:68" x14ac:dyDescent="0.25">
      <c r="A19" s="146" t="s">
        <v>186</v>
      </c>
      <c r="B19" s="45">
        <v>42.125452743040832</v>
      </c>
      <c r="C19" s="45">
        <v>43.762487596849489</v>
      </c>
      <c r="D19" s="45">
        <v>42.125452743040839</v>
      </c>
      <c r="E19" s="45">
        <v>27.1490811071628</v>
      </c>
      <c r="F19" s="45">
        <v>22.488339766007286</v>
      </c>
      <c r="G19" s="45">
        <v>15.181620958473149</v>
      </c>
      <c r="H19" s="45">
        <v>30.847679903618918</v>
      </c>
      <c r="I19" s="45">
        <v>-2.4636876387328233</v>
      </c>
      <c r="J19" s="45">
        <v>18.73637883231131</v>
      </c>
      <c r="K19" s="45">
        <v>16.652758011765158</v>
      </c>
      <c r="L19" s="45">
        <v>11.843069650598089</v>
      </c>
      <c r="M19" s="45">
        <v>85.418239146456074</v>
      </c>
      <c r="N19" s="45">
        <v>64.796504827624602</v>
      </c>
      <c r="O19" s="45">
        <v>85.418239146456074</v>
      </c>
      <c r="P19" s="45">
        <v>99.876537498912782</v>
      </c>
      <c r="Q19" s="45">
        <v>36.189841718904127</v>
      </c>
      <c r="R19" s="45">
        <v>36.735980650559789</v>
      </c>
      <c r="S19" s="45">
        <v>148.42686127746967</v>
      </c>
      <c r="T19" s="45">
        <v>149.63259659398776</v>
      </c>
      <c r="U19" s="45">
        <v>148.42686127746967</v>
      </c>
      <c r="V19" s="45">
        <v>133.96341807357038</v>
      </c>
      <c r="W19" s="45">
        <v>128.58175567730925</v>
      </c>
      <c r="X19" s="45">
        <v>140.12037411104009</v>
      </c>
      <c r="Y19" s="45">
        <v>124.32923538732788</v>
      </c>
      <c r="Z19" s="45">
        <v>175.83292993671145</v>
      </c>
      <c r="AA19" s="45">
        <v>177.37614012093093</v>
      </c>
      <c r="AB19" s="45">
        <v>280.40744413798677</v>
      </c>
      <c r="AC19" s="45">
        <v>15.272626643612586</v>
      </c>
      <c r="AD19" s="45">
        <v>16.492190610874026</v>
      </c>
      <c r="AE19" s="45">
        <v>29.571811354819797</v>
      </c>
      <c r="AF19" s="45">
        <v>34.671422225404534</v>
      </c>
      <c r="AG19" s="45">
        <v>30.608843278880748</v>
      </c>
      <c r="AH19" s="45">
        <v>31.658940794379156</v>
      </c>
      <c r="AI19" s="45">
        <v>141.72469580993655</v>
      </c>
      <c r="AJ19" s="45">
        <v>133.10010803165483</v>
      </c>
      <c r="AK19" s="45">
        <v>133.98574578820558</v>
      </c>
      <c r="AL19" s="45">
        <v>143.48406345186575</v>
      </c>
      <c r="AM19" s="45">
        <v>144.99972042772171</v>
      </c>
      <c r="AN19" s="45">
        <v>445.60168152131854</v>
      </c>
      <c r="AO19" s="45">
        <v>73.821640032183524</v>
      </c>
      <c r="AP19" s="45">
        <v>216.63049515520029</v>
      </c>
      <c r="AQ19" s="45">
        <v>191.6319741047777</v>
      </c>
      <c r="AR19" s="39">
        <v>289.18730011639116</v>
      </c>
    </row>
    <row r="20" spans="1:68" x14ac:dyDescent="0.25">
      <c r="A20" s="146" t="s">
        <v>187</v>
      </c>
      <c r="B20" s="45">
        <v>3.5019954213292319</v>
      </c>
      <c r="C20" s="45">
        <v>3.6781200756591841</v>
      </c>
      <c r="D20" s="45">
        <v>3.5019954213292319</v>
      </c>
      <c r="E20" s="45">
        <v>3.2666342552408021</v>
      </c>
      <c r="F20" s="45">
        <v>4.9535844326798761</v>
      </c>
      <c r="G20" s="45">
        <v>5.2400355755281707</v>
      </c>
      <c r="H20" s="45">
        <v>4.2831947994586743</v>
      </c>
      <c r="I20" s="45">
        <v>8.1527182989563887</v>
      </c>
      <c r="J20" s="45">
        <v>6.3326895173382285</v>
      </c>
      <c r="K20" s="45">
        <v>6.6483263174498752</v>
      </c>
      <c r="L20" s="45">
        <v>7.3769208049320483</v>
      </c>
      <c r="M20" s="45">
        <v>4.4195649403076898</v>
      </c>
      <c r="N20" s="45">
        <v>5.1579746765964067</v>
      </c>
      <c r="O20" s="45">
        <v>4.4195649403076898</v>
      </c>
      <c r="P20" s="45">
        <v>4.7260015309417387</v>
      </c>
      <c r="Q20" s="45">
        <v>1.7155355754216115</v>
      </c>
      <c r="R20" s="45">
        <v>2.2551865384817407</v>
      </c>
      <c r="S20" s="45">
        <v>4.1294402728901343</v>
      </c>
      <c r="T20" s="45">
        <v>4.2591624442544749</v>
      </c>
      <c r="U20" s="45">
        <v>4.1294402728901343</v>
      </c>
      <c r="V20" s="45">
        <v>5.1985880262095199</v>
      </c>
      <c r="W20" s="45">
        <v>5.4095696425053497</v>
      </c>
      <c r="X20" s="45">
        <v>4.7048218399112702</v>
      </c>
      <c r="Y20" s="45">
        <v>6.4563407810572713</v>
      </c>
      <c r="Z20" s="45">
        <v>4.7870520144018531</v>
      </c>
      <c r="AA20" s="45">
        <v>6.9804474131017322</v>
      </c>
      <c r="AB20" s="45">
        <v>8.4327841946057074</v>
      </c>
      <c r="AC20" s="45">
        <v>6.8348535692514991</v>
      </c>
      <c r="AD20" s="45">
        <v>7.5292145572078519</v>
      </c>
      <c r="AE20" s="45">
        <v>3.0733332528034634</v>
      </c>
      <c r="AF20" s="45">
        <v>2.156924376243206</v>
      </c>
      <c r="AG20" s="45">
        <v>2.0438156055431977</v>
      </c>
      <c r="AH20" s="45">
        <v>3.3418810047055869</v>
      </c>
      <c r="AI20" s="45">
        <v>3.9831573017365742</v>
      </c>
      <c r="AJ20" s="45">
        <v>6.574370090056064</v>
      </c>
      <c r="AK20" s="45">
        <v>7.0786095757395575</v>
      </c>
      <c r="AL20" s="45">
        <v>3.8427836348086823</v>
      </c>
      <c r="AM20" s="45">
        <v>4.0378008990981566</v>
      </c>
      <c r="AN20" s="45">
        <v>5.8835168514252967</v>
      </c>
      <c r="AO20" s="45">
        <v>7.4039421159306098</v>
      </c>
      <c r="AP20" s="45">
        <v>9.4169861611199774</v>
      </c>
      <c r="AQ20" s="45">
        <v>6.9221469995862117</v>
      </c>
      <c r="AR20" s="39">
        <v>8.2972939954431553</v>
      </c>
    </row>
    <row r="21" spans="1:68" x14ac:dyDescent="0.25">
      <c r="A21" s="146" t="s">
        <v>188</v>
      </c>
      <c r="B21" s="45">
        <v>0.86090397129207341</v>
      </c>
      <c r="C21" s="45">
        <v>0.99348353132648504</v>
      </c>
      <c r="D21" s="45">
        <v>0.86090397129207363</v>
      </c>
      <c r="E21" s="45">
        <v>0.71570169015317764</v>
      </c>
      <c r="F21" s="45">
        <v>0.20716457521950121</v>
      </c>
      <c r="G21" s="45">
        <v>0.49012129127143123</v>
      </c>
      <c r="H21" s="45">
        <v>0.51966899992502047</v>
      </c>
      <c r="I21" s="45">
        <v>0.12140369061680581</v>
      </c>
      <c r="J21" s="45">
        <v>0.71773452729440612</v>
      </c>
      <c r="K21" s="45">
        <v>0.70625151314637213</v>
      </c>
      <c r="L21" s="45">
        <v>0.67974490553604883</v>
      </c>
      <c r="M21" s="45">
        <v>1.2492441940121384</v>
      </c>
      <c r="N21" s="45">
        <v>1.3306213680303769</v>
      </c>
      <c r="O21" s="45">
        <v>1.2492441940121384</v>
      </c>
      <c r="P21" s="45">
        <v>1.3789364422778503</v>
      </c>
      <c r="Q21" s="45">
        <v>0.69687227315686928</v>
      </c>
      <c r="R21" s="45">
        <v>0.79733881445566868</v>
      </c>
      <c r="S21" s="45">
        <v>1.3346458575030677</v>
      </c>
      <c r="T21" s="45">
        <v>1.4322954936180268</v>
      </c>
      <c r="U21" s="45">
        <v>1.3346458575030677</v>
      </c>
      <c r="V21" s="45">
        <v>0.85314317244414473</v>
      </c>
      <c r="W21" s="45">
        <v>1.0615510171494911</v>
      </c>
      <c r="X21" s="45">
        <v>1.0833139721427414</v>
      </c>
      <c r="Y21" s="45">
        <v>1.1964464069623011</v>
      </c>
      <c r="Z21" s="45">
        <v>1.6031348895613555</v>
      </c>
      <c r="AA21" s="45">
        <v>1.1575876368826945</v>
      </c>
      <c r="AB21" s="45">
        <v>2.0362877486622399</v>
      </c>
      <c r="AC21" s="45">
        <v>0.27025226235115463</v>
      </c>
      <c r="AD21" s="45">
        <v>0.2240634225604608</v>
      </c>
      <c r="AE21" s="45">
        <v>0.72051790284975914</v>
      </c>
      <c r="AF21" s="45">
        <v>0.6970474619164041</v>
      </c>
      <c r="AG21" s="45">
        <v>0.72025381479330475</v>
      </c>
      <c r="AH21" s="45">
        <v>0.75394503174570715</v>
      </c>
      <c r="AI21" s="45">
        <v>1.2478009429308066</v>
      </c>
      <c r="AJ21" s="45">
        <v>0.9243190736023168</v>
      </c>
      <c r="AK21" s="45">
        <v>0.89077710159590462</v>
      </c>
      <c r="AL21" s="45">
        <v>1.2512984386933697</v>
      </c>
      <c r="AM21" s="45">
        <v>1.2755729566670495</v>
      </c>
      <c r="AN21" s="45">
        <v>2.6590324467093343</v>
      </c>
      <c r="AO21" s="45">
        <v>0.57792111489271458</v>
      </c>
      <c r="AP21" s="45">
        <v>1.7958631583995186</v>
      </c>
      <c r="AQ21" s="45">
        <v>1.2373874495069743</v>
      </c>
      <c r="AR21" s="39">
        <v>2.0693858085387533</v>
      </c>
    </row>
    <row r="22" spans="1:68" x14ac:dyDescent="0.25">
      <c r="A22" s="146" t="s">
        <v>189</v>
      </c>
      <c r="B22" s="45">
        <v>16.0800701841357</v>
      </c>
      <c r="C22" s="45">
        <v>16.833013939098127</v>
      </c>
      <c r="D22" s="45">
        <v>16.080070184135703</v>
      </c>
      <c r="E22" s="45">
        <v>3.0791887244673939</v>
      </c>
      <c r="F22" s="45">
        <v>0.69086358154975835</v>
      </c>
      <c r="G22" s="45">
        <v>7.5875871330116362E-2</v>
      </c>
      <c r="H22" s="45">
        <v>1.9386526042518379</v>
      </c>
      <c r="I22" s="45">
        <v>13.642443637038271</v>
      </c>
      <c r="J22" s="45">
        <v>11.143631212144616</v>
      </c>
      <c r="K22" s="45">
        <v>10.592413638394149</v>
      </c>
      <c r="L22" s="45">
        <v>9.3200205413413677</v>
      </c>
      <c r="M22" s="45">
        <v>14.404297669713449</v>
      </c>
      <c r="N22" s="45">
        <v>13.875409905536948</v>
      </c>
      <c r="O22" s="45">
        <v>14.404297669713449</v>
      </c>
      <c r="P22" s="45">
        <v>13.844647413927371</v>
      </c>
      <c r="Q22" s="45">
        <v>0.53391052938411354</v>
      </c>
      <c r="R22" s="45">
        <v>1.7492658812901427</v>
      </c>
      <c r="S22" s="45">
        <v>12.24806848896786</v>
      </c>
      <c r="T22" s="45">
        <v>12.802638768640145</v>
      </c>
      <c r="U22" s="45">
        <v>12.248068488967863</v>
      </c>
      <c r="V22" s="45">
        <v>0.91336180831211755</v>
      </c>
      <c r="W22" s="45">
        <v>0.46040113999693455</v>
      </c>
      <c r="X22" s="45">
        <v>1.8324035066212152</v>
      </c>
      <c r="Y22" s="45">
        <v>8.3188794935361141</v>
      </c>
      <c r="Z22" s="45">
        <v>11.17388912289068</v>
      </c>
      <c r="AA22" s="45">
        <v>2.2937019158401348</v>
      </c>
      <c r="AB22" s="45">
        <v>1.316537467189824</v>
      </c>
      <c r="AC22" s="45">
        <v>1.3120519173594403</v>
      </c>
      <c r="AD22" s="45">
        <v>1.1605755434874705</v>
      </c>
      <c r="AE22" s="45">
        <v>2.6880390066330264</v>
      </c>
      <c r="AF22" s="45">
        <v>0.59691706318035886</v>
      </c>
      <c r="AG22" s="45">
        <v>0.14340312955592913</v>
      </c>
      <c r="AH22" s="45">
        <v>3.7185398656240323</v>
      </c>
      <c r="AI22" s="45">
        <v>2.6564803585378729</v>
      </c>
      <c r="AJ22" s="45">
        <v>1.3731995144180782</v>
      </c>
      <c r="AK22" s="45">
        <v>1.2631985636457639</v>
      </c>
      <c r="AL22" s="45">
        <v>2.372430511315692</v>
      </c>
      <c r="AM22" s="45">
        <v>3.1207721263355217</v>
      </c>
      <c r="AN22" s="45">
        <v>1.535374926052359</v>
      </c>
      <c r="AO22" s="45">
        <v>2.5864710977804051</v>
      </c>
      <c r="AP22" s="45">
        <v>1.2320503466311816</v>
      </c>
      <c r="AQ22" s="45">
        <v>2.2533978358653366</v>
      </c>
      <c r="AR22" s="39">
        <v>1.3281683896840182</v>
      </c>
    </row>
    <row r="23" spans="1:68" x14ac:dyDescent="0.25">
      <c r="A23" s="146" t="s">
        <v>190</v>
      </c>
      <c r="B23" s="45">
        <v>6.0815869112927805</v>
      </c>
      <c r="C23" s="45">
        <v>7.3763405098276378</v>
      </c>
      <c r="D23" s="45">
        <v>6.0815869112927805</v>
      </c>
      <c r="E23" s="45">
        <v>3.618527249062613</v>
      </c>
      <c r="F23" s="45">
        <v>3.4987389803684779</v>
      </c>
      <c r="G23" s="45">
        <v>0.64964431522727795</v>
      </c>
      <c r="H23" s="45">
        <v>2.5581538313940206</v>
      </c>
      <c r="I23" s="45">
        <v>1.2739780155637637</v>
      </c>
      <c r="J23" s="45">
        <v>3.4176867575903334</v>
      </c>
      <c r="K23" s="45">
        <v>3.1000576358901566</v>
      </c>
      <c r="L23" s="45">
        <v>2.3668642089744947</v>
      </c>
      <c r="M23" s="45">
        <v>3.2204132802222083</v>
      </c>
      <c r="N23" s="45">
        <v>2.503259602266612</v>
      </c>
      <c r="O23" s="45">
        <v>3.2204132802222083</v>
      </c>
      <c r="P23" s="45">
        <v>2.2648799123598717</v>
      </c>
      <c r="Q23" s="45">
        <v>0.83134369088429427</v>
      </c>
      <c r="R23" s="45">
        <v>4.4462365011439084</v>
      </c>
      <c r="S23" s="45">
        <v>8.0141869017209775</v>
      </c>
      <c r="T23" s="45">
        <v>8.9678197069787906</v>
      </c>
      <c r="U23" s="45">
        <v>8.0141869017209775</v>
      </c>
      <c r="V23" s="45">
        <v>6.1118260813232457</v>
      </c>
      <c r="W23" s="45">
        <v>4.0133649215796305</v>
      </c>
      <c r="X23" s="45">
        <v>5.4190511354066135</v>
      </c>
      <c r="Y23" s="45">
        <v>5.6898422869710057</v>
      </c>
      <c r="Z23" s="45">
        <v>5.7799857752544765</v>
      </c>
      <c r="AA23" s="45">
        <v>14.169322797650945</v>
      </c>
      <c r="AB23" s="45">
        <v>9.9016986027745766</v>
      </c>
      <c r="AC23" s="45">
        <v>1.6847367180832757</v>
      </c>
      <c r="AD23" s="45">
        <v>1.7068224991075533</v>
      </c>
      <c r="AE23" s="45">
        <v>3.1479945139603331</v>
      </c>
      <c r="AF23" s="45">
        <v>1.1868138882872181</v>
      </c>
      <c r="AG23" s="45">
        <v>0.2357942003684341</v>
      </c>
      <c r="AH23" s="45">
        <v>3.544279737755538</v>
      </c>
      <c r="AI23" s="45">
        <v>6.3014092220173046</v>
      </c>
      <c r="AJ23" s="45">
        <v>4.8971057549827748</v>
      </c>
      <c r="AK23" s="45">
        <v>4.9131442753745622</v>
      </c>
      <c r="AL23" s="45">
        <v>5.9597120523022706</v>
      </c>
      <c r="AM23" s="45">
        <v>6.2474912635430702</v>
      </c>
      <c r="AN23" s="45">
        <v>13.416938028699246</v>
      </c>
      <c r="AO23" s="45">
        <v>14.459797851653642</v>
      </c>
      <c r="AP23" s="45">
        <v>8.544561398228856</v>
      </c>
      <c r="AQ23" s="45">
        <v>14.129334538881285</v>
      </c>
      <c r="AR23" s="39">
        <v>10.088528944910601</v>
      </c>
    </row>
    <row r="24" spans="1:68" x14ac:dyDescent="0.25">
      <c r="A24" s="146" t="s">
        <v>191</v>
      </c>
      <c r="B24" s="45">
        <v>10.930991950383483</v>
      </c>
      <c r="C24" s="45">
        <v>13.042221354919475</v>
      </c>
      <c r="D24" s="45">
        <v>10.930991950383484</v>
      </c>
      <c r="E24" s="45">
        <v>7.0067200672682146</v>
      </c>
      <c r="F24" s="45">
        <v>5.4085556384575089</v>
      </c>
      <c r="G24" s="45">
        <v>1.5009251644015045</v>
      </c>
      <c r="H24" s="45">
        <v>4.9730507337581278</v>
      </c>
      <c r="I24" s="45">
        <v>-0.14011390774428167</v>
      </c>
      <c r="J24" s="45">
        <v>5.7471905185138858</v>
      </c>
      <c r="K24" s="45">
        <v>5.1508392648590586</v>
      </c>
      <c r="L24" s="45">
        <v>3.7742626557238181</v>
      </c>
      <c r="M24" s="45">
        <v>7.4722228632489971</v>
      </c>
      <c r="N24" s="45">
        <v>5.9478651502684166</v>
      </c>
      <c r="O24" s="45">
        <v>7.4722228632489971</v>
      </c>
      <c r="P24" s="45">
        <v>6.3171132122310256</v>
      </c>
      <c r="Q24" s="45">
        <v>3.0306488779345893</v>
      </c>
      <c r="R24" s="45">
        <v>9.3581323124895004</v>
      </c>
      <c r="S24" s="45">
        <v>25.36668582088031</v>
      </c>
      <c r="T24" s="45">
        <v>26.921682556837432</v>
      </c>
      <c r="U24" s="45">
        <v>25.366685820880313</v>
      </c>
      <c r="V24" s="45">
        <v>21.29921194943557</v>
      </c>
      <c r="W24" s="45">
        <v>18.42110092112733</v>
      </c>
      <c r="X24" s="45">
        <v>20.978446852167661</v>
      </c>
      <c r="Y24" s="45">
        <v>20.355886114488392</v>
      </c>
      <c r="Z24" s="45">
        <v>22.094546701320358</v>
      </c>
      <c r="AA24" s="45">
        <v>38.030085901000305</v>
      </c>
      <c r="AB24" s="45">
        <v>42.681709170945858</v>
      </c>
      <c r="AC24" s="45">
        <v>2.9342036859479479</v>
      </c>
      <c r="AD24" s="45">
        <v>2.6600683448786739</v>
      </c>
      <c r="AE24" s="45">
        <v>6.3683623833281171</v>
      </c>
      <c r="AF24" s="45">
        <v>3.4603058653096546</v>
      </c>
      <c r="AG24" s="45">
        <v>0.54021562293424141</v>
      </c>
      <c r="AH24" s="45">
        <v>6.9929720662513573</v>
      </c>
      <c r="AI24" s="45">
        <v>23.083678134855081</v>
      </c>
      <c r="AJ24" s="45">
        <v>20.126248784455559</v>
      </c>
      <c r="AK24" s="45">
        <v>19.92717385688038</v>
      </c>
      <c r="AL24" s="45">
        <v>22.620107807870795</v>
      </c>
      <c r="AM24" s="45">
        <v>23.073694444696567</v>
      </c>
      <c r="AN24" s="45">
        <v>65.722921831343953</v>
      </c>
      <c r="AO24" s="45">
        <v>27.338644042651257</v>
      </c>
      <c r="AP24" s="45">
        <v>33.786131046548064</v>
      </c>
      <c r="AQ24" s="45">
        <v>39.501923629442359</v>
      </c>
      <c r="AR24" s="39">
        <v>43.906319253782172</v>
      </c>
    </row>
    <row r="25" spans="1:68" x14ac:dyDescent="0.25">
      <c r="A25" s="146" t="s">
        <v>192</v>
      </c>
      <c r="B25" s="45">
        <v>1.4470787523040016</v>
      </c>
      <c r="C25" s="45">
        <v>1.7161149642100144</v>
      </c>
      <c r="D25" s="45">
        <v>1.4470787523040016</v>
      </c>
      <c r="E25" s="45">
        <v>0.93012441770825993</v>
      </c>
      <c r="F25" s="45">
        <v>0.392678202868049</v>
      </c>
      <c r="G25" s="45">
        <v>9.5310487113983294E-2</v>
      </c>
      <c r="H25" s="45">
        <v>0.61395073287909852</v>
      </c>
      <c r="I25" s="45">
        <v>0.76100335515897488</v>
      </c>
      <c r="J25" s="45">
        <v>1.2994020054850923</v>
      </c>
      <c r="K25" s="45">
        <v>1.2777959091808919</v>
      </c>
      <c r="L25" s="45">
        <v>1.2279218683286184</v>
      </c>
      <c r="M25" s="45">
        <v>0.90059567527691053</v>
      </c>
      <c r="N25" s="45">
        <v>0.58244172382541848</v>
      </c>
      <c r="O25" s="45">
        <v>0.90059567527691053</v>
      </c>
      <c r="P25" s="45">
        <v>0.71808916487121999</v>
      </c>
      <c r="Q25" s="45">
        <v>0.34484748948815097</v>
      </c>
      <c r="R25" s="45">
        <v>1.3955467820171976</v>
      </c>
      <c r="S25" s="45">
        <v>5.0664666167078929</v>
      </c>
      <c r="T25" s="45">
        <v>5.2646215071566944</v>
      </c>
      <c r="U25" s="45">
        <v>5.0664666167078929</v>
      </c>
      <c r="V25" s="45">
        <v>4.2898625161579318</v>
      </c>
      <c r="W25" s="45">
        <v>4.070840449497096</v>
      </c>
      <c r="X25" s="45">
        <v>4.4528377291712129</v>
      </c>
      <c r="Y25" s="45">
        <v>4.7687827114819008</v>
      </c>
      <c r="Z25" s="45">
        <v>4.4862687915560784</v>
      </c>
      <c r="AA25" s="45">
        <v>11.757531200924673</v>
      </c>
      <c r="AB25" s="45">
        <v>10.102814550978579</v>
      </c>
      <c r="AC25" s="45">
        <v>1.2114668092059793</v>
      </c>
      <c r="AD25" s="45">
        <v>1.3156453968340904</v>
      </c>
      <c r="AE25" s="45">
        <v>0.84451061601544208</v>
      </c>
      <c r="AF25" s="45">
        <v>0.57645194824995749</v>
      </c>
      <c r="AG25" s="45">
        <v>3.8556584129285157E-2</v>
      </c>
      <c r="AH25" s="45">
        <v>0.92136941120207516</v>
      </c>
      <c r="AI25" s="45">
        <v>4.8331612142000386</v>
      </c>
      <c r="AJ25" s="45">
        <v>5.0374698450856936</v>
      </c>
      <c r="AK25" s="45">
        <v>5.1131235156633581</v>
      </c>
      <c r="AL25" s="45">
        <v>4.7709891450864603</v>
      </c>
      <c r="AM25" s="45">
        <v>4.8268033973664242</v>
      </c>
      <c r="AN25" s="45">
        <v>15.184779749394488</v>
      </c>
      <c r="AO25" s="45">
        <v>10.434364852695003</v>
      </c>
      <c r="AP25" s="45">
        <v>8.1408076412607304</v>
      </c>
      <c r="AQ25" s="45">
        <v>11.939684943902616</v>
      </c>
      <c r="AR25" s="39">
        <v>10.372914302859254</v>
      </c>
    </row>
    <row r="26" spans="1:68" x14ac:dyDescent="0.25">
      <c r="A26" s="146" t="s">
        <v>193</v>
      </c>
      <c r="B26" s="45">
        <v>1.1049219712126428</v>
      </c>
      <c r="C26" s="45">
        <v>1.3145810363431143</v>
      </c>
      <c r="D26" s="45">
        <v>1.1049219712126428</v>
      </c>
      <c r="E26" s="45">
        <v>0.70832329960107387</v>
      </c>
      <c r="F26" s="45">
        <v>0.28003412891298385</v>
      </c>
      <c r="G26" s="45">
        <v>8.3148226599113195E-2</v>
      </c>
      <c r="H26" s="45">
        <v>0.46788136130766045</v>
      </c>
      <c r="I26" s="45">
        <v>0.9877832014330783</v>
      </c>
      <c r="J26" s="45">
        <v>1.2491633076919988</v>
      </c>
      <c r="K26" s="45">
        <v>1.260300015539062</v>
      </c>
      <c r="L26" s="45">
        <v>1.2860072332753967</v>
      </c>
      <c r="M26" s="45">
        <v>0.67173547176733017</v>
      </c>
      <c r="N26" s="45">
        <v>0.42998855963227367</v>
      </c>
      <c r="O26" s="45">
        <v>0.67173547176733017</v>
      </c>
      <c r="P26" s="45">
        <v>0.527066112930622</v>
      </c>
      <c r="Q26" s="45">
        <v>0.25716081604564012</v>
      </c>
      <c r="R26" s="45">
        <v>1.0284928845499208</v>
      </c>
      <c r="S26" s="45">
        <v>3.6401344348291103</v>
      </c>
      <c r="T26" s="45">
        <v>3.7945559113589704</v>
      </c>
      <c r="U26" s="45">
        <v>3.6401344348291103</v>
      </c>
      <c r="V26" s="45">
        <v>3.0325747354658867</v>
      </c>
      <c r="W26" s="45">
        <v>2.8875611548496538</v>
      </c>
      <c r="X26" s="45">
        <v>3.1709310091160732</v>
      </c>
      <c r="Y26" s="45">
        <v>3.636804795756722</v>
      </c>
      <c r="Z26" s="45">
        <v>3.1959840818633367</v>
      </c>
      <c r="AA26" s="45">
        <v>10.094273912135337</v>
      </c>
      <c r="AB26" s="45">
        <v>7.4134015754795684</v>
      </c>
      <c r="AC26" s="45">
        <v>1.2223441957596983</v>
      </c>
      <c r="AD26" s="45">
        <v>1.3318411558157708</v>
      </c>
      <c r="AE26" s="45">
        <v>0.6451315715805227</v>
      </c>
      <c r="AF26" s="45">
        <v>0.49624615073042799</v>
      </c>
      <c r="AG26" s="45">
        <v>2.9804480343922735E-2</v>
      </c>
      <c r="AH26" s="45">
        <v>0.70092265908699614</v>
      </c>
      <c r="AI26" s="45">
        <v>3.4516639640561908</v>
      </c>
      <c r="AJ26" s="45">
        <v>3.8249418941317854</v>
      </c>
      <c r="AK26" s="45">
        <v>3.9044577249175592</v>
      </c>
      <c r="AL26" s="45">
        <v>3.4057746284091586</v>
      </c>
      <c r="AM26" s="45">
        <v>3.4462896771488429</v>
      </c>
      <c r="AN26" s="45">
        <v>10.727541069814363</v>
      </c>
      <c r="AO26" s="45">
        <v>9.8497868897820684</v>
      </c>
      <c r="AP26" s="45">
        <v>6.1339035203412671</v>
      </c>
      <c r="AQ26" s="45">
        <v>10.127931226871887</v>
      </c>
      <c r="AR26" s="39">
        <v>7.5895437213165353</v>
      </c>
    </row>
    <row r="27" spans="1:68" x14ac:dyDescent="0.25">
      <c r="A27" s="146" t="s">
        <v>194</v>
      </c>
      <c r="B27" s="45">
        <v>16.556664446556955</v>
      </c>
      <c r="C27" s="45">
        <v>19.470477103164882</v>
      </c>
      <c r="D27" s="45">
        <v>16.556664446556958</v>
      </c>
      <c r="E27" s="45">
        <v>9.5064015793599062</v>
      </c>
      <c r="F27" s="45">
        <v>4.1607570131274372</v>
      </c>
      <c r="G27" s="45">
        <v>0.51788711021405176</v>
      </c>
      <c r="H27" s="45">
        <v>7.5149654579242382</v>
      </c>
      <c r="I27" s="45">
        <v>-7.910857976308451</v>
      </c>
      <c r="J27" s="45">
        <v>3.1873444577818333</v>
      </c>
      <c r="K27" s="45">
        <v>1.6689301529398237</v>
      </c>
      <c r="L27" s="45">
        <v>-1.8360739905270924</v>
      </c>
      <c r="M27" s="45">
        <v>9.5387918149469844</v>
      </c>
      <c r="N27" s="45">
        <v>5.8748984720873096</v>
      </c>
      <c r="O27" s="45">
        <v>9.5387918149469844</v>
      </c>
      <c r="P27" s="45">
        <v>7.1950642626970112</v>
      </c>
      <c r="Q27" s="45">
        <v>3.4174203751485983</v>
      </c>
      <c r="R27" s="45">
        <v>15.476971915645482</v>
      </c>
      <c r="S27" s="45">
        <v>54.444681572547829</v>
      </c>
      <c r="T27" s="45">
        <v>56.59080987129218</v>
      </c>
      <c r="U27" s="45">
        <v>54.444681572547836</v>
      </c>
      <c r="V27" s="45">
        <v>45.314647879006152</v>
      </c>
      <c r="W27" s="45">
        <v>42.631542577243955</v>
      </c>
      <c r="X27" s="45">
        <v>47.785143587417892</v>
      </c>
      <c r="Y27" s="45">
        <v>41.505183366693579</v>
      </c>
      <c r="Z27" s="45">
        <v>47.399520823476692</v>
      </c>
      <c r="AA27" s="45">
        <v>59.96239200466421</v>
      </c>
      <c r="AB27" s="45">
        <v>96.919159398598268</v>
      </c>
      <c r="AC27" s="45">
        <v>-0.18605396176578914</v>
      </c>
      <c r="AD27" s="45">
        <v>-0.35396432580141279</v>
      </c>
      <c r="AE27" s="45">
        <v>8.4723823052318625</v>
      </c>
      <c r="AF27" s="45">
        <v>3.1465637871621861</v>
      </c>
      <c r="AG27" s="45">
        <v>0.37961077578720503</v>
      </c>
      <c r="AH27" s="45">
        <v>9.3700270894895556</v>
      </c>
      <c r="AI27" s="45">
        <v>50.812378328078637</v>
      </c>
      <c r="AJ27" s="45">
        <v>43.773793381865403</v>
      </c>
      <c r="AK27" s="45">
        <v>43.651858196751611</v>
      </c>
      <c r="AL27" s="45">
        <v>50.061481667671906</v>
      </c>
      <c r="AM27" s="45">
        <v>50.713344246634968</v>
      </c>
      <c r="AN27" s="45">
        <v>160.36392416814832</v>
      </c>
      <c r="AO27" s="45">
        <v>21.200123441231785</v>
      </c>
      <c r="AP27" s="45">
        <v>72.424881692390841</v>
      </c>
      <c r="AQ27" s="45">
        <v>65.298601102327765</v>
      </c>
      <c r="AR27" s="39">
        <v>100.29116502109343</v>
      </c>
    </row>
    <row r="28" spans="1:68" x14ac:dyDescent="0.25">
      <c r="A28" s="146" t="s">
        <v>195</v>
      </c>
      <c r="B28" s="45">
        <v>0.14011450760087107</v>
      </c>
      <c r="C28" s="45">
        <v>0.16411351139983599</v>
      </c>
      <c r="D28" s="45">
        <v>0.1401145076008711</v>
      </c>
      <c r="E28" s="45">
        <v>0.11170217481003181</v>
      </c>
      <c r="F28" s="45">
        <v>7.1135297212336801E-2</v>
      </c>
      <c r="G28" s="45">
        <v>1.0679722823291089E-2</v>
      </c>
      <c r="H28" s="45">
        <v>8.5073252912768918E-2</v>
      </c>
      <c r="I28" s="45">
        <v>4.1998096053625887E-2</v>
      </c>
      <c r="J28" s="45">
        <v>9.759203291967733E-2</v>
      </c>
      <c r="K28" s="45">
        <v>9.2421899568792876E-2</v>
      </c>
      <c r="L28" s="45">
        <v>8.0487515942835125E-2</v>
      </c>
      <c r="M28" s="45">
        <v>8.4742967815960885E-2</v>
      </c>
      <c r="N28" s="45">
        <v>6.5996935755493258E-2</v>
      </c>
      <c r="O28" s="45">
        <v>8.4742967815960885E-2</v>
      </c>
      <c r="P28" s="45">
        <v>6.6250782189812313E-2</v>
      </c>
      <c r="Q28" s="45">
        <v>2.6692134945370719E-2</v>
      </c>
      <c r="R28" s="45">
        <v>9.5914318715651564E-2</v>
      </c>
      <c r="S28" s="45">
        <v>0.33300515822978216</v>
      </c>
      <c r="T28" s="45">
        <v>0.35068129162079797</v>
      </c>
      <c r="U28" s="45">
        <v>0.33300515822978216</v>
      </c>
      <c r="V28" s="45">
        <v>0.2821994775336833</v>
      </c>
      <c r="W28" s="45">
        <v>0.23767176271339813</v>
      </c>
      <c r="X28" s="45">
        <v>0.29246528549065914</v>
      </c>
      <c r="Y28" s="45">
        <v>0.28817690275279012</v>
      </c>
      <c r="Z28" s="45">
        <v>0.28242556721441486</v>
      </c>
      <c r="AA28" s="45">
        <v>0.40548066740539174</v>
      </c>
      <c r="AB28" s="45">
        <v>0.58596028834906766</v>
      </c>
      <c r="AC28" s="45">
        <v>6.8793450169886639E-2</v>
      </c>
      <c r="AD28" s="45">
        <v>7.415975523511012E-2</v>
      </c>
      <c r="AE28" s="45">
        <v>9.7545211331796791E-2</v>
      </c>
      <c r="AF28" s="45">
        <v>3.3127331829552194E-2</v>
      </c>
      <c r="AG28" s="45">
        <v>4.7049640833921151E-3</v>
      </c>
      <c r="AH28" s="45">
        <v>0.10915800229694329</v>
      </c>
      <c r="AI28" s="45">
        <v>0.31994553111169172</v>
      </c>
      <c r="AJ28" s="45">
        <v>0.28878555291711977</v>
      </c>
      <c r="AK28" s="45">
        <v>0.29268252142923767</v>
      </c>
      <c r="AL28" s="45">
        <v>0.30966485563175827</v>
      </c>
      <c r="AM28" s="45">
        <v>0.31809797305220799</v>
      </c>
      <c r="AN28" s="45">
        <v>0.87224772535719897</v>
      </c>
      <c r="AO28" s="45">
        <v>0.22527475154914384</v>
      </c>
      <c r="AP28" s="45">
        <v>0.47543258742139238</v>
      </c>
      <c r="AQ28" s="45">
        <v>0.43028872130118645</v>
      </c>
      <c r="AR28" s="39">
        <v>0.60117608827751923</v>
      </c>
    </row>
    <row r="29" spans="1:68" x14ac:dyDescent="0.25">
      <c r="A29" s="160" t="s">
        <v>196</v>
      </c>
      <c r="B29" s="161">
        <v>0.19101094804147531</v>
      </c>
      <c r="C29" s="161">
        <v>0.24694834750760528</v>
      </c>
      <c r="D29" s="161">
        <v>0.19101094804147539</v>
      </c>
      <c r="E29" s="161">
        <v>0.12654475038104457</v>
      </c>
      <c r="F29" s="161">
        <v>2.4998137030157512E-2</v>
      </c>
      <c r="G29" s="161">
        <v>3.7332672299133736E-2</v>
      </c>
      <c r="H29" s="161">
        <v>7.5567213608597097E-2</v>
      </c>
      <c r="I29" s="161">
        <v>-3.4768898786729806E-2</v>
      </c>
      <c r="J29" s="161">
        <v>8.7468509137423239E-2</v>
      </c>
      <c r="K29" s="161">
        <v>7.5403024659732115E-2</v>
      </c>
      <c r="L29" s="161">
        <v>4.7551882219630207E-2</v>
      </c>
      <c r="M29" s="161">
        <v>0.10700062385929551</v>
      </c>
      <c r="N29" s="161">
        <v>6.2844598875980706E-2</v>
      </c>
      <c r="O29" s="161">
        <v>0.10700062385929551</v>
      </c>
      <c r="P29" s="161">
        <v>7.8944071425961201E-2</v>
      </c>
      <c r="Q29" s="161">
        <v>4.1959826530067662E-2</v>
      </c>
      <c r="R29" s="161">
        <v>0.13861110027713008</v>
      </c>
      <c r="S29" s="161">
        <v>0.36279263457111532</v>
      </c>
      <c r="T29" s="161">
        <v>0.40399255031730541</v>
      </c>
      <c r="U29" s="161">
        <v>0.36279263457111538</v>
      </c>
      <c r="V29" s="161">
        <v>0.24051820115567019</v>
      </c>
      <c r="W29" s="161">
        <v>0.24960303203269252</v>
      </c>
      <c r="X29" s="161">
        <v>0.27776415313554126</v>
      </c>
      <c r="Y29" s="161">
        <v>0.26809413141762423</v>
      </c>
      <c r="Z29" s="161">
        <v>0.29175997466942361</v>
      </c>
      <c r="AA29" s="161">
        <v>0.3373176303620582</v>
      </c>
      <c r="AB29" s="161">
        <v>0.54302911182837743</v>
      </c>
      <c r="AC29" s="161">
        <v>1.2408360382416536E-2</v>
      </c>
      <c r="AD29" s="161">
        <v>4.7187153512819385E-3</v>
      </c>
      <c r="AE29" s="161">
        <v>0.11145789301196955</v>
      </c>
      <c r="AF29" s="161">
        <v>4.688085199370174E-2</v>
      </c>
      <c r="AG29" s="161">
        <v>6.312231663888398E-3</v>
      </c>
      <c r="AH29" s="161">
        <v>0.12402010235024945</v>
      </c>
      <c r="AI29" s="161">
        <v>0.32272220389412487</v>
      </c>
      <c r="AJ29" s="161">
        <v>0.23983725559069807</v>
      </c>
      <c r="AK29" s="161">
        <v>0.23425309587717502</v>
      </c>
      <c r="AL29" s="161">
        <v>0.3117662467877893</v>
      </c>
      <c r="AM29" s="161">
        <v>0.32088882436004884</v>
      </c>
      <c r="AN29" s="161">
        <v>0.84302325916436494</v>
      </c>
      <c r="AO29" s="161">
        <v>0.14207860387234281</v>
      </c>
      <c r="AP29" s="161">
        <v>0.42720962724560413</v>
      </c>
      <c r="AQ29" s="161">
        <v>0.36419521797457072</v>
      </c>
      <c r="AR29" s="162">
        <v>0.55897340534427209</v>
      </c>
    </row>
    <row r="31" spans="1:68" ht="15.75" x14ac:dyDescent="0.25">
      <c r="A31" s="145" t="s">
        <v>294</v>
      </c>
    </row>
    <row r="32" spans="1:68" x14ac:dyDescent="0.25">
      <c r="A32" s="80" t="s">
        <v>197</v>
      </c>
      <c r="BM32" s="163"/>
      <c r="BN32" s="163"/>
      <c r="BO32" s="163"/>
      <c r="BP32" s="163"/>
    </row>
    <row r="33" spans="1:53" x14ac:dyDescent="0.25">
      <c r="A33" s="152"/>
      <c r="B33" s="164" t="s">
        <v>295</v>
      </c>
      <c r="C33" s="165"/>
      <c r="D33" s="165"/>
      <c r="E33" s="166"/>
      <c r="F33" s="63" t="s">
        <v>296</v>
      </c>
      <c r="G33" s="86"/>
      <c r="H33" s="87"/>
      <c r="I33" s="87"/>
      <c r="U33" s="41" t="s">
        <v>97</v>
      </c>
      <c r="AV33" s="167"/>
      <c r="AX33" s="163"/>
      <c r="AY33" s="163"/>
      <c r="AZ33" s="163"/>
      <c r="BA33" s="163"/>
    </row>
    <row r="34" spans="1:53" ht="26.25" x14ac:dyDescent="0.25">
      <c r="A34" s="160" t="s">
        <v>198</v>
      </c>
      <c r="B34" s="168" t="s">
        <v>199</v>
      </c>
      <c r="C34" s="169" t="s">
        <v>200</v>
      </c>
      <c r="D34" s="169" t="s">
        <v>201</v>
      </c>
      <c r="E34" s="22" t="s">
        <v>202</v>
      </c>
      <c r="F34" s="92" t="s">
        <v>199</v>
      </c>
      <c r="G34" s="92" t="s">
        <v>200</v>
      </c>
      <c r="H34" s="169" t="s">
        <v>201</v>
      </c>
      <c r="I34" s="22" t="s">
        <v>202</v>
      </c>
      <c r="J34" s="70"/>
      <c r="AV34" s="170"/>
      <c r="AX34" s="163"/>
      <c r="AY34" s="163"/>
      <c r="AZ34" s="163"/>
      <c r="BA34" s="163"/>
    </row>
    <row r="35" spans="1:53" x14ac:dyDescent="0.25">
      <c r="A35" s="146" t="s">
        <v>174</v>
      </c>
      <c r="B35" s="171">
        <v>297.72399971465251</v>
      </c>
      <c r="C35" s="157">
        <v>1036.5262246836694</v>
      </c>
      <c r="D35" s="157">
        <v>4522.2902899497658</v>
      </c>
      <c r="E35" s="158">
        <v>5856.5405143480875</v>
      </c>
      <c r="F35" s="172">
        <v>65834.782958605618</v>
      </c>
      <c r="G35" s="173">
        <v>229203.82333421221</v>
      </c>
      <c r="H35" s="173">
        <v>1000000</v>
      </c>
      <c r="I35" s="154">
        <v>1295038.606292818</v>
      </c>
      <c r="J35" s="148"/>
      <c r="AV35" s="170"/>
      <c r="AX35" s="163"/>
      <c r="AY35" s="163"/>
      <c r="AZ35" s="163"/>
      <c r="BA35" s="163"/>
    </row>
    <row r="36" spans="1:53" x14ac:dyDescent="0.25">
      <c r="A36" s="146" t="s">
        <v>176</v>
      </c>
      <c r="B36" s="171">
        <v>284.81708493737233</v>
      </c>
      <c r="C36" s="157">
        <v>951.00187082747675</v>
      </c>
      <c r="D36" s="157">
        <v>4220.7731528858531</v>
      </c>
      <c r="E36" s="158">
        <v>5456.5921086507024</v>
      </c>
      <c r="F36" s="174">
        <v>62980.716998717064</v>
      </c>
      <c r="G36" s="175">
        <v>210292.0887102187</v>
      </c>
      <c r="H36" s="175">
        <v>933326.45236551983</v>
      </c>
      <c r="I36" s="158">
        <v>1206599.2580744557</v>
      </c>
      <c r="J36" s="148"/>
      <c r="AV36" s="170"/>
      <c r="AX36" s="163"/>
      <c r="AY36" s="163"/>
      <c r="AZ36" s="163"/>
      <c r="BA36" s="163"/>
    </row>
    <row r="37" spans="1:53" x14ac:dyDescent="0.25">
      <c r="A37" s="146" t="s">
        <v>34</v>
      </c>
      <c r="B37" s="171">
        <v>45.858970489932396</v>
      </c>
      <c r="C37" s="157">
        <v>68.248504938605478</v>
      </c>
      <c r="D37" s="157">
        <v>0</v>
      </c>
      <c r="E37" s="158">
        <v>114.10747542853787</v>
      </c>
      <c r="F37" s="174">
        <v>10140.651649861646</v>
      </c>
      <c r="G37" s="175">
        <v>15091.579832961939</v>
      </c>
      <c r="H37" s="175">
        <v>0</v>
      </c>
      <c r="I37" s="158">
        <v>25232.231482823587</v>
      </c>
      <c r="J37" s="148"/>
      <c r="K37" s="176"/>
      <c r="L37" s="176"/>
      <c r="M37" s="176"/>
      <c r="AV37" s="177"/>
      <c r="AX37" s="163"/>
      <c r="AY37" s="163"/>
      <c r="AZ37" s="163"/>
      <c r="BA37" s="163"/>
    </row>
    <row r="38" spans="1:53" x14ac:dyDescent="0.25">
      <c r="A38" s="146" t="s">
        <v>26</v>
      </c>
      <c r="B38" s="171">
        <v>181.100042114302</v>
      </c>
      <c r="C38" s="157">
        <v>567.05856782761839</v>
      </c>
      <c r="D38" s="157">
        <v>0</v>
      </c>
      <c r="E38" s="158">
        <v>748.15860994192042</v>
      </c>
      <c r="F38" s="174">
        <v>40046.089592429431</v>
      </c>
      <c r="G38" s="175">
        <v>125391.89911975274</v>
      </c>
      <c r="H38" s="175">
        <v>0</v>
      </c>
      <c r="I38" s="158">
        <v>165437.98871218218</v>
      </c>
      <c r="J38" s="148"/>
      <c r="AV38" s="177"/>
      <c r="AX38" s="163"/>
      <c r="AY38" s="163"/>
      <c r="AZ38" s="163"/>
      <c r="BA38" s="163"/>
    </row>
    <row r="39" spans="1:53" x14ac:dyDescent="0.25">
      <c r="A39" s="146" t="s">
        <v>177</v>
      </c>
      <c r="B39" s="171">
        <v>57.858072333137926</v>
      </c>
      <c r="C39" s="157">
        <v>315.69479806125281</v>
      </c>
      <c r="D39" s="157">
        <v>4220.7731528858531</v>
      </c>
      <c r="E39" s="158">
        <v>4594.326023280244</v>
      </c>
      <c r="F39" s="174">
        <v>12793.975756425982</v>
      </c>
      <c r="G39" s="175">
        <v>69808.609757504004</v>
      </c>
      <c r="H39" s="175">
        <v>933326.45236551983</v>
      </c>
      <c r="I39" s="158">
        <v>1015929.0378794499</v>
      </c>
      <c r="AV39" s="177"/>
      <c r="AX39" s="163"/>
      <c r="AY39" s="163"/>
      <c r="AZ39" s="163"/>
      <c r="BA39" s="163"/>
    </row>
    <row r="40" spans="1:53" x14ac:dyDescent="0.25">
      <c r="A40" s="146" t="s">
        <v>203</v>
      </c>
      <c r="B40" s="178">
        <v>9.0410122618697311E-2</v>
      </c>
      <c r="C40" s="179">
        <v>0.23074267378227573</v>
      </c>
      <c r="D40" s="179">
        <v>0</v>
      </c>
      <c r="E40" s="180">
        <v>0.32115279640097305</v>
      </c>
      <c r="F40" s="174">
        <v>19.992109489216713</v>
      </c>
      <c r="G40" s="175">
        <v>51.023410481868659</v>
      </c>
      <c r="H40" s="175">
        <v>0</v>
      </c>
      <c r="I40" s="158">
        <v>71.015519971085382</v>
      </c>
      <c r="AV40" s="177"/>
      <c r="AX40" s="163"/>
      <c r="AY40" s="163"/>
      <c r="AZ40" s="163"/>
      <c r="BA40" s="163"/>
    </row>
    <row r="41" spans="1:53" x14ac:dyDescent="0.25">
      <c r="A41" s="146" t="s">
        <v>179</v>
      </c>
      <c r="B41" s="171">
        <v>-2.5255480787582893</v>
      </c>
      <c r="C41" s="157">
        <v>68.065501149576477</v>
      </c>
      <c r="D41" s="157">
        <v>346.88262387313534</v>
      </c>
      <c r="E41" s="158">
        <v>412.42257694395352</v>
      </c>
      <c r="F41" s="174">
        <v>-558.46659918559624</v>
      </c>
      <c r="G41" s="175">
        <v>15051.112773729648</v>
      </c>
      <c r="H41" s="175">
        <v>76705.076771395979</v>
      </c>
      <c r="I41" s="158">
        <v>91197.722945940041</v>
      </c>
      <c r="AV41" s="177"/>
      <c r="AX41" s="163"/>
      <c r="AY41" s="163"/>
      <c r="AZ41" s="163"/>
      <c r="BA41" s="163"/>
    </row>
    <row r="42" spans="1:53" x14ac:dyDescent="0.25">
      <c r="A42" s="146" t="s">
        <v>86</v>
      </c>
      <c r="B42" s="105">
        <v>0.44217151364685625</v>
      </c>
      <c r="C42" s="45">
        <v>0.20437619433849594</v>
      </c>
      <c r="D42" s="45">
        <v>1.06E-2</v>
      </c>
      <c r="E42" s="39">
        <v>0.65714770798535227</v>
      </c>
      <c r="F42" s="181">
        <v>97.776012882129237</v>
      </c>
      <c r="G42" s="182">
        <v>45.19307280930127</v>
      </c>
      <c r="H42" s="182">
        <v>2.3439450633138694</v>
      </c>
      <c r="I42" s="39">
        <v>145.3130307547444</v>
      </c>
      <c r="AV42" s="177"/>
      <c r="AX42" s="163"/>
      <c r="AY42" s="163"/>
      <c r="AZ42" s="163"/>
      <c r="BA42" s="163"/>
    </row>
    <row r="43" spans="1:53" x14ac:dyDescent="0.25">
      <c r="A43" s="146" t="s">
        <v>87</v>
      </c>
      <c r="B43" s="105">
        <v>3.7372608968537312E-4</v>
      </c>
      <c r="C43" s="45">
        <v>1.7241694278857699E-2</v>
      </c>
      <c r="D43" s="45">
        <v>6.7000000000000002E-3</v>
      </c>
      <c r="E43" s="39">
        <v>2.4315420368543072E-2</v>
      </c>
      <c r="F43" s="181">
        <v>8.2640888957511954E-2</v>
      </c>
      <c r="G43" s="182">
        <v>3.812602281895801</v>
      </c>
      <c r="H43" s="182">
        <v>1.4815501815285779</v>
      </c>
      <c r="I43" s="39">
        <v>5.3767933523818909</v>
      </c>
      <c r="AV43" s="177"/>
      <c r="AX43" s="163"/>
      <c r="AY43" s="163"/>
      <c r="AZ43" s="163"/>
      <c r="BA43" s="163"/>
    </row>
    <row r="44" spans="1:53" x14ac:dyDescent="0.25">
      <c r="A44" s="146" t="s">
        <v>180</v>
      </c>
      <c r="B44" s="171">
        <v>10.838634744414021</v>
      </c>
      <c r="C44" s="157">
        <v>78.765835963628646</v>
      </c>
      <c r="D44" s="157">
        <v>348.97612387313535</v>
      </c>
      <c r="E44" s="158">
        <v>438.58059458117799</v>
      </c>
      <c r="F44" s="174">
        <v>2396.7136228520212</v>
      </c>
      <c r="G44" s="175">
        <v>17417.244562711076</v>
      </c>
      <c r="H44" s="175">
        <v>77168.005921400472</v>
      </c>
      <c r="I44" s="158">
        <v>96981.964106963555</v>
      </c>
      <c r="J44" s="147"/>
      <c r="AV44" s="177"/>
      <c r="AX44" s="163"/>
      <c r="AY44" s="163"/>
      <c r="AZ44" s="163"/>
      <c r="BA44" s="163"/>
    </row>
    <row r="45" spans="1:53" x14ac:dyDescent="0.25">
      <c r="A45" s="146" t="s">
        <v>181</v>
      </c>
      <c r="B45" s="105">
        <v>1.570077507774444E-2</v>
      </c>
      <c r="C45" s="45">
        <v>0.12142888080978333</v>
      </c>
      <c r="D45" s="45">
        <v>0.1701</v>
      </c>
      <c r="E45" s="39">
        <v>0.30722965588752776</v>
      </c>
      <c r="F45" s="181">
        <v>3.4718636069509916</v>
      </c>
      <c r="G45" s="182">
        <v>26.851191105454706</v>
      </c>
      <c r="H45" s="182">
        <v>37.613684459404645</v>
      </c>
      <c r="I45" s="39">
        <v>67.936739171810331</v>
      </c>
      <c r="AV45" s="177"/>
      <c r="AX45" s="163"/>
      <c r="AY45" s="163"/>
      <c r="AZ45" s="163"/>
      <c r="BA45" s="163"/>
    </row>
    <row r="46" spans="1:53" x14ac:dyDescent="0.25">
      <c r="A46" s="146" t="s">
        <v>182</v>
      </c>
      <c r="B46" s="105">
        <v>3.5510661065418857E-2</v>
      </c>
      <c r="C46" s="45">
        <v>7.7035311948431232E-2</v>
      </c>
      <c r="D46" s="45">
        <v>2.8656000000000001</v>
      </c>
      <c r="E46" s="39">
        <v>2.9781459730138504</v>
      </c>
      <c r="F46" s="181">
        <v>7.8523621414434492</v>
      </c>
      <c r="G46" s="182">
        <v>17.034579164374463</v>
      </c>
      <c r="H46" s="182">
        <v>633.66122390870044</v>
      </c>
      <c r="I46" s="39">
        <v>658.54816521451835</v>
      </c>
      <c r="AV46" s="177"/>
      <c r="AX46" s="163"/>
      <c r="AY46" s="163"/>
      <c r="AZ46" s="163"/>
      <c r="BA46" s="163"/>
    </row>
    <row r="47" spans="1:53" x14ac:dyDescent="0.25">
      <c r="A47" s="146" t="s">
        <v>183</v>
      </c>
      <c r="B47" s="105">
        <v>0.10346641058920622</v>
      </c>
      <c r="C47" s="45">
        <v>0.13740374292935806</v>
      </c>
      <c r="D47" s="45">
        <v>0.1205</v>
      </c>
      <c r="E47" s="39">
        <v>0.36137015351856427</v>
      </c>
      <c r="F47" s="181">
        <v>22.879205879186394</v>
      </c>
      <c r="G47" s="182">
        <v>30.383662728312906</v>
      </c>
      <c r="H47" s="182">
        <v>26.645790578237854</v>
      </c>
      <c r="I47" s="39">
        <v>79.90865918573715</v>
      </c>
      <c r="AV47" s="177"/>
      <c r="AX47" s="163"/>
      <c r="AY47" s="163"/>
      <c r="AZ47" s="163"/>
      <c r="BA47" s="163"/>
    </row>
    <row r="48" spans="1:53" x14ac:dyDescent="0.25">
      <c r="A48" s="146" t="s">
        <v>184</v>
      </c>
      <c r="B48" s="105">
        <v>7.3397007747074937E-3</v>
      </c>
      <c r="C48" s="45">
        <v>1.6391773570268008E-2</v>
      </c>
      <c r="D48" s="45">
        <v>2.5700000000000001E-2</v>
      </c>
      <c r="E48" s="39">
        <v>4.9431474344975503E-2</v>
      </c>
      <c r="F48" s="181">
        <v>1.6230052261393029</v>
      </c>
      <c r="G48" s="182">
        <v>3.6246619565083451</v>
      </c>
      <c r="H48" s="182">
        <v>5.6829611440723058</v>
      </c>
      <c r="I48" s="39">
        <v>10.930628326719955</v>
      </c>
      <c r="AV48" s="177"/>
      <c r="AX48" s="163"/>
      <c r="AY48" s="163"/>
      <c r="AZ48" s="163"/>
      <c r="BA48" s="163"/>
    </row>
    <row r="49" spans="1:53" x14ac:dyDescent="0.25">
      <c r="A49" s="146" t="s">
        <v>185</v>
      </c>
      <c r="B49" s="105">
        <v>6.1373560475877446E-3</v>
      </c>
      <c r="C49" s="45">
        <v>1.0655858110087839E-2</v>
      </c>
      <c r="D49" s="45">
        <v>1.17E-2</v>
      </c>
      <c r="E49" s="39">
        <v>2.8493214157675584E-2</v>
      </c>
      <c r="F49" s="181">
        <v>1.3571344725983789</v>
      </c>
      <c r="G49" s="182">
        <v>2.3562967936333443</v>
      </c>
      <c r="H49" s="182">
        <v>2.5871846453558747</v>
      </c>
      <c r="I49" s="39">
        <v>6.300615911587597</v>
      </c>
      <c r="AV49" s="177"/>
      <c r="AX49" s="163"/>
      <c r="AY49" s="163"/>
      <c r="AZ49" s="163"/>
      <c r="BA49" s="163"/>
    </row>
    <row r="50" spans="1:53" x14ac:dyDescent="0.25">
      <c r="A50" s="146" t="s">
        <v>186</v>
      </c>
      <c r="B50" s="105">
        <v>5.324698876651901E-2</v>
      </c>
      <c r="C50" s="45">
        <v>0.13725653713307226</v>
      </c>
      <c r="D50" s="45">
        <v>5.2405753565687649E-3</v>
      </c>
      <c r="E50" s="39">
        <v>0.19574410125616004</v>
      </c>
      <c r="F50" s="181">
        <v>11.774341175057669</v>
      </c>
      <c r="G50" s="182">
        <v>30.351111567983164</v>
      </c>
      <c r="H50" s="182">
        <v>1.1588321449012904</v>
      </c>
      <c r="I50" s="39">
        <v>43.284284887942121</v>
      </c>
      <c r="AX50" s="163"/>
      <c r="AY50" s="163"/>
      <c r="AZ50" s="163"/>
      <c r="BA50" s="163"/>
    </row>
    <row r="51" spans="1:53" x14ac:dyDescent="0.25">
      <c r="A51" s="146" t="s">
        <v>204</v>
      </c>
      <c r="B51" s="105">
        <v>9.9552652955320394E-3</v>
      </c>
      <c r="C51" s="45">
        <v>5.8817745937936854E-3</v>
      </c>
      <c r="D51" s="45">
        <v>2.149116008451885E-3</v>
      </c>
      <c r="E51" s="39">
        <v>1.7986155897777609E-2</v>
      </c>
      <c r="F51" s="181">
        <v>2.2013768814568127</v>
      </c>
      <c r="G51" s="182">
        <v>1.3006185398724197</v>
      </c>
      <c r="H51" s="182">
        <v>0.47522734514147208</v>
      </c>
      <c r="I51" s="39">
        <v>3.9772227664707045</v>
      </c>
      <c r="AV51" s="177"/>
      <c r="AX51" s="163"/>
      <c r="AY51" s="163"/>
      <c r="AZ51" s="163"/>
      <c r="BA51" s="163"/>
    </row>
    <row r="52" spans="1:53" x14ac:dyDescent="0.25">
      <c r="A52" s="146" t="s">
        <v>205</v>
      </c>
      <c r="B52" s="105">
        <v>1.8919928367591165E-3</v>
      </c>
      <c r="C52" s="45">
        <v>2.0012648331942189E-3</v>
      </c>
      <c r="D52" s="45">
        <v>6.3608411703853203E-3</v>
      </c>
      <c r="E52" s="39">
        <v>1.0254098840338656E-2</v>
      </c>
      <c r="F52" s="181">
        <v>0.41837049712705049</v>
      </c>
      <c r="G52" s="182">
        <v>0.44253347416502298</v>
      </c>
      <c r="H52" s="182">
        <v>1.406553043381914</v>
      </c>
      <c r="I52" s="39">
        <v>2.2674570146739872</v>
      </c>
      <c r="AV52" s="177"/>
      <c r="AX52" s="163"/>
      <c r="AY52" s="163"/>
      <c r="AZ52" s="163"/>
      <c r="BA52" s="163"/>
    </row>
    <row r="53" spans="1:53" x14ac:dyDescent="0.25">
      <c r="A53" s="146" t="s">
        <v>189</v>
      </c>
      <c r="B53" s="105">
        <v>2.613353280983549E-3</v>
      </c>
      <c r="C53" s="45">
        <v>7.010539197444407E-2</v>
      </c>
      <c r="D53" s="45">
        <v>0.11736899999999999</v>
      </c>
      <c r="E53" s="39">
        <v>0.1900877452554276</v>
      </c>
      <c r="F53" s="181">
        <v>0.57788269072231069</v>
      </c>
      <c r="G53" s="182">
        <v>15.502187493413389</v>
      </c>
      <c r="H53" s="182">
        <v>25.9534422769892</v>
      </c>
      <c r="I53" s="39">
        <v>42.0335124611249</v>
      </c>
      <c r="AV53" s="177"/>
      <c r="AX53" s="163"/>
      <c r="AY53" s="163"/>
      <c r="AZ53" s="163"/>
      <c r="BA53" s="163"/>
    </row>
    <row r="54" spans="1:53" x14ac:dyDescent="0.25">
      <c r="A54" s="146" t="s">
        <v>190</v>
      </c>
      <c r="B54" s="105">
        <v>1.6971119285810101E-3</v>
      </c>
      <c r="C54" s="45">
        <v>2.5805589507843917E-2</v>
      </c>
      <c r="D54" s="45">
        <v>1.9772639999999999</v>
      </c>
      <c r="E54" s="39">
        <v>2.004766701436425</v>
      </c>
      <c r="F54" s="181">
        <v>0.37527708744231497</v>
      </c>
      <c r="G54" s="182">
        <v>5.7063098238504653</v>
      </c>
      <c r="H54" s="182">
        <v>437.22624449700328</v>
      </c>
      <c r="I54" s="39">
        <v>443.30783140829607</v>
      </c>
      <c r="AV54" s="167"/>
      <c r="AX54" s="163"/>
      <c r="AY54" s="163"/>
      <c r="AZ54" s="163"/>
      <c r="BA54" s="163"/>
    </row>
    <row r="55" spans="1:53" x14ac:dyDescent="0.25">
      <c r="A55" s="146" t="s">
        <v>191</v>
      </c>
      <c r="B55" s="105">
        <v>6.5963983586337224E-3</v>
      </c>
      <c r="C55" s="45">
        <v>4.2836720398104558E-2</v>
      </c>
      <c r="D55" s="45">
        <v>8.3144999999999997E-2</v>
      </c>
      <c r="E55" s="39">
        <v>0.13257811875673828</v>
      </c>
      <c r="F55" s="181">
        <v>1.4586410724878514</v>
      </c>
      <c r="G55" s="182">
        <v>9.4723508778956322</v>
      </c>
      <c r="H55" s="182">
        <v>18.38559549898412</v>
      </c>
      <c r="I55" s="39">
        <v>29.316587449367603</v>
      </c>
      <c r="AV55" s="177"/>
      <c r="AX55" s="163"/>
      <c r="AY55" s="163"/>
      <c r="AZ55" s="163"/>
      <c r="BA55" s="163"/>
    </row>
    <row r="56" spans="1:53" x14ac:dyDescent="0.25">
      <c r="A56" s="146" t="s">
        <v>192</v>
      </c>
      <c r="B56" s="105">
        <v>8.092406843016682E-4</v>
      </c>
      <c r="C56" s="45">
        <v>5.7348695060353396E-3</v>
      </c>
      <c r="D56" s="45">
        <v>1.7732999999999999E-2</v>
      </c>
      <c r="E56" s="39">
        <v>2.4277110190337008E-2</v>
      </c>
      <c r="F56" s="181">
        <v>0.17894487801902195</v>
      </c>
      <c r="G56" s="182">
        <v>1.2681338742849795</v>
      </c>
      <c r="H56" s="182">
        <v>3.9212431894098909</v>
      </c>
      <c r="I56" s="39">
        <v>5.3683219417138925</v>
      </c>
      <c r="AV56" s="170"/>
      <c r="AX56" s="163"/>
      <c r="AY56" s="163"/>
      <c r="AZ56" s="163"/>
      <c r="BA56" s="163"/>
    </row>
    <row r="57" spans="1:53" x14ac:dyDescent="0.25">
      <c r="A57" s="146" t="s">
        <v>193</v>
      </c>
      <c r="B57" s="105">
        <v>6.2597125940928497E-4</v>
      </c>
      <c r="C57" s="45">
        <v>4.370806642157804E-3</v>
      </c>
      <c r="D57" s="45">
        <v>8.0730000000000003E-3</v>
      </c>
      <c r="E57" s="39">
        <v>1.306977790156709E-2</v>
      </c>
      <c r="F57" s="181">
        <v>0.13841907955365651</v>
      </c>
      <c r="G57" s="182">
        <v>0.9665028916589864</v>
      </c>
      <c r="H57" s="182">
        <v>1.7851574052955537</v>
      </c>
      <c r="I57" s="39">
        <v>2.8900793765081962</v>
      </c>
      <c r="AV57" s="177"/>
      <c r="AX57" s="163"/>
      <c r="AY57" s="163"/>
      <c r="AZ57" s="163"/>
      <c r="BA57" s="163"/>
    </row>
    <row r="58" spans="1:53" x14ac:dyDescent="0.25">
      <c r="A58" s="146" t="s">
        <v>194</v>
      </c>
      <c r="B58" s="105">
        <v>7.768210032957348E-3</v>
      </c>
      <c r="C58" s="45">
        <v>6.7105832827663692E-2</v>
      </c>
      <c r="D58" s="45">
        <v>3.6159969960324473E-3</v>
      </c>
      <c r="E58" s="45">
        <v>7.8490039856653482E-2</v>
      </c>
      <c r="F58" s="181">
        <v>1.7177601469373251</v>
      </c>
      <c r="G58" s="182">
        <v>14.838904299619632</v>
      </c>
      <c r="H58" s="182">
        <v>0.7995941799818902</v>
      </c>
      <c r="I58" s="39">
        <v>17.356258626538846</v>
      </c>
      <c r="AV58" s="177"/>
      <c r="AX58" s="163"/>
      <c r="AY58" s="163"/>
      <c r="AZ58" s="163"/>
      <c r="BA58" s="163"/>
    </row>
    <row r="59" spans="1:53" x14ac:dyDescent="0.25">
      <c r="A59" s="146" t="s">
        <v>195</v>
      </c>
      <c r="B59" s="105">
        <v>2.3981170171008407E-4</v>
      </c>
      <c r="C59" s="45">
        <v>3.9382677549442769E-4</v>
      </c>
      <c r="D59" s="45">
        <v>1.4828900458318005E-3</v>
      </c>
      <c r="E59" s="45">
        <v>2.1165285230363125E-3</v>
      </c>
      <c r="F59" s="181">
        <v>5.3028816447948088E-2</v>
      </c>
      <c r="G59" s="182">
        <v>8.7085691152922959E-2</v>
      </c>
      <c r="H59" s="182">
        <v>0.32790686814761566</v>
      </c>
      <c r="I59" s="39">
        <v>0.46802137574848679</v>
      </c>
      <c r="AV59" s="177"/>
      <c r="AX59" s="163"/>
      <c r="AY59" s="163"/>
      <c r="AZ59" s="163"/>
      <c r="BA59" s="163"/>
    </row>
    <row r="60" spans="1:53" x14ac:dyDescent="0.25">
      <c r="A60" s="160" t="s">
        <v>196</v>
      </c>
      <c r="B60" s="183">
        <v>1.1790157470442413E-4</v>
      </c>
      <c r="C60" s="161">
        <v>7.4590538089763889E-4</v>
      </c>
      <c r="D60" s="161">
        <v>4.3889804075658706E-3</v>
      </c>
      <c r="E60" s="161">
        <v>5.2527873631679333E-3</v>
      </c>
      <c r="F60" s="184">
        <v>2.6071208866543991E-2</v>
      </c>
      <c r="G60" s="185">
        <v>0.16493973917493132</v>
      </c>
      <c r="H60" s="185">
        <v>0.9705215999335205</v>
      </c>
      <c r="I60" s="162">
        <v>1.1615325479749958</v>
      </c>
      <c r="AX60" s="163"/>
      <c r="AY60" s="163"/>
      <c r="AZ60" s="163"/>
      <c r="BA60" s="163"/>
    </row>
    <row r="61" spans="1:53" x14ac:dyDescent="0.25">
      <c r="AX61" s="163"/>
      <c r="AY61" s="163"/>
      <c r="AZ61" s="163"/>
      <c r="BA61" s="163"/>
    </row>
    <row r="62" spans="1:53" x14ac:dyDescent="0.25">
      <c r="A62" s="80" t="s">
        <v>206</v>
      </c>
      <c r="AY62" s="163"/>
      <c r="AZ62" s="163"/>
      <c r="BA62" s="163"/>
    </row>
    <row r="63" spans="1:53" x14ac:dyDescent="0.25">
      <c r="A63" s="152"/>
      <c r="B63" s="164" t="s">
        <v>295</v>
      </c>
      <c r="C63" s="165"/>
      <c r="D63" s="165"/>
      <c r="E63" s="166"/>
      <c r="F63" s="63" t="s">
        <v>296</v>
      </c>
      <c r="G63" s="86"/>
      <c r="H63" s="87"/>
      <c r="I63" s="87"/>
      <c r="AV63" s="167"/>
      <c r="AY63" s="163"/>
      <c r="AZ63" s="163"/>
      <c r="BA63" s="163"/>
    </row>
    <row r="64" spans="1:53" ht="26.25" x14ac:dyDescent="0.25">
      <c r="A64" s="160" t="s">
        <v>198</v>
      </c>
      <c r="B64" s="168" t="s">
        <v>199</v>
      </c>
      <c r="C64" s="169" t="s">
        <v>200</v>
      </c>
      <c r="D64" s="169" t="s">
        <v>201</v>
      </c>
      <c r="E64" s="22" t="s">
        <v>202</v>
      </c>
      <c r="F64" s="92" t="s">
        <v>199</v>
      </c>
      <c r="G64" s="92" t="s">
        <v>200</v>
      </c>
      <c r="H64" s="169" t="s">
        <v>201</v>
      </c>
      <c r="I64" s="22" t="s">
        <v>202</v>
      </c>
      <c r="AV64" s="170"/>
      <c r="AX64" s="163"/>
      <c r="AY64" s="163"/>
      <c r="AZ64" s="163"/>
      <c r="BA64" s="163"/>
    </row>
    <row r="65" spans="1:53" x14ac:dyDescent="0.25">
      <c r="A65" s="146" t="s">
        <v>174</v>
      </c>
      <c r="B65" s="171">
        <v>151.08171098769247</v>
      </c>
      <c r="C65" s="157">
        <v>1092.4234918037619</v>
      </c>
      <c r="D65" s="157">
        <v>4522.2902899497658</v>
      </c>
      <c r="E65" s="158">
        <v>5765.7954927412202</v>
      </c>
      <c r="F65" s="172">
        <v>33408.229304397595</v>
      </c>
      <c r="G65" s="173">
        <v>241564.21232655912</v>
      </c>
      <c r="H65" s="173">
        <v>1000000</v>
      </c>
      <c r="I65" s="154">
        <v>1274972.4416309567</v>
      </c>
      <c r="AV65" s="177"/>
      <c r="AX65" s="163"/>
      <c r="AY65" s="163"/>
      <c r="AZ65" s="163"/>
      <c r="BA65" s="163"/>
    </row>
    <row r="66" spans="1:53" x14ac:dyDescent="0.25">
      <c r="A66" s="146" t="s">
        <v>176</v>
      </c>
      <c r="B66" s="171">
        <v>145.45372980147022</v>
      </c>
      <c r="C66" s="157">
        <v>1002.9363071431371</v>
      </c>
      <c r="D66" s="157">
        <v>4220.7731528858531</v>
      </c>
      <c r="E66" s="158">
        <v>5369.1631898304604</v>
      </c>
      <c r="F66" s="174">
        <v>32163.731312145806</v>
      </c>
      <c r="G66" s="175">
        <v>221776.18924022632</v>
      </c>
      <c r="H66" s="175">
        <v>933326.45236551983</v>
      </c>
      <c r="I66" s="158">
        <v>1187266.3729178922</v>
      </c>
      <c r="AV66" s="177"/>
      <c r="AX66" s="163"/>
      <c r="AY66" s="163"/>
      <c r="AZ66" s="163"/>
      <c r="BA66" s="163"/>
    </row>
    <row r="67" spans="1:53" x14ac:dyDescent="0.25">
      <c r="A67" s="146" t="s">
        <v>34</v>
      </c>
      <c r="B67" s="171">
        <v>20.416146543159662</v>
      </c>
      <c r="C67" s="157">
        <v>82.538356342696446</v>
      </c>
      <c r="D67" s="157">
        <v>0</v>
      </c>
      <c r="E67" s="158">
        <v>102.9545028858561</v>
      </c>
      <c r="F67" s="174">
        <v>4514.5590473331713</v>
      </c>
      <c r="G67" s="175">
        <v>18251.450272028713</v>
      </c>
      <c r="H67" s="175">
        <v>0</v>
      </c>
      <c r="I67" s="158">
        <v>22766.009319361878</v>
      </c>
      <c r="AV67" s="177"/>
      <c r="AX67" s="163"/>
      <c r="AY67" s="163"/>
      <c r="AZ67" s="163"/>
      <c r="BA67" s="163"/>
    </row>
    <row r="68" spans="1:53" x14ac:dyDescent="0.25">
      <c r="A68" s="146" t="s">
        <v>26</v>
      </c>
      <c r="B68" s="171">
        <v>74.910276851670375</v>
      </c>
      <c r="C68" s="157">
        <v>677.50568941840584</v>
      </c>
      <c r="D68" s="157">
        <v>0</v>
      </c>
      <c r="E68" s="158">
        <v>752.41596627007618</v>
      </c>
      <c r="F68" s="174">
        <v>16564.67675641019</v>
      </c>
      <c r="G68" s="175">
        <v>149814.72793201247</v>
      </c>
      <c r="H68" s="175">
        <v>0</v>
      </c>
      <c r="I68" s="158">
        <v>166379.40468842263</v>
      </c>
      <c r="AV68" s="177"/>
      <c r="AX68" s="163"/>
      <c r="AY68" s="163"/>
      <c r="AZ68" s="163"/>
      <c r="BA68" s="163"/>
    </row>
    <row r="69" spans="1:53" x14ac:dyDescent="0.25">
      <c r="A69" s="146" t="s">
        <v>177</v>
      </c>
      <c r="B69" s="171">
        <v>50.12730640664018</v>
      </c>
      <c r="C69" s="157">
        <v>242.8922613820348</v>
      </c>
      <c r="D69" s="157">
        <v>4220.7731528858531</v>
      </c>
      <c r="E69" s="158">
        <v>4513.792720674528</v>
      </c>
      <c r="F69" s="174">
        <v>11084.495508402448</v>
      </c>
      <c r="G69" s="175">
        <v>53710.01103618514</v>
      </c>
      <c r="H69" s="175">
        <v>933326.45236551983</v>
      </c>
      <c r="I69" s="158">
        <v>998120.9589101075</v>
      </c>
      <c r="AV69" s="177"/>
      <c r="AX69" s="163"/>
      <c r="AY69" s="163"/>
      <c r="AZ69" s="163"/>
      <c r="BA69" s="163"/>
    </row>
    <row r="70" spans="1:53" x14ac:dyDescent="0.25">
      <c r="A70" s="146" t="s">
        <v>203</v>
      </c>
      <c r="B70" s="178">
        <v>7.1439136196141118E-2</v>
      </c>
      <c r="C70" s="179">
        <v>0.19417480951823884</v>
      </c>
      <c r="D70" s="179">
        <v>0</v>
      </c>
      <c r="E70" s="180">
        <v>0.26561394571437996</v>
      </c>
      <c r="F70" s="174">
        <v>15.797114208901144</v>
      </c>
      <c r="G70" s="175">
        <v>42.937272282093097</v>
      </c>
      <c r="H70" s="175">
        <v>0</v>
      </c>
      <c r="I70" s="158">
        <v>58.734386490994247</v>
      </c>
      <c r="AV70" s="177"/>
      <c r="AX70" s="163"/>
      <c r="AY70" s="163"/>
      <c r="AZ70" s="163"/>
      <c r="BA70" s="163"/>
    </row>
    <row r="71" spans="1:53" x14ac:dyDescent="0.25">
      <c r="A71" s="146" t="s">
        <v>179</v>
      </c>
      <c r="B71" s="171">
        <v>-12.543520129783714</v>
      </c>
      <c r="C71" s="157">
        <v>73.405226269630163</v>
      </c>
      <c r="D71" s="157">
        <v>346.88262387313534</v>
      </c>
      <c r="E71" s="158">
        <v>407.74433001298178</v>
      </c>
      <c r="F71" s="174">
        <v>-2773.7096306400645</v>
      </c>
      <c r="G71" s="175">
        <v>16231.869597748791</v>
      </c>
      <c r="H71" s="175">
        <v>76705.076771395979</v>
      </c>
      <c r="I71" s="158">
        <v>90163.236738504696</v>
      </c>
      <c r="AX71" s="163"/>
      <c r="AY71" s="163"/>
      <c r="AZ71" s="163"/>
      <c r="BA71" s="163"/>
    </row>
    <row r="72" spans="1:53" x14ac:dyDescent="0.25">
      <c r="A72" s="146" t="s">
        <v>86</v>
      </c>
      <c r="B72" s="105">
        <v>0.36765969266555254</v>
      </c>
      <c r="C72" s="45">
        <v>0.27137423263495858</v>
      </c>
      <c r="D72" s="45">
        <v>1.06E-2</v>
      </c>
      <c r="E72" s="39">
        <v>0.64963392530051112</v>
      </c>
      <c r="F72" s="181">
        <v>81.299445434237384</v>
      </c>
      <c r="G72" s="182">
        <v>60.008140839179312</v>
      </c>
      <c r="H72" s="182">
        <v>2.3439450633138694</v>
      </c>
      <c r="I72" s="39">
        <v>143.65153133673059</v>
      </c>
      <c r="AX72" s="163"/>
      <c r="AY72" s="163"/>
      <c r="AZ72" s="163"/>
      <c r="BA72" s="163"/>
    </row>
    <row r="73" spans="1:53" x14ac:dyDescent="0.25">
      <c r="A73" s="146" t="s">
        <v>87</v>
      </c>
      <c r="B73" s="105">
        <v>1.9613327534850718E-4</v>
      </c>
      <c r="C73" s="45">
        <v>1.7437934915778986E-2</v>
      </c>
      <c r="D73" s="45">
        <v>6.7000000000000002E-3</v>
      </c>
      <c r="E73" s="39">
        <v>2.4334068191127493E-2</v>
      </c>
      <c r="F73" s="181">
        <v>4.3370341745727667E-2</v>
      </c>
      <c r="G73" s="182">
        <v>3.8559963641725195</v>
      </c>
      <c r="H73" s="182">
        <v>1.4815501815285779</v>
      </c>
      <c r="I73" s="39">
        <v>5.3809168874468245</v>
      </c>
      <c r="AV73" s="167"/>
      <c r="AX73" s="163"/>
      <c r="AY73" s="163"/>
      <c r="AZ73" s="163"/>
      <c r="BA73" s="163"/>
    </row>
    <row r="74" spans="1:53" x14ac:dyDescent="0.25">
      <c r="A74" s="146" t="s">
        <v>180</v>
      </c>
      <c r="B74" s="171">
        <v>-1.4617540318497824</v>
      </c>
      <c r="C74" s="157">
        <v>86.167506001360351</v>
      </c>
      <c r="D74" s="157">
        <v>348.97612387313535</v>
      </c>
      <c r="E74" s="158">
        <v>433.68187584264592</v>
      </c>
      <c r="F74" s="174">
        <v>-323.23312705032475</v>
      </c>
      <c r="G74" s="175">
        <v>19053.95285942989</v>
      </c>
      <c r="H74" s="175">
        <v>77168.005921400472</v>
      </c>
      <c r="I74" s="158">
        <v>95898.725653780028</v>
      </c>
      <c r="AV74" s="170"/>
      <c r="AX74" s="163"/>
      <c r="AY74" s="163"/>
      <c r="AZ74" s="163"/>
      <c r="BA74" s="163"/>
    </row>
    <row r="75" spans="1:53" x14ac:dyDescent="0.25">
      <c r="A75" s="146" t="s">
        <v>181</v>
      </c>
      <c r="B75" s="105">
        <v>1.4356101423507404E-2</v>
      </c>
      <c r="C75" s="45">
        <v>0.12416082384928025</v>
      </c>
      <c r="D75" s="45">
        <v>0.1701</v>
      </c>
      <c r="E75" s="39">
        <v>0.30861692527278761</v>
      </c>
      <c r="F75" s="181">
        <v>3.1745201000059806</v>
      </c>
      <c r="G75" s="182">
        <v>27.455297180990883</v>
      </c>
      <c r="H75" s="182">
        <v>37.613684459404645</v>
      </c>
      <c r="I75" s="39">
        <v>68.243501740401499</v>
      </c>
      <c r="AV75" s="170"/>
      <c r="AX75" s="163"/>
      <c r="AY75" s="163"/>
      <c r="AZ75" s="163"/>
      <c r="BA75" s="163"/>
    </row>
    <row r="76" spans="1:53" x14ac:dyDescent="0.25">
      <c r="A76" s="146" t="s">
        <v>182</v>
      </c>
      <c r="B76" s="105">
        <v>2.9029829224977363E-2</v>
      </c>
      <c r="C76" s="45">
        <v>8.1739818190046082E-2</v>
      </c>
      <c r="D76" s="45">
        <v>2.8656000000000001</v>
      </c>
      <c r="E76" s="39">
        <v>2.9763696474150234</v>
      </c>
      <c r="F76" s="181">
        <v>6.4192759340311687</v>
      </c>
      <c r="G76" s="182">
        <v>18.074872011578467</v>
      </c>
      <c r="H76" s="182">
        <v>633.66122390870044</v>
      </c>
      <c r="I76" s="39">
        <v>658.15537185430992</v>
      </c>
      <c r="AV76" s="177"/>
      <c r="AX76" s="163"/>
      <c r="AY76" s="163"/>
      <c r="AZ76" s="163"/>
      <c r="BA76" s="163"/>
    </row>
    <row r="77" spans="1:53" x14ac:dyDescent="0.25">
      <c r="A77" s="146" t="s">
        <v>183</v>
      </c>
      <c r="B77" s="105">
        <v>0.10733504100381733</v>
      </c>
      <c r="C77" s="45">
        <v>0.14199544859123348</v>
      </c>
      <c r="D77" s="45">
        <v>0.1205</v>
      </c>
      <c r="E77" s="39">
        <v>0.36983048959505083</v>
      </c>
      <c r="F77" s="181">
        <v>23.734664102027299</v>
      </c>
      <c r="G77" s="182">
        <v>31.39901233381698</v>
      </c>
      <c r="H77" s="182">
        <v>26.645790578237854</v>
      </c>
      <c r="I77" s="39">
        <v>81.779467014082144</v>
      </c>
      <c r="AV77" s="177"/>
      <c r="AX77" s="163"/>
      <c r="AY77" s="163"/>
      <c r="AZ77" s="163"/>
      <c r="BA77" s="163"/>
    </row>
    <row r="78" spans="1:53" x14ac:dyDescent="0.25">
      <c r="A78" s="146" t="s">
        <v>184</v>
      </c>
      <c r="B78" s="105">
        <v>7.6884106062978025E-3</v>
      </c>
      <c r="C78" s="45">
        <v>1.678876765621783E-2</v>
      </c>
      <c r="D78" s="45">
        <v>2.5700000000000001E-2</v>
      </c>
      <c r="E78" s="39">
        <v>5.0177178262515637E-2</v>
      </c>
      <c r="F78" s="181">
        <v>1.7001143476756346</v>
      </c>
      <c r="G78" s="182">
        <v>3.7124480251806928</v>
      </c>
      <c r="H78" s="182">
        <v>5.6829611440723058</v>
      </c>
      <c r="I78" s="39">
        <v>11.095523516928635</v>
      </c>
      <c r="AV78" s="177"/>
      <c r="AX78" s="163"/>
      <c r="AY78" s="163"/>
      <c r="AZ78" s="163"/>
      <c r="BA78" s="163"/>
    </row>
    <row r="79" spans="1:53" x14ac:dyDescent="0.25">
      <c r="A79" s="146" t="s">
        <v>185</v>
      </c>
      <c r="B79" s="105">
        <v>6.7800441400135787E-3</v>
      </c>
      <c r="C79" s="45">
        <v>1.0806742870741968E-2</v>
      </c>
      <c r="D79" s="45">
        <v>1.17E-2</v>
      </c>
      <c r="E79" s="39">
        <v>2.9286787010755544E-2</v>
      </c>
      <c r="F79" s="181">
        <v>1.4992500934938637</v>
      </c>
      <c r="G79" s="182">
        <v>2.3896614719224516</v>
      </c>
      <c r="H79" s="182">
        <v>2.5871846453558747</v>
      </c>
      <c r="I79" s="39">
        <v>6.47609621077219</v>
      </c>
      <c r="AV79" s="177"/>
      <c r="AX79" s="163"/>
      <c r="AY79" s="163"/>
      <c r="AZ79" s="163"/>
      <c r="BA79" s="163"/>
    </row>
    <row r="80" spans="1:53" x14ac:dyDescent="0.25">
      <c r="A80" s="146" t="s">
        <v>186</v>
      </c>
      <c r="B80" s="105">
        <v>5.7030120047292097E-2</v>
      </c>
      <c r="C80" s="45">
        <v>0.14087655267598739</v>
      </c>
      <c r="D80" s="45">
        <v>5.2405753565687649E-3</v>
      </c>
      <c r="E80" s="39">
        <v>0.20314724807984827</v>
      </c>
      <c r="F80" s="181">
        <v>12.610893240098834</v>
      </c>
      <c r="G80" s="182">
        <v>31.151594356750653</v>
      </c>
      <c r="H80" s="182">
        <v>1.1588321449012904</v>
      </c>
      <c r="I80" s="39">
        <v>44.921319741750786</v>
      </c>
      <c r="AV80" s="177"/>
      <c r="AX80" s="163"/>
      <c r="AY80" s="163"/>
      <c r="AZ80" s="163"/>
      <c r="BA80" s="163"/>
    </row>
    <row r="81" spans="1:53" x14ac:dyDescent="0.25">
      <c r="A81" s="146" t="s">
        <v>204</v>
      </c>
      <c r="B81" s="105">
        <v>9.3475277384622562E-3</v>
      </c>
      <c r="C81" s="45">
        <v>7.285998964960569E-3</v>
      </c>
      <c r="D81" s="45">
        <v>2.149116008451885E-3</v>
      </c>
      <c r="E81" s="39">
        <v>1.8782642711874711E-2</v>
      </c>
      <c r="F81" s="181">
        <v>2.0669897638451</v>
      </c>
      <c r="G81" s="182">
        <v>1.6111303118140836</v>
      </c>
      <c r="H81" s="182">
        <v>0.47522734514147208</v>
      </c>
      <c r="I81" s="39">
        <v>4.1533474208006567</v>
      </c>
      <c r="AV81" s="177"/>
      <c r="AX81" s="163"/>
      <c r="AY81" s="163"/>
      <c r="AZ81" s="163"/>
      <c r="BA81" s="163"/>
    </row>
    <row r="82" spans="1:53" x14ac:dyDescent="0.25">
      <c r="A82" s="146" t="s">
        <v>205</v>
      </c>
      <c r="B82" s="105">
        <v>2.415794698747753E-3</v>
      </c>
      <c r="C82" s="45">
        <v>2.0770262281950146E-3</v>
      </c>
      <c r="D82" s="45">
        <v>6.3608411703853203E-3</v>
      </c>
      <c r="E82" s="39">
        <v>1.0853662097328087E-2</v>
      </c>
      <c r="F82" s="181">
        <v>0.53419717529335964</v>
      </c>
      <c r="G82" s="182">
        <v>0.45928635603312556</v>
      </c>
      <c r="H82" s="182">
        <v>1.406553043381914</v>
      </c>
      <c r="I82" s="39">
        <v>2.4000365747083987</v>
      </c>
      <c r="AV82" s="177"/>
      <c r="AX82" s="163"/>
      <c r="AY82" s="163"/>
      <c r="AZ82" s="163"/>
      <c r="BA82" s="163"/>
    </row>
    <row r="83" spans="1:53" x14ac:dyDescent="0.25">
      <c r="A83" s="146" t="s">
        <v>189</v>
      </c>
      <c r="B83" s="105">
        <v>2.8920133761444235E-3</v>
      </c>
      <c r="C83" s="45">
        <v>7.3231762111228088E-2</v>
      </c>
      <c r="D83" s="45">
        <v>0.13951602000000002</v>
      </c>
      <c r="E83" s="39">
        <v>0.21563979548737253</v>
      </c>
      <c r="F83" s="181">
        <v>0.6395019317029621</v>
      </c>
      <c r="G83" s="182">
        <v>16.193512007395164</v>
      </c>
      <c r="H83" s="182">
        <v>30.85074399360369</v>
      </c>
      <c r="I83" s="39">
        <v>47.683757932701816</v>
      </c>
      <c r="AV83" s="177"/>
      <c r="AX83" s="163"/>
      <c r="AY83" s="163"/>
      <c r="AZ83" s="163"/>
      <c r="BA83" s="163"/>
    </row>
    <row r="84" spans="1:53" x14ac:dyDescent="0.25">
      <c r="A84" s="146" t="s">
        <v>190</v>
      </c>
      <c r="B84" s="105">
        <v>1.2967147368782021E-3</v>
      </c>
      <c r="C84" s="45">
        <v>3.2061238326078427E-2</v>
      </c>
      <c r="D84" s="45">
        <v>2.3503651200000002</v>
      </c>
      <c r="E84" s="39">
        <v>2.3837230730629568</v>
      </c>
      <c r="F84" s="181">
        <v>0.28673850056905709</v>
      </c>
      <c r="G84" s="182">
        <v>7.0896020092585808</v>
      </c>
      <c r="H84" s="182">
        <v>519.72893584991618</v>
      </c>
      <c r="I84" s="39">
        <v>527.1052763597437</v>
      </c>
      <c r="AV84" s="177"/>
      <c r="AX84" s="163"/>
      <c r="AY84" s="163"/>
      <c r="AZ84" s="163"/>
      <c r="BA84" s="163"/>
    </row>
    <row r="85" spans="1:53" x14ac:dyDescent="0.25">
      <c r="A85" s="146" t="s">
        <v>191</v>
      </c>
      <c r="B85" s="105">
        <v>6.9956676527388106E-3</v>
      </c>
      <c r="C85" s="45">
        <v>5.1985043339989011E-2</v>
      </c>
      <c r="D85" s="45">
        <v>9.8834100000000008E-2</v>
      </c>
      <c r="E85" s="39">
        <v>0.15781481099272782</v>
      </c>
      <c r="F85" s="181">
        <v>1.5469302508699678</v>
      </c>
      <c r="G85" s="182">
        <v>11.495291104049508</v>
      </c>
      <c r="H85" s="182">
        <v>21.85487743227069</v>
      </c>
      <c r="I85" s="39">
        <v>34.89709878719016</v>
      </c>
      <c r="AX85" s="163"/>
      <c r="AY85" s="163"/>
      <c r="AZ85" s="163"/>
      <c r="BA85" s="163"/>
    </row>
    <row r="86" spans="1:53" x14ac:dyDescent="0.25">
      <c r="A86" s="146" t="s">
        <v>192</v>
      </c>
      <c r="B86" s="105">
        <v>7.0494676166926794E-4</v>
      </c>
      <c r="C86" s="45">
        <v>7.05582327741517E-3</v>
      </c>
      <c r="D86" s="45">
        <v>2.1079140000000003E-2</v>
      </c>
      <c r="E86" s="39">
        <v>2.883991003908444E-2</v>
      </c>
      <c r="F86" s="181">
        <v>0.15588268697299804</v>
      </c>
      <c r="G86" s="182">
        <v>1.5602322772370163</v>
      </c>
      <c r="H86" s="182">
        <v>4.6611647303681067</v>
      </c>
      <c r="I86" s="39">
        <v>6.3772796945781209</v>
      </c>
      <c r="AX86" s="163"/>
      <c r="AY86" s="163"/>
      <c r="AZ86" s="163"/>
      <c r="BA86" s="163"/>
    </row>
    <row r="87" spans="1:53" x14ac:dyDescent="0.25">
      <c r="A87" s="146" t="s">
        <v>193</v>
      </c>
      <c r="B87" s="105">
        <v>5.9312668926514748E-4</v>
      </c>
      <c r="C87" s="45">
        <v>5.3517903667414189E-3</v>
      </c>
      <c r="D87" s="45">
        <v>9.5963400000000001E-3</v>
      </c>
      <c r="E87" s="39">
        <v>1.5541257056006567E-2</v>
      </c>
      <c r="F87" s="181">
        <v>0.13115626181346621</v>
      </c>
      <c r="G87" s="182">
        <v>1.1834247745296482</v>
      </c>
      <c r="H87" s="182">
        <v>2.1220088461208886</v>
      </c>
      <c r="I87" s="39">
        <v>3.4365898824640029</v>
      </c>
      <c r="AX87" s="163"/>
      <c r="AY87" s="163"/>
      <c r="AZ87" s="163"/>
      <c r="BA87" s="163"/>
    </row>
    <row r="88" spans="1:53" x14ac:dyDescent="0.25">
      <c r="A88" s="146" t="s">
        <v>194</v>
      </c>
      <c r="B88" s="105">
        <v>6.2246832134053775E-3</v>
      </c>
      <c r="C88" s="45">
        <v>8.1826466330926412E-2</v>
      </c>
      <c r="D88" s="45">
        <v>4.2983199074577011E-3</v>
      </c>
      <c r="E88" s="45">
        <v>9.2349469451789484E-2</v>
      </c>
      <c r="F88" s="181">
        <v>1.376444857429646</v>
      </c>
      <c r="G88" s="182">
        <v>18.094032245735239</v>
      </c>
      <c r="H88" s="182">
        <v>0.95047412524803832</v>
      </c>
      <c r="I88" s="39">
        <v>20.420951228412921</v>
      </c>
      <c r="AV88" s="167"/>
      <c r="AX88" s="163"/>
      <c r="AY88" s="163"/>
      <c r="AZ88" s="163"/>
      <c r="BA88" s="163"/>
    </row>
    <row r="89" spans="1:53" x14ac:dyDescent="0.25">
      <c r="A89" s="146" t="s">
        <v>195</v>
      </c>
      <c r="B89" s="105">
        <v>2.3997676583809434E-4</v>
      </c>
      <c r="C89" s="45">
        <v>5.0219217321494406E-4</v>
      </c>
      <c r="D89" s="45">
        <v>1.762704950132236E-3</v>
      </c>
      <c r="E89" s="45">
        <v>2.5048738891852744E-3</v>
      </c>
      <c r="F89" s="181">
        <v>5.3065316565682044E-2</v>
      </c>
      <c r="G89" s="182">
        <v>0.11104819483415394</v>
      </c>
      <c r="H89" s="182">
        <v>0.38978146848503542</v>
      </c>
      <c r="I89" s="39">
        <v>0.55389497988487135</v>
      </c>
      <c r="AV89" s="177"/>
      <c r="AX89" s="163"/>
      <c r="AY89" s="163"/>
      <c r="AZ89" s="163"/>
      <c r="BA89" s="163"/>
    </row>
    <row r="90" spans="1:53" x14ac:dyDescent="0.25">
      <c r="A90" s="160" t="s">
        <v>196</v>
      </c>
      <c r="B90" s="183">
        <v>1.7350237771466501E-4</v>
      </c>
      <c r="C90" s="161">
        <v>9.4326973633811868E-4</v>
      </c>
      <c r="D90" s="161">
        <v>5.2171619279500403E-3</v>
      </c>
      <c r="E90" s="161">
        <v>6.3339340420028242E-3</v>
      </c>
      <c r="F90" s="184">
        <v>3.8366041671462958E-2</v>
      </c>
      <c r="G90" s="185">
        <v>0.20858230583614232</v>
      </c>
      <c r="H90" s="185">
        <v>1.1536548061818457</v>
      </c>
      <c r="I90" s="162">
        <v>1.400603153689451</v>
      </c>
      <c r="AV90" s="177"/>
      <c r="AX90" s="163"/>
      <c r="AY90" s="163"/>
      <c r="AZ90" s="163"/>
      <c r="BA90" s="163"/>
    </row>
    <row r="91" spans="1:53" x14ac:dyDescent="0.25">
      <c r="AV91" s="177"/>
      <c r="AX91" s="163"/>
      <c r="AY91" s="163"/>
      <c r="AZ91" s="163"/>
      <c r="BA91" s="163"/>
    </row>
    <row r="92" spans="1:53" ht="13.5" customHeight="1" x14ac:dyDescent="0.25">
      <c r="A92" s="80" t="s">
        <v>297</v>
      </c>
      <c r="AV92" s="177"/>
      <c r="AX92" s="163"/>
      <c r="AY92" s="163"/>
      <c r="AZ92" s="163"/>
      <c r="BA92" s="163"/>
    </row>
    <row r="93" spans="1:53" x14ac:dyDescent="0.25">
      <c r="A93" s="152"/>
      <c r="B93" s="164" t="s">
        <v>295</v>
      </c>
      <c r="C93" s="165"/>
      <c r="D93" s="165"/>
      <c r="E93" s="166"/>
      <c r="F93" s="63" t="s">
        <v>296</v>
      </c>
      <c r="G93" s="86"/>
      <c r="H93" s="87"/>
      <c r="I93" s="87"/>
      <c r="AV93" s="177"/>
      <c r="AX93" s="163"/>
      <c r="AY93" s="163"/>
      <c r="AZ93" s="163"/>
      <c r="BA93" s="163"/>
    </row>
    <row r="94" spans="1:53" ht="26.25" x14ac:dyDescent="0.25">
      <c r="A94" s="160" t="s">
        <v>198</v>
      </c>
      <c r="B94" s="168" t="s">
        <v>199</v>
      </c>
      <c r="C94" s="169" t="s">
        <v>200</v>
      </c>
      <c r="D94" s="169" t="s">
        <v>201</v>
      </c>
      <c r="E94" s="22" t="s">
        <v>202</v>
      </c>
      <c r="F94" s="92" t="s">
        <v>199</v>
      </c>
      <c r="G94" s="92" t="s">
        <v>200</v>
      </c>
      <c r="H94" s="169" t="s">
        <v>201</v>
      </c>
      <c r="I94" s="22" t="s">
        <v>202</v>
      </c>
      <c r="AV94" s="177"/>
      <c r="AX94" s="163"/>
      <c r="AY94" s="163"/>
      <c r="AZ94" s="163"/>
      <c r="BA94" s="163"/>
    </row>
    <row r="95" spans="1:53" x14ac:dyDescent="0.25">
      <c r="A95" s="146" t="s">
        <v>174</v>
      </c>
      <c r="B95" s="171">
        <v>297.72399971465256</v>
      </c>
      <c r="C95" s="157">
        <v>1036.5262246836692</v>
      </c>
      <c r="D95" s="157">
        <v>4522.2902899497658</v>
      </c>
      <c r="E95" s="158">
        <v>5856.5405143480875</v>
      </c>
      <c r="F95" s="172">
        <v>65834.782958605632</v>
      </c>
      <c r="G95" s="173">
        <v>229203.82333421218</v>
      </c>
      <c r="H95" s="173">
        <v>1000000</v>
      </c>
      <c r="I95" s="154">
        <v>1295038.606292818</v>
      </c>
      <c r="L95" s="186"/>
      <c r="M95" s="186"/>
      <c r="AV95" s="177"/>
      <c r="AX95" s="163"/>
      <c r="AY95" s="163"/>
      <c r="AZ95" s="163"/>
      <c r="BA95" s="163"/>
    </row>
    <row r="96" spans="1:53" x14ac:dyDescent="0.25">
      <c r="A96" s="146" t="s">
        <v>176</v>
      </c>
      <c r="B96" s="171">
        <v>284.81708493737233</v>
      </c>
      <c r="C96" s="157">
        <v>951.00187082747686</v>
      </c>
      <c r="D96" s="157">
        <v>4220.7731528858531</v>
      </c>
      <c r="E96" s="158">
        <v>5456.5921086507024</v>
      </c>
      <c r="F96" s="174">
        <v>62980.716998717064</v>
      </c>
      <c r="G96" s="175">
        <v>210292.08871021873</v>
      </c>
      <c r="H96" s="175">
        <v>933326.45236551983</v>
      </c>
      <c r="I96" s="158">
        <v>1206599.2580744557</v>
      </c>
      <c r="L96" s="186"/>
      <c r="M96" s="186"/>
      <c r="AV96" s="177"/>
      <c r="AX96" s="163"/>
      <c r="AY96" s="163"/>
      <c r="AZ96" s="163"/>
      <c r="BA96" s="163"/>
    </row>
    <row r="97" spans="1:53" x14ac:dyDescent="0.25">
      <c r="A97" s="146" t="s">
        <v>34</v>
      </c>
      <c r="B97" s="171">
        <v>45.858970489932396</v>
      </c>
      <c r="C97" s="157">
        <v>68.248504938605464</v>
      </c>
      <c r="D97" s="157">
        <v>0</v>
      </c>
      <c r="E97" s="158">
        <v>114.10747542853787</v>
      </c>
      <c r="F97" s="174">
        <v>10140.651649861646</v>
      </c>
      <c r="G97" s="175">
        <v>15091.579832961936</v>
      </c>
      <c r="H97" s="175">
        <v>0</v>
      </c>
      <c r="I97" s="158">
        <v>25232.231482823587</v>
      </c>
      <c r="L97" s="186"/>
      <c r="M97" s="186"/>
      <c r="AV97" s="177"/>
      <c r="AX97" s="163"/>
      <c r="AY97" s="163"/>
      <c r="AZ97" s="163"/>
      <c r="BA97" s="163"/>
    </row>
    <row r="98" spans="1:53" x14ac:dyDescent="0.25">
      <c r="A98" s="146" t="s">
        <v>26</v>
      </c>
      <c r="B98" s="171">
        <v>181.100042114302</v>
      </c>
      <c r="C98" s="157">
        <v>567.05856782761862</v>
      </c>
      <c r="D98" s="157">
        <v>0</v>
      </c>
      <c r="E98" s="158">
        <v>748.15860994192064</v>
      </c>
      <c r="F98" s="174">
        <v>40046.089592429431</v>
      </c>
      <c r="G98" s="175">
        <v>125391.89911975279</v>
      </c>
      <c r="H98" s="175">
        <v>0</v>
      </c>
      <c r="I98" s="158">
        <v>165437.98871218224</v>
      </c>
      <c r="L98" s="186"/>
      <c r="M98" s="186"/>
      <c r="AV98" s="177"/>
      <c r="AX98" s="163"/>
      <c r="AY98" s="163"/>
      <c r="AZ98" s="163"/>
      <c r="BA98" s="163"/>
    </row>
    <row r="99" spans="1:53" x14ac:dyDescent="0.25">
      <c r="A99" s="146" t="s">
        <v>177</v>
      </c>
      <c r="B99" s="171">
        <v>57.858072333137933</v>
      </c>
      <c r="C99" s="157">
        <v>315.69479806125281</v>
      </c>
      <c r="D99" s="157">
        <v>4220.7731528858531</v>
      </c>
      <c r="E99" s="158">
        <v>4594.326023280244</v>
      </c>
      <c r="F99" s="174">
        <v>12793.975756425983</v>
      </c>
      <c r="G99" s="175">
        <v>69808.609757504004</v>
      </c>
      <c r="H99" s="175">
        <v>933326.45236551983</v>
      </c>
      <c r="I99" s="158">
        <v>1015929.0378794499</v>
      </c>
      <c r="L99" s="186"/>
      <c r="M99" s="186"/>
      <c r="AV99" s="177"/>
      <c r="AX99" s="163"/>
      <c r="AY99" s="163"/>
      <c r="AZ99" s="163"/>
      <c r="BA99" s="163"/>
    </row>
    <row r="100" spans="1:53" x14ac:dyDescent="0.25">
      <c r="A100" s="146" t="s">
        <v>203</v>
      </c>
      <c r="B100" s="178">
        <v>9.0410122618697311E-2</v>
      </c>
      <c r="C100" s="179">
        <v>0.23074267378227573</v>
      </c>
      <c r="D100" s="179">
        <v>0</v>
      </c>
      <c r="E100" s="180">
        <v>0.32115279640097305</v>
      </c>
      <c r="F100" s="174">
        <v>19.992109489216713</v>
      </c>
      <c r="G100" s="175">
        <v>51.023410481868659</v>
      </c>
      <c r="H100" s="175">
        <v>0</v>
      </c>
      <c r="I100" s="158">
        <v>71.015519971085382</v>
      </c>
      <c r="AV100" s="177"/>
      <c r="AX100" s="163"/>
      <c r="AY100" s="163"/>
      <c r="AZ100" s="163"/>
      <c r="BA100" s="163"/>
    </row>
    <row r="101" spans="1:53" x14ac:dyDescent="0.25">
      <c r="A101" s="146" t="s">
        <v>179</v>
      </c>
      <c r="B101" s="171">
        <v>-2.5255480787583036</v>
      </c>
      <c r="C101" s="157">
        <v>68.065501149576477</v>
      </c>
      <c r="D101" s="157">
        <v>346.88262387313534</v>
      </c>
      <c r="E101" s="158">
        <v>412.42257694395352</v>
      </c>
      <c r="F101" s="174">
        <v>-558.46659918559931</v>
      </c>
      <c r="G101" s="175">
        <v>15051.112773729648</v>
      </c>
      <c r="H101" s="175">
        <v>76705.076771395979</v>
      </c>
      <c r="I101" s="158">
        <v>91197.722945940041</v>
      </c>
      <c r="L101" s="186"/>
      <c r="M101" s="186"/>
      <c r="AX101" s="163"/>
      <c r="AY101" s="163"/>
      <c r="AZ101" s="163"/>
      <c r="BA101" s="163"/>
    </row>
    <row r="102" spans="1:53" x14ac:dyDescent="0.25">
      <c r="A102" s="146" t="s">
        <v>86</v>
      </c>
      <c r="B102" s="105">
        <v>0.44217151364685631</v>
      </c>
      <c r="C102" s="45">
        <v>0.20437619433849594</v>
      </c>
      <c r="D102" s="45">
        <v>1.06E-2</v>
      </c>
      <c r="E102" s="39">
        <v>0.65714770798535227</v>
      </c>
      <c r="F102" s="181">
        <v>97.776012882129251</v>
      </c>
      <c r="G102" s="182">
        <v>45.19307280930127</v>
      </c>
      <c r="H102" s="182">
        <v>2.3439450633138694</v>
      </c>
      <c r="I102" s="39">
        <v>145.3130307547444</v>
      </c>
      <c r="L102" s="186"/>
      <c r="M102" s="186"/>
      <c r="AX102" s="163"/>
      <c r="AY102" s="163"/>
      <c r="AZ102" s="163"/>
      <c r="BA102" s="163"/>
    </row>
    <row r="103" spans="1:53" x14ac:dyDescent="0.25">
      <c r="A103" s="146" t="s">
        <v>87</v>
      </c>
      <c r="B103" s="105">
        <v>3.7372608968537312E-4</v>
      </c>
      <c r="C103" s="45">
        <v>1.7241694278857699E-2</v>
      </c>
      <c r="D103" s="45">
        <v>6.7000000000000002E-3</v>
      </c>
      <c r="E103" s="39">
        <v>2.4315420368543072E-2</v>
      </c>
      <c r="F103" s="181">
        <v>8.2640888957511954E-2</v>
      </c>
      <c r="G103" s="182">
        <v>3.812602281895801</v>
      </c>
      <c r="H103" s="182">
        <v>1.4815501815285779</v>
      </c>
      <c r="I103" s="39">
        <v>5.3767933523818909</v>
      </c>
      <c r="L103" s="186"/>
      <c r="M103" s="186"/>
      <c r="AX103" s="163"/>
      <c r="AY103" s="163"/>
      <c r="AZ103" s="163"/>
      <c r="BA103" s="163"/>
    </row>
    <row r="104" spans="1:53" x14ac:dyDescent="0.25">
      <c r="A104" s="146" t="s">
        <v>180</v>
      </c>
      <c r="B104" s="171">
        <v>10.838634744414009</v>
      </c>
      <c r="C104" s="157">
        <v>78.765835963628646</v>
      </c>
      <c r="D104" s="157">
        <v>348.97612387313535</v>
      </c>
      <c r="E104" s="158">
        <v>438.58059458117799</v>
      </c>
      <c r="F104" s="174">
        <v>2396.7136228520189</v>
      </c>
      <c r="G104" s="175">
        <v>17417.244562711076</v>
      </c>
      <c r="H104" s="175">
        <v>77168.005921400472</v>
      </c>
      <c r="I104" s="158">
        <v>96981.964106963555</v>
      </c>
      <c r="L104" s="186"/>
      <c r="M104" s="186"/>
      <c r="AV104" s="167"/>
      <c r="AX104" s="163"/>
      <c r="AY104" s="163"/>
      <c r="AZ104" s="163"/>
      <c r="BA104" s="163"/>
    </row>
    <row r="105" spans="1:53" x14ac:dyDescent="0.25">
      <c r="A105" s="146" t="s">
        <v>181</v>
      </c>
      <c r="B105" s="105">
        <v>1.570077507774444E-2</v>
      </c>
      <c r="C105" s="45">
        <v>0.12142888080978331</v>
      </c>
      <c r="D105" s="45">
        <v>0.1701</v>
      </c>
      <c r="E105" s="39">
        <v>0.30722965588752776</v>
      </c>
      <c r="F105" s="181">
        <v>3.4718636069509916</v>
      </c>
      <c r="G105" s="182">
        <v>26.851191105454703</v>
      </c>
      <c r="H105" s="182">
        <v>37.613684459404645</v>
      </c>
      <c r="I105" s="39">
        <v>67.936739171810331</v>
      </c>
      <c r="L105" s="186"/>
      <c r="M105" s="186"/>
      <c r="AV105" s="170"/>
      <c r="AX105" s="163"/>
      <c r="AY105" s="163"/>
      <c r="AZ105" s="163"/>
      <c r="BA105" s="163"/>
    </row>
    <row r="106" spans="1:53" x14ac:dyDescent="0.25">
      <c r="A106" s="146" t="s">
        <v>182</v>
      </c>
      <c r="B106" s="105">
        <v>3.5510661065418857E-2</v>
      </c>
      <c r="C106" s="45">
        <v>7.7035311948431232E-2</v>
      </c>
      <c r="D106" s="45">
        <v>2.8656000000000001</v>
      </c>
      <c r="E106" s="39">
        <v>2.9781459730138504</v>
      </c>
      <c r="F106" s="181">
        <v>7.8523621414434492</v>
      </c>
      <c r="G106" s="182">
        <v>17.034579164374463</v>
      </c>
      <c r="H106" s="182">
        <v>633.66122390870044</v>
      </c>
      <c r="I106" s="39">
        <v>658.54816521451835</v>
      </c>
      <c r="L106" s="186"/>
      <c r="M106" s="186"/>
      <c r="AV106" s="177"/>
      <c r="AX106" s="163"/>
      <c r="AY106" s="163"/>
      <c r="AZ106" s="163"/>
      <c r="BA106" s="163"/>
    </row>
    <row r="107" spans="1:53" x14ac:dyDescent="0.25">
      <c r="A107" s="146" t="s">
        <v>183</v>
      </c>
      <c r="B107" s="105">
        <v>0.10346641058920623</v>
      </c>
      <c r="C107" s="45">
        <v>0.13740374292935809</v>
      </c>
      <c r="D107" s="45">
        <v>0.1205</v>
      </c>
      <c r="E107" s="39">
        <v>0.36137015351856433</v>
      </c>
      <c r="F107" s="181">
        <v>22.879205879186397</v>
      </c>
      <c r="G107" s="182">
        <v>30.383662728312913</v>
      </c>
      <c r="H107" s="182">
        <v>26.645790578237854</v>
      </c>
      <c r="I107" s="39">
        <v>79.908659185737164</v>
      </c>
      <c r="L107" s="186"/>
      <c r="M107" s="186"/>
      <c r="AV107" s="177"/>
      <c r="AX107" s="163"/>
      <c r="AY107" s="163"/>
      <c r="AZ107" s="163"/>
      <c r="BA107" s="163"/>
    </row>
    <row r="108" spans="1:53" x14ac:dyDescent="0.25">
      <c r="A108" s="146" t="s">
        <v>184</v>
      </c>
      <c r="B108" s="105">
        <v>7.3397007747074946E-3</v>
      </c>
      <c r="C108" s="45">
        <v>1.6391773570268008E-2</v>
      </c>
      <c r="D108" s="45">
        <v>2.5700000000000001E-2</v>
      </c>
      <c r="E108" s="39">
        <v>4.9431474344975503E-2</v>
      </c>
      <c r="F108" s="181">
        <v>1.6230052261393031</v>
      </c>
      <c r="G108" s="182">
        <v>3.6246619565083451</v>
      </c>
      <c r="H108" s="182">
        <v>5.6829611440723058</v>
      </c>
      <c r="I108" s="39">
        <v>10.930628326719955</v>
      </c>
      <c r="L108" s="186"/>
      <c r="M108" s="186"/>
      <c r="AV108" s="177"/>
      <c r="AX108" s="163"/>
      <c r="AY108" s="163"/>
      <c r="AZ108" s="163"/>
      <c r="BA108" s="163"/>
    </row>
    <row r="109" spans="1:53" x14ac:dyDescent="0.25">
      <c r="A109" s="146" t="s">
        <v>185</v>
      </c>
      <c r="B109" s="105">
        <v>6.1373560475877454E-3</v>
      </c>
      <c r="C109" s="45">
        <v>1.0655858110087839E-2</v>
      </c>
      <c r="D109" s="45">
        <v>1.17E-2</v>
      </c>
      <c r="E109" s="39">
        <v>2.8493214157675584E-2</v>
      </c>
      <c r="F109" s="181">
        <v>1.3571344725983792</v>
      </c>
      <c r="G109" s="182">
        <v>2.3562967936333443</v>
      </c>
      <c r="H109" s="182">
        <v>2.5871846453558747</v>
      </c>
      <c r="I109" s="39">
        <v>6.300615911587597</v>
      </c>
      <c r="L109" s="186"/>
      <c r="M109" s="186"/>
      <c r="AV109" s="177"/>
      <c r="AX109" s="163"/>
      <c r="AY109" s="163"/>
      <c r="AZ109" s="163"/>
      <c r="BA109" s="163"/>
    </row>
    <row r="110" spans="1:53" x14ac:dyDescent="0.25">
      <c r="A110" s="146" t="s">
        <v>186</v>
      </c>
      <c r="B110" s="105">
        <v>5.3246988766519017E-2</v>
      </c>
      <c r="C110" s="45">
        <v>0.13725653713307229</v>
      </c>
      <c r="D110" s="45">
        <v>5.240575356568764E-3</v>
      </c>
      <c r="E110" s="39">
        <v>0.19574410125616007</v>
      </c>
      <c r="F110" s="181">
        <v>11.774341175057671</v>
      </c>
      <c r="G110" s="182">
        <v>30.351111567983168</v>
      </c>
      <c r="H110" s="182">
        <v>1.1588321449012902</v>
      </c>
      <c r="I110" s="39">
        <v>43.284284887942128</v>
      </c>
      <c r="L110" s="186"/>
      <c r="M110" s="186"/>
      <c r="AV110" s="177"/>
      <c r="AX110" s="163"/>
      <c r="AY110" s="163"/>
      <c r="AZ110" s="163"/>
      <c r="BA110" s="163"/>
    </row>
    <row r="111" spans="1:53" x14ac:dyDescent="0.25">
      <c r="A111" s="146" t="s">
        <v>204</v>
      </c>
      <c r="B111" s="105">
        <v>9.9552652955320394E-3</v>
      </c>
      <c r="C111" s="45">
        <v>5.8817745937936854E-3</v>
      </c>
      <c r="D111" s="45">
        <v>2.149116008451885E-3</v>
      </c>
      <c r="E111" s="39">
        <v>1.7986155897777609E-2</v>
      </c>
      <c r="F111" s="181">
        <v>2.2013768814568127</v>
      </c>
      <c r="G111" s="182">
        <v>1.3006185398724197</v>
      </c>
      <c r="H111" s="182">
        <v>0.47522734514147208</v>
      </c>
      <c r="I111" s="39">
        <v>3.9772227664707045</v>
      </c>
      <c r="L111" s="186"/>
      <c r="M111" s="186"/>
      <c r="AV111" s="177"/>
      <c r="AX111" s="163"/>
      <c r="AY111" s="163"/>
      <c r="AZ111" s="163"/>
      <c r="BA111" s="163"/>
    </row>
    <row r="112" spans="1:53" x14ac:dyDescent="0.25">
      <c r="A112" s="146" t="s">
        <v>205</v>
      </c>
      <c r="B112" s="105">
        <v>1.8919928367591165E-3</v>
      </c>
      <c r="C112" s="45">
        <v>2.0012648331942189E-3</v>
      </c>
      <c r="D112" s="45">
        <v>6.3608411703853203E-3</v>
      </c>
      <c r="E112" s="39">
        <v>1.0254098840338656E-2</v>
      </c>
      <c r="F112" s="181">
        <v>0.41837049712705049</v>
      </c>
      <c r="G112" s="182">
        <v>0.44253347416502298</v>
      </c>
      <c r="H112" s="182">
        <v>1.406553043381914</v>
      </c>
      <c r="I112" s="39">
        <v>2.2674570146739872</v>
      </c>
      <c r="L112" s="186"/>
      <c r="M112" s="186"/>
      <c r="AV112" s="177"/>
      <c r="AX112" s="163"/>
      <c r="AY112" s="163"/>
      <c r="AZ112" s="163"/>
      <c r="BA112" s="163"/>
    </row>
    <row r="113" spans="1:53" x14ac:dyDescent="0.25">
      <c r="A113" s="146" t="s">
        <v>189</v>
      </c>
      <c r="B113" s="105">
        <v>2.6133532809835495E-3</v>
      </c>
      <c r="C113" s="45">
        <v>7.010539197444407E-2</v>
      </c>
      <c r="D113" s="45">
        <v>0.11736899999999999</v>
      </c>
      <c r="E113" s="39">
        <v>0.1900877452554276</v>
      </c>
      <c r="F113" s="181">
        <v>0.5778826907223108</v>
      </c>
      <c r="G113" s="182">
        <v>15.502187493413389</v>
      </c>
      <c r="H113" s="182">
        <v>25.9534422769892</v>
      </c>
      <c r="I113" s="39">
        <v>42.0335124611249</v>
      </c>
      <c r="L113" s="186"/>
      <c r="M113" s="186"/>
      <c r="AY113" s="163"/>
      <c r="AZ113" s="163"/>
      <c r="BA113" s="163"/>
    </row>
    <row r="114" spans="1:53" x14ac:dyDescent="0.25">
      <c r="A114" s="146" t="s">
        <v>190</v>
      </c>
      <c r="B114" s="105">
        <v>1.6971119285810101E-3</v>
      </c>
      <c r="C114" s="45">
        <v>2.580558950784392E-2</v>
      </c>
      <c r="D114" s="45">
        <v>1.9772639999999999</v>
      </c>
      <c r="E114" s="39">
        <v>2.004766701436425</v>
      </c>
      <c r="F114" s="181">
        <v>0.37527708744231497</v>
      </c>
      <c r="G114" s="182">
        <v>5.7063098238504661</v>
      </c>
      <c r="H114" s="182">
        <v>437.22624449700328</v>
      </c>
      <c r="I114" s="39">
        <v>443.30783140829607</v>
      </c>
      <c r="L114" s="186"/>
      <c r="M114" s="186"/>
      <c r="AV114" s="167"/>
      <c r="AY114" s="163"/>
      <c r="AZ114" s="163"/>
      <c r="BA114" s="163"/>
    </row>
    <row r="115" spans="1:53" x14ac:dyDescent="0.25">
      <c r="A115" s="146" t="s">
        <v>191</v>
      </c>
      <c r="B115" s="105">
        <v>6.5963983586337224E-3</v>
      </c>
      <c r="C115" s="45">
        <v>4.2836720398104558E-2</v>
      </c>
      <c r="D115" s="45">
        <v>8.3144999999999997E-2</v>
      </c>
      <c r="E115" s="39">
        <v>0.13257811875673828</v>
      </c>
      <c r="F115" s="181">
        <v>1.4586410724878514</v>
      </c>
      <c r="G115" s="182">
        <v>9.4723508778956322</v>
      </c>
      <c r="H115" s="182">
        <v>18.38559549898412</v>
      </c>
      <c r="I115" s="39">
        <v>29.316587449367603</v>
      </c>
      <c r="L115" s="186"/>
      <c r="M115" s="186"/>
      <c r="AV115" s="170"/>
      <c r="AX115" s="163"/>
      <c r="AY115" s="163"/>
      <c r="AZ115" s="163"/>
      <c r="BA115" s="163"/>
    </row>
    <row r="116" spans="1:53" x14ac:dyDescent="0.25">
      <c r="A116" s="146" t="s">
        <v>192</v>
      </c>
      <c r="B116" s="105">
        <v>8.0924068430166831E-4</v>
      </c>
      <c r="C116" s="45">
        <v>5.7348695060353404E-3</v>
      </c>
      <c r="D116" s="45">
        <v>1.7732999999999999E-2</v>
      </c>
      <c r="E116" s="39">
        <v>2.4277110190337008E-2</v>
      </c>
      <c r="F116" s="181">
        <v>0.17894487801902195</v>
      </c>
      <c r="G116" s="182">
        <v>1.2681338742849797</v>
      </c>
      <c r="H116" s="182">
        <v>3.9212431894098909</v>
      </c>
      <c r="I116" s="39">
        <v>5.3683219417138925</v>
      </c>
      <c r="L116" s="186"/>
      <c r="M116" s="186"/>
      <c r="AV116" s="187"/>
      <c r="AX116" s="163"/>
      <c r="AY116" s="163"/>
      <c r="AZ116" s="163"/>
      <c r="BA116" s="163"/>
    </row>
    <row r="117" spans="1:53" x14ac:dyDescent="0.25">
      <c r="A117" s="146" t="s">
        <v>193</v>
      </c>
      <c r="B117" s="105">
        <v>6.2597125940928497E-4</v>
      </c>
      <c r="C117" s="45">
        <v>4.3708066421578049E-3</v>
      </c>
      <c r="D117" s="45">
        <v>8.0730000000000003E-3</v>
      </c>
      <c r="E117" s="39">
        <v>1.306977790156709E-2</v>
      </c>
      <c r="F117" s="181">
        <v>0.13841907955365651</v>
      </c>
      <c r="G117" s="182">
        <v>0.96650289165898662</v>
      </c>
      <c r="H117" s="182">
        <v>1.7851574052955537</v>
      </c>
      <c r="I117" s="39">
        <v>2.8900793765081962</v>
      </c>
      <c r="L117" s="186"/>
      <c r="M117" s="186"/>
      <c r="AV117" s="177"/>
      <c r="AX117" s="163"/>
      <c r="AY117" s="163"/>
      <c r="AZ117" s="163"/>
      <c r="BA117" s="163"/>
    </row>
    <row r="118" spans="1:53" x14ac:dyDescent="0.25">
      <c r="A118" s="146" t="s">
        <v>194</v>
      </c>
      <c r="B118" s="105">
        <v>7.7682100329573489E-3</v>
      </c>
      <c r="C118" s="45">
        <v>6.7105832827663692E-2</v>
      </c>
      <c r="D118" s="45">
        <v>3.6159969960324469E-3</v>
      </c>
      <c r="E118" s="45">
        <v>7.8490039856653482E-2</v>
      </c>
      <c r="F118" s="181">
        <v>1.7177601469373254</v>
      </c>
      <c r="G118" s="182">
        <v>14.838904299619632</v>
      </c>
      <c r="H118" s="182">
        <v>0.7995941799818902</v>
      </c>
      <c r="I118" s="39">
        <v>17.356258626538846</v>
      </c>
      <c r="L118" s="186"/>
      <c r="M118" s="186"/>
      <c r="AV118" s="177"/>
      <c r="AX118" s="163"/>
      <c r="AY118" s="163"/>
      <c r="AZ118" s="163"/>
      <c r="BA118" s="163"/>
    </row>
    <row r="119" spans="1:53" x14ac:dyDescent="0.25">
      <c r="A119" s="146" t="s">
        <v>195</v>
      </c>
      <c r="B119" s="105">
        <v>2.3981170171008409E-4</v>
      </c>
      <c r="C119" s="45">
        <v>3.9382677549442774E-4</v>
      </c>
      <c r="D119" s="45">
        <v>1.4828900458318005E-3</v>
      </c>
      <c r="E119" s="45">
        <v>2.1165285230363125E-3</v>
      </c>
      <c r="F119" s="181">
        <v>5.3028816447948095E-2</v>
      </c>
      <c r="G119" s="182">
        <v>8.7085691152922973E-2</v>
      </c>
      <c r="H119" s="182">
        <v>0.32790686814761566</v>
      </c>
      <c r="I119" s="39">
        <v>0.46802137574848679</v>
      </c>
      <c r="L119" s="186"/>
      <c r="M119" s="186"/>
      <c r="AV119" s="177"/>
      <c r="AX119" s="163"/>
      <c r="AY119" s="163"/>
      <c r="AZ119" s="163"/>
      <c r="BA119" s="163"/>
    </row>
    <row r="120" spans="1:53" x14ac:dyDescent="0.25">
      <c r="A120" s="160" t="s">
        <v>196</v>
      </c>
      <c r="B120" s="183">
        <v>1.1790157470442413E-4</v>
      </c>
      <c r="C120" s="161">
        <v>7.45905380897639E-4</v>
      </c>
      <c r="D120" s="161">
        <v>4.3889804075658706E-3</v>
      </c>
      <c r="E120" s="161">
        <v>5.2527873631679333E-3</v>
      </c>
      <c r="F120" s="184">
        <v>2.6071208866543991E-2</v>
      </c>
      <c r="G120" s="185">
        <v>0.16493973917493135</v>
      </c>
      <c r="H120" s="185">
        <v>0.9705215999335205</v>
      </c>
      <c r="I120" s="162">
        <v>1.1615325479749958</v>
      </c>
      <c r="L120" s="186"/>
      <c r="M120" s="186"/>
      <c r="AV120" s="177"/>
      <c r="AX120" s="163"/>
      <c r="AY120" s="163"/>
      <c r="AZ120" s="163"/>
      <c r="BA120" s="163"/>
    </row>
    <row r="121" spans="1:53" x14ac:dyDescent="0.25">
      <c r="AX121" s="163"/>
      <c r="AY121" s="163"/>
      <c r="AZ121" s="163"/>
      <c r="BA121" s="163"/>
    </row>
    <row r="122" spans="1:53" ht="15.75" customHeight="1" x14ac:dyDescent="0.25">
      <c r="A122" s="80" t="s">
        <v>298</v>
      </c>
      <c r="AX122" s="163"/>
      <c r="AY122" s="163"/>
      <c r="AZ122" s="163"/>
      <c r="BA122" s="163"/>
    </row>
    <row r="123" spans="1:53" x14ac:dyDescent="0.25">
      <c r="A123" s="152"/>
      <c r="B123" s="164" t="s">
        <v>295</v>
      </c>
      <c r="C123" s="165"/>
      <c r="D123" s="165"/>
      <c r="E123" s="166"/>
      <c r="F123" s="63" t="s">
        <v>296</v>
      </c>
      <c r="G123" s="86"/>
      <c r="H123" s="87"/>
      <c r="I123" s="87"/>
      <c r="AX123" s="163"/>
      <c r="AY123" s="163"/>
      <c r="AZ123" s="163"/>
      <c r="BA123" s="163"/>
    </row>
    <row r="124" spans="1:53" ht="26.25" x14ac:dyDescent="0.25">
      <c r="A124" s="160" t="s">
        <v>198</v>
      </c>
      <c r="B124" s="168" t="s">
        <v>199</v>
      </c>
      <c r="C124" s="169" t="s">
        <v>200</v>
      </c>
      <c r="D124" s="169" t="s">
        <v>201</v>
      </c>
      <c r="E124" s="22" t="s">
        <v>202</v>
      </c>
      <c r="F124" s="92" t="s">
        <v>199</v>
      </c>
      <c r="G124" s="92" t="s">
        <v>200</v>
      </c>
      <c r="H124" s="169" t="s">
        <v>201</v>
      </c>
      <c r="I124" s="22" t="s">
        <v>202</v>
      </c>
      <c r="AV124" s="167"/>
      <c r="AX124" s="163"/>
      <c r="AY124" s="163"/>
      <c r="AZ124" s="163"/>
      <c r="BA124" s="163"/>
    </row>
    <row r="125" spans="1:53" x14ac:dyDescent="0.25">
      <c r="A125" s="146" t="s">
        <v>174</v>
      </c>
      <c r="B125" s="171">
        <v>569.9140197233794</v>
      </c>
      <c r="C125" s="157">
        <v>251.1861533395132</v>
      </c>
      <c r="D125" s="157">
        <v>4888.9624756213689</v>
      </c>
      <c r="E125" s="158">
        <v>5710.0626486842611</v>
      </c>
      <c r="F125" s="172">
        <v>116571.56760053584</v>
      </c>
      <c r="G125" s="173">
        <v>51378.212574149162</v>
      </c>
      <c r="H125" s="173">
        <v>1000000</v>
      </c>
      <c r="I125" s="154">
        <v>1167949.7801746849</v>
      </c>
      <c r="AV125" s="177"/>
      <c r="AX125" s="163"/>
      <c r="AY125" s="163"/>
      <c r="AZ125" s="163"/>
      <c r="BA125" s="163"/>
    </row>
    <row r="126" spans="1:53" x14ac:dyDescent="0.25">
      <c r="A126" s="146" t="s">
        <v>176</v>
      </c>
      <c r="B126" s="171">
        <v>564.29972828048699</v>
      </c>
      <c r="C126" s="157">
        <v>213.29839416191729</v>
      </c>
      <c r="D126" s="157">
        <v>4888.9624756213689</v>
      </c>
      <c r="E126" s="158">
        <v>5666.5605980637729</v>
      </c>
      <c r="F126" s="174">
        <v>115423.20709032782</v>
      </c>
      <c r="G126" s="175">
        <v>43628.560297920441</v>
      </c>
      <c r="H126" s="175">
        <v>1000000</v>
      </c>
      <c r="I126" s="158">
        <v>1159051.7673882481</v>
      </c>
      <c r="AV126" s="177"/>
      <c r="AX126" s="163"/>
      <c r="AY126" s="163"/>
      <c r="AZ126" s="163"/>
      <c r="BA126" s="163"/>
    </row>
    <row r="127" spans="1:53" x14ac:dyDescent="0.25">
      <c r="A127" s="146" t="s">
        <v>34</v>
      </c>
      <c r="B127" s="171">
        <v>20.374175252820368</v>
      </c>
      <c r="C127" s="157">
        <v>137.53045860962678</v>
      </c>
      <c r="D127" s="157">
        <v>0</v>
      </c>
      <c r="E127" s="158">
        <v>157.90463386244716</v>
      </c>
      <c r="F127" s="174">
        <v>4167.3822113414535</v>
      </c>
      <c r="G127" s="175">
        <v>28130.806749983734</v>
      </c>
      <c r="H127" s="175">
        <v>0</v>
      </c>
      <c r="I127" s="158">
        <v>32298.188961325188</v>
      </c>
      <c r="AV127" s="177"/>
      <c r="AX127" s="163"/>
      <c r="AY127" s="163"/>
      <c r="AZ127" s="163"/>
      <c r="BA127" s="163"/>
    </row>
    <row r="128" spans="1:53" x14ac:dyDescent="0.25">
      <c r="A128" s="146" t="s">
        <v>26</v>
      </c>
      <c r="B128" s="171">
        <v>523.2156575980265</v>
      </c>
      <c r="C128" s="157">
        <v>71.508595221137128</v>
      </c>
      <c r="D128" s="157">
        <v>4888.9624756213689</v>
      </c>
      <c r="E128" s="158">
        <v>5483.6867284405325</v>
      </c>
      <c r="F128" s="174">
        <v>107019.77366507149</v>
      </c>
      <c r="G128" s="175">
        <v>14626.537957227552</v>
      </c>
      <c r="H128" s="175">
        <v>1000000</v>
      </c>
      <c r="I128" s="158">
        <v>1121646.311622299</v>
      </c>
      <c r="AV128" s="177"/>
      <c r="AX128" s="163"/>
      <c r="AY128" s="163"/>
      <c r="AZ128" s="163"/>
      <c r="BA128" s="163"/>
    </row>
    <row r="129" spans="1:53" x14ac:dyDescent="0.25">
      <c r="A129" s="146" t="s">
        <v>177</v>
      </c>
      <c r="B129" s="171">
        <v>20.709895429640095</v>
      </c>
      <c r="C129" s="157">
        <v>4.2593403311533802</v>
      </c>
      <c r="D129" s="157">
        <v>0</v>
      </c>
      <c r="E129" s="158">
        <v>24.969235760793474</v>
      </c>
      <c r="F129" s="174">
        <v>4236.0512139148595</v>
      </c>
      <c r="G129" s="175">
        <v>871.21559070915839</v>
      </c>
      <c r="H129" s="175">
        <v>0</v>
      </c>
      <c r="I129" s="158">
        <v>5107.2668046240178</v>
      </c>
      <c r="AV129" s="177"/>
      <c r="AX129" s="163"/>
      <c r="AY129" s="163"/>
      <c r="AZ129" s="163"/>
      <c r="BA129" s="163"/>
    </row>
    <row r="130" spans="1:53" x14ac:dyDescent="0.25">
      <c r="A130" s="146" t="s">
        <v>203</v>
      </c>
      <c r="B130" s="178">
        <v>2.2788954683188645E-2</v>
      </c>
      <c r="C130" s="179">
        <v>5.6735014142920391E-2</v>
      </c>
      <c r="D130" s="179">
        <v>0</v>
      </c>
      <c r="E130" s="180">
        <v>7.9523968826109043E-2</v>
      </c>
      <c r="F130" s="174">
        <v>4.6613069330813905</v>
      </c>
      <c r="G130" s="175">
        <v>11.604714584296248</v>
      </c>
      <c r="H130" s="175">
        <v>0</v>
      </c>
      <c r="I130" s="158">
        <v>16.266021517377641</v>
      </c>
      <c r="AV130" s="177"/>
      <c r="AX130" s="163"/>
      <c r="AY130" s="163"/>
      <c r="AZ130" s="163"/>
      <c r="BA130" s="163"/>
    </row>
    <row r="131" spans="1:53" x14ac:dyDescent="0.25">
      <c r="A131" s="146" t="s">
        <v>179</v>
      </c>
      <c r="B131" s="171">
        <v>35.33577170581362</v>
      </c>
      <c r="C131" s="157">
        <v>18.39578546545015</v>
      </c>
      <c r="D131" s="157">
        <v>290.17487417045396</v>
      </c>
      <c r="E131" s="158">
        <v>343.90643134171773</v>
      </c>
      <c r="F131" s="174">
        <v>7227.662695717986</v>
      </c>
      <c r="G131" s="175">
        <v>3762.7176639583668</v>
      </c>
      <c r="H131" s="175">
        <v>59353.058162626592</v>
      </c>
      <c r="I131" s="158">
        <v>70343.438522302939</v>
      </c>
      <c r="AV131" s="170"/>
      <c r="AX131" s="163"/>
      <c r="AY131" s="163"/>
      <c r="AZ131" s="163"/>
      <c r="BA131" s="163"/>
    </row>
    <row r="132" spans="1:53" x14ac:dyDescent="0.25">
      <c r="A132" s="146" t="s">
        <v>86</v>
      </c>
      <c r="B132" s="105">
        <v>1.3603141344356153</v>
      </c>
      <c r="C132" s="45">
        <v>3.1201221518628842E-2</v>
      </c>
      <c r="D132" s="45">
        <v>0.106</v>
      </c>
      <c r="E132" s="39">
        <v>1.4975153559542442</v>
      </c>
      <c r="F132" s="181">
        <v>278.24188490273178</v>
      </c>
      <c r="G132" s="182">
        <v>6.3819719775335946</v>
      </c>
      <c r="H132" s="182">
        <v>21.68149183565329</v>
      </c>
      <c r="I132" s="39">
        <v>306.30534871591868</v>
      </c>
      <c r="AV132" s="170"/>
      <c r="AX132" s="163"/>
      <c r="AY132" s="163"/>
      <c r="AZ132" s="163"/>
      <c r="BA132" s="163"/>
    </row>
    <row r="133" spans="1:53" x14ac:dyDescent="0.25">
      <c r="A133" s="146" t="s">
        <v>87</v>
      </c>
      <c r="B133" s="105">
        <v>7.6710533666587222E-3</v>
      </c>
      <c r="C133" s="45">
        <v>2.8958100545723055E-4</v>
      </c>
      <c r="D133" s="45">
        <v>6.7000000000000002E-3</v>
      </c>
      <c r="E133" s="39">
        <v>1.4660634372115951E-2</v>
      </c>
      <c r="F133" s="181">
        <v>1.569055480566715</v>
      </c>
      <c r="G133" s="182">
        <v>5.9231586845105801E-2</v>
      </c>
      <c r="H133" s="182">
        <v>1.3704339179139344</v>
      </c>
      <c r="I133" s="39">
        <v>2.9987209853257544</v>
      </c>
      <c r="AV133" s="170"/>
      <c r="AX133" s="163"/>
      <c r="AY133" s="163"/>
      <c r="AZ133" s="163"/>
      <c r="BA133" s="163"/>
    </row>
    <row r="134" spans="1:53" x14ac:dyDescent="0.25">
      <c r="A134" s="146" t="s">
        <v>180</v>
      </c>
      <c r="B134" s="171">
        <v>78.178024881046639</v>
      </c>
      <c r="C134" s="157">
        <v>19.408561077455182</v>
      </c>
      <c r="D134" s="157">
        <v>295.13037417045393</v>
      </c>
      <c r="E134" s="158">
        <v>392.7169601289558</v>
      </c>
      <c r="F134" s="174">
        <v>15990.718945150116</v>
      </c>
      <c r="G134" s="175">
        <v>3969.873193798328</v>
      </c>
      <c r="H134" s="175">
        <v>60366.667905943374</v>
      </c>
      <c r="I134" s="158">
        <v>80327.260044891824</v>
      </c>
      <c r="AV134" s="177"/>
      <c r="AX134" s="163"/>
      <c r="AY134" s="163"/>
      <c r="AZ134" s="163"/>
      <c r="BA134" s="163"/>
    </row>
    <row r="135" spans="1:53" x14ac:dyDescent="0.25">
      <c r="A135" s="146" t="s">
        <v>181</v>
      </c>
      <c r="B135" s="105">
        <v>5.2949946267040762E-2</v>
      </c>
      <c r="C135" s="45">
        <v>2.0018690163848421E-3</v>
      </c>
      <c r="D135" s="45">
        <v>0.13924999999999998</v>
      </c>
      <c r="E135" s="39">
        <v>0.19420181528342559</v>
      </c>
      <c r="F135" s="181">
        <v>10.8305078083691</v>
      </c>
      <c r="G135" s="182">
        <v>0.40946704466787959</v>
      </c>
      <c r="H135" s="182">
        <v>28.482525831270944</v>
      </c>
      <c r="I135" s="39">
        <v>39.722500684307924</v>
      </c>
      <c r="AV135" s="177"/>
      <c r="AX135" s="163"/>
      <c r="AY135" s="163"/>
      <c r="AZ135" s="163"/>
      <c r="BA135" s="163"/>
    </row>
    <row r="136" spans="1:53" x14ac:dyDescent="0.25">
      <c r="A136" s="146" t="s">
        <v>182</v>
      </c>
      <c r="B136" s="105">
        <v>0.16860800927609237</v>
      </c>
      <c r="C136" s="45">
        <v>6.0293874553137986E-3</v>
      </c>
      <c r="D136" s="45">
        <v>2.8656000000000001</v>
      </c>
      <c r="E136" s="39">
        <v>3.0402373967314062</v>
      </c>
      <c r="F136" s="181">
        <v>34.48748279759765</v>
      </c>
      <c r="G136" s="182">
        <v>1.2332652347771367</v>
      </c>
      <c r="H136" s="182">
        <v>586.13663211554785</v>
      </c>
      <c r="I136" s="39">
        <v>621.85738014792253</v>
      </c>
      <c r="AV136" s="177"/>
      <c r="AX136" s="163"/>
      <c r="AY136" s="163"/>
      <c r="AZ136" s="163"/>
      <c r="BA136" s="163"/>
    </row>
    <row r="137" spans="1:53" x14ac:dyDescent="0.25">
      <c r="A137" s="146" t="s">
        <v>183</v>
      </c>
      <c r="B137" s="105">
        <v>0.21275098907007067</v>
      </c>
      <c r="C137" s="45">
        <v>2.3025856272243954E-2</v>
      </c>
      <c r="D137" s="45">
        <v>0.1205</v>
      </c>
      <c r="E137" s="39">
        <v>0.35627684534231463</v>
      </c>
      <c r="F137" s="181">
        <v>43.516592759904718</v>
      </c>
      <c r="G137" s="182">
        <v>4.7097633469394653</v>
      </c>
      <c r="H137" s="182">
        <v>24.647356284870014</v>
      </c>
      <c r="I137" s="39">
        <v>72.873712391714193</v>
      </c>
      <c r="AV137" s="177"/>
      <c r="AX137" s="163"/>
      <c r="AY137" s="163"/>
      <c r="AZ137" s="163"/>
      <c r="BA137" s="163"/>
    </row>
    <row r="138" spans="1:53" x14ac:dyDescent="0.25">
      <c r="A138" s="146" t="s">
        <v>184</v>
      </c>
      <c r="B138" s="105">
        <v>3.1494205267383123E-3</v>
      </c>
      <c r="C138" s="45">
        <v>5.6519902107498143E-3</v>
      </c>
      <c r="D138" s="45">
        <v>2.5700000000000001E-2</v>
      </c>
      <c r="E138" s="39">
        <v>3.4501410737488129E-2</v>
      </c>
      <c r="F138" s="181">
        <v>0.64418995695769432</v>
      </c>
      <c r="G138" s="182">
        <v>1.1560715057506077</v>
      </c>
      <c r="H138" s="182">
        <v>5.2567390582668825</v>
      </c>
      <c r="I138" s="39">
        <v>7.0570005209751852</v>
      </c>
      <c r="AV138" s="177"/>
      <c r="AX138" s="163"/>
      <c r="AY138" s="163"/>
      <c r="AZ138" s="163"/>
      <c r="BA138" s="163"/>
    </row>
    <row r="139" spans="1:53" x14ac:dyDescent="0.25">
      <c r="A139" s="146" t="s">
        <v>185</v>
      </c>
      <c r="B139" s="105">
        <v>2.6328831304228278E-3</v>
      </c>
      <c r="C139" s="45">
        <v>3.3486930248335365E-3</v>
      </c>
      <c r="D139" s="45">
        <v>1.17E-2</v>
      </c>
      <c r="E139" s="39">
        <v>1.7681576155256364E-2</v>
      </c>
      <c r="F139" s="181">
        <v>0.53853617072162085</v>
      </c>
      <c r="G139" s="182">
        <v>0.6849496271512967</v>
      </c>
      <c r="H139" s="182">
        <v>2.3931457969541841</v>
      </c>
      <c r="I139" s="39">
        <v>3.6166315948271013</v>
      </c>
      <c r="AX139" s="163"/>
      <c r="AY139" s="163"/>
      <c r="AZ139" s="163"/>
      <c r="BA139" s="163"/>
    </row>
    <row r="140" spans="1:53" x14ac:dyDescent="0.25">
      <c r="A140" s="146" t="s">
        <v>186</v>
      </c>
      <c r="B140" s="105">
        <v>6.2409613728805123E-2</v>
      </c>
      <c r="C140" s="45">
        <v>4.7535035526228335E-2</v>
      </c>
      <c r="D140" s="45">
        <v>1.3130072162401236E-3</v>
      </c>
      <c r="E140" s="39">
        <v>0.11125765647127359</v>
      </c>
      <c r="F140" s="181">
        <v>12.765410665352489</v>
      </c>
      <c r="G140" s="182">
        <v>9.7229291006548006</v>
      </c>
      <c r="H140" s="182">
        <v>0.26856561546286878</v>
      </c>
      <c r="I140" s="39">
        <v>22.756905381470158</v>
      </c>
      <c r="AX140" s="163"/>
      <c r="AY140" s="163"/>
      <c r="AZ140" s="163"/>
      <c r="BA140" s="163"/>
    </row>
    <row r="141" spans="1:53" x14ac:dyDescent="0.25">
      <c r="A141" s="146" t="s">
        <v>204</v>
      </c>
      <c r="B141" s="105">
        <v>2.3590257964206451E-2</v>
      </c>
      <c r="C141" s="45">
        <v>6.2763044698762964E-4</v>
      </c>
      <c r="D141" s="45">
        <v>2.149116008451885E-3</v>
      </c>
      <c r="E141" s="39">
        <v>2.6367004419645963E-2</v>
      </c>
      <c r="F141" s="181">
        <v>4.825207409923558</v>
      </c>
      <c r="G141" s="182">
        <v>0.1283770227563181</v>
      </c>
      <c r="H141" s="182">
        <v>0.43958529425586162</v>
      </c>
      <c r="I141" s="39">
        <v>5.3931697269357368</v>
      </c>
      <c r="AX141" s="163"/>
      <c r="AY141" s="163"/>
      <c r="AZ141" s="163"/>
      <c r="BA141" s="163"/>
    </row>
    <row r="142" spans="1:53" x14ac:dyDescent="0.25">
      <c r="A142" s="146" t="s">
        <v>205</v>
      </c>
      <c r="B142" s="105">
        <v>7.2916470695082744E-4</v>
      </c>
      <c r="C142" s="45">
        <v>2.8365512757535442E-4</v>
      </c>
      <c r="D142" s="45">
        <v>6.3608411703853203E-3</v>
      </c>
      <c r="E142" s="39">
        <v>7.3736610049115019E-3</v>
      </c>
      <c r="F142" s="181">
        <v>0.14914508151510272</v>
      </c>
      <c r="G142" s="182">
        <v>5.8019493704398482E-2</v>
      </c>
      <c r="H142" s="182">
        <v>1.3010615651282702</v>
      </c>
      <c r="I142" s="39">
        <v>1.5082261403477712</v>
      </c>
      <c r="AX142" s="163"/>
      <c r="AY142" s="163"/>
      <c r="AZ142" s="163"/>
      <c r="BA142" s="163"/>
    </row>
    <row r="143" spans="1:53" x14ac:dyDescent="0.25">
      <c r="A143" s="146" t="s">
        <v>189</v>
      </c>
      <c r="B143" s="105">
        <v>2.9504052170310317E-3</v>
      </c>
      <c r="C143" s="45">
        <v>1.6378776086931662E-4</v>
      </c>
      <c r="D143" s="45">
        <v>9.6082499999999987E-2</v>
      </c>
      <c r="E143" s="39">
        <v>9.9196692977900333E-2</v>
      </c>
      <c r="F143" s="181">
        <v>0.60348289268799227</v>
      </c>
      <c r="G143" s="182">
        <v>3.3501537736490769E-2</v>
      </c>
      <c r="H143" s="182">
        <v>19.652942823576954</v>
      </c>
      <c r="I143" s="39">
        <v>20.289927254001434</v>
      </c>
      <c r="AX143" s="163"/>
      <c r="AY143" s="163"/>
      <c r="AZ143" s="163"/>
      <c r="BA143" s="163"/>
    </row>
    <row r="144" spans="1:53" x14ac:dyDescent="0.25">
      <c r="A144" s="146" t="s">
        <v>190</v>
      </c>
      <c r="B144" s="105">
        <v>1.4285826277526968E-2</v>
      </c>
      <c r="C144" s="45">
        <v>1.4312662009488182E-3</v>
      </c>
      <c r="D144" s="45">
        <v>1.9772639999999999</v>
      </c>
      <c r="E144" s="39">
        <v>1.9929810924784757</v>
      </c>
      <c r="F144" s="181">
        <v>2.9220568471864357</v>
      </c>
      <c r="G144" s="182">
        <v>0.29275458915583308</v>
      </c>
      <c r="H144" s="182">
        <v>404.43427615972797</v>
      </c>
      <c r="I144" s="39">
        <v>407.64908759607022</v>
      </c>
      <c r="AX144" s="163"/>
      <c r="AY144" s="163"/>
      <c r="AZ144" s="163"/>
      <c r="BA144" s="163"/>
    </row>
    <row r="145" spans="1:53" x14ac:dyDescent="0.25">
      <c r="A145" s="146" t="s">
        <v>191</v>
      </c>
      <c r="B145" s="105">
        <v>1.7774403805457396E-2</v>
      </c>
      <c r="C145" s="45">
        <v>7.0110629149207947E-3</v>
      </c>
      <c r="D145" s="45">
        <v>8.3144999999999997E-2</v>
      </c>
      <c r="E145" s="39">
        <v>0.10793046672037819</v>
      </c>
      <c r="F145" s="181">
        <v>3.6356187829398992</v>
      </c>
      <c r="G145" s="182">
        <v>1.4340594655576109</v>
      </c>
      <c r="H145" s="182">
        <v>17.006675836560309</v>
      </c>
      <c r="I145" s="39">
        <v>22.076354085057819</v>
      </c>
      <c r="AX145" s="163"/>
      <c r="AY145" s="163"/>
      <c r="AZ145" s="163"/>
      <c r="BA145" s="163"/>
    </row>
    <row r="146" spans="1:53" x14ac:dyDescent="0.25">
      <c r="A146" s="146" t="s">
        <v>192</v>
      </c>
      <c r="B146" s="105">
        <v>2.9186906772163705E-4</v>
      </c>
      <c r="C146" s="45">
        <v>1.6198526055402392E-3</v>
      </c>
      <c r="D146" s="45">
        <v>1.7732999999999999E-2</v>
      </c>
      <c r="E146" s="39">
        <v>1.9644721673261874E-2</v>
      </c>
      <c r="F146" s="181">
        <v>5.969959253666425E-2</v>
      </c>
      <c r="G146" s="182">
        <v>0.33132850039606043</v>
      </c>
      <c r="H146" s="182">
        <v>3.6271499502041489</v>
      </c>
      <c r="I146" s="39">
        <v>4.0181780431368734</v>
      </c>
    </row>
    <row r="147" spans="1:53" x14ac:dyDescent="0.25">
      <c r="A147" s="146" t="s">
        <v>193</v>
      </c>
      <c r="B147" s="105">
        <v>2.1828381494476545E-4</v>
      </c>
      <c r="C147" s="45">
        <v>1.144371906590983E-3</v>
      </c>
      <c r="D147" s="45">
        <v>8.0730000000000003E-3</v>
      </c>
      <c r="E147" s="39">
        <v>9.4356557215357489E-3</v>
      </c>
      <c r="F147" s="181">
        <v>4.4648290109247035E-2</v>
      </c>
      <c r="G147" s="182">
        <v>0.23407254858210744</v>
      </c>
      <c r="H147" s="182">
        <v>1.651270599898387</v>
      </c>
      <c r="I147" s="39">
        <v>1.9299914385897414</v>
      </c>
    </row>
    <row r="148" spans="1:53" x14ac:dyDescent="0.25">
      <c r="A148" s="146" t="s">
        <v>194</v>
      </c>
      <c r="B148" s="105">
        <v>3.171823426419515E-3</v>
      </c>
      <c r="C148" s="45">
        <v>1.7106992968323482E-2</v>
      </c>
      <c r="D148" s="45">
        <v>9.0597497920568522E-4</v>
      </c>
      <c r="E148" s="45">
        <v>2.1184791373948682E-2</v>
      </c>
      <c r="F148" s="181">
        <v>0.64877229928347702</v>
      </c>
      <c r="G148" s="182">
        <v>3.4991049846724889</v>
      </c>
      <c r="H148" s="182">
        <v>0.18531027466937947</v>
      </c>
      <c r="I148" s="39">
        <v>4.3331875586253457</v>
      </c>
    </row>
    <row r="149" spans="1:53" x14ac:dyDescent="0.25">
      <c r="A149" s="146" t="s">
        <v>195</v>
      </c>
      <c r="B149" s="105">
        <v>2.5250026980352377E-4</v>
      </c>
      <c r="C149" s="45">
        <v>9.3047958147219557E-5</v>
      </c>
      <c r="D149" s="45">
        <v>1.4828900458318005E-3</v>
      </c>
      <c r="E149" s="45">
        <v>1.8284382737825439E-3</v>
      </c>
      <c r="F149" s="181">
        <v>5.1647005077786357E-2</v>
      </c>
      <c r="G149" s="182">
        <v>1.9032250423520282E-2</v>
      </c>
      <c r="H149" s="182">
        <v>0.30331385303654451</v>
      </c>
      <c r="I149" s="39">
        <v>0.37399310853785112</v>
      </c>
    </row>
    <row r="150" spans="1:53" x14ac:dyDescent="0.25">
      <c r="A150" s="160" t="s">
        <v>196</v>
      </c>
      <c r="B150" s="183">
        <v>3.0925134955417487E-5</v>
      </c>
      <c r="C150" s="161">
        <v>8.9930406988147097E-5</v>
      </c>
      <c r="D150" s="161">
        <v>4.3889804075658706E-3</v>
      </c>
      <c r="E150" s="161">
        <v>4.5098359495094349E-3</v>
      </c>
      <c r="F150" s="184">
        <v>6.3255005759656644E-3</v>
      </c>
      <c r="G150" s="185">
        <v>1.839457910274046E-2</v>
      </c>
      <c r="H150" s="185">
        <v>0.89773247993850636</v>
      </c>
      <c r="I150" s="162">
        <v>0.9224525596172124</v>
      </c>
    </row>
    <row r="152" spans="1:53" x14ac:dyDescent="0.25">
      <c r="A152" s="80" t="s">
        <v>299</v>
      </c>
    </row>
    <row r="153" spans="1:53" x14ac:dyDescent="0.25">
      <c r="A153" s="152"/>
      <c r="B153" s="164" t="s">
        <v>295</v>
      </c>
      <c r="C153" s="165"/>
      <c r="D153" s="165"/>
      <c r="E153" s="166"/>
      <c r="F153" s="63" t="s">
        <v>296</v>
      </c>
      <c r="G153" s="86"/>
      <c r="H153" s="87"/>
      <c r="I153" s="87"/>
    </row>
    <row r="154" spans="1:53" ht="26.25" x14ac:dyDescent="0.25">
      <c r="A154" s="160" t="s">
        <v>198</v>
      </c>
      <c r="B154" s="168" t="s">
        <v>199</v>
      </c>
      <c r="C154" s="169" t="s">
        <v>200</v>
      </c>
      <c r="D154" s="169" t="s">
        <v>201</v>
      </c>
      <c r="E154" s="22" t="s">
        <v>202</v>
      </c>
      <c r="F154" s="92" t="s">
        <v>199</v>
      </c>
      <c r="G154" s="92" t="s">
        <v>200</v>
      </c>
      <c r="H154" s="169" t="s">
        <v>201</v>
      </c>
      <c r="I154" s="22" t="s">
        <v>202</v>
      </c>
    </row>
    <row r="155" spans="1:53" x14ac:dyDescent="0.25">
      <c r="A155" s="146" t="s">
        <v>174</v>
      </c>
      <c r="B155" s="171">
        <v>511.81598858653001</v>
      </c>
      <c r="C155" s="157">
        <v>225.57979790198996</v>
      </c>
      <c r="D155" s="157">
        <v>4390.5730970386076</v>
      </c>
      <c r="E155" s="158">
        <v>5127.9688835271272</v>
      </c>
      <c r="F155" s="172">
        <v>116571.56760053584</v>
      </c>
      <c r="G155" s="173">
        <v>51378.212574149155</v>
      </c>
      <c r="H155" s="173">
        <v>1000000</v>
      </c>
      <c r="I155" s="154">
        <v>1167949.7801746849</v>
      </c>
    </row>
    <row r="156" spans="1:53" x14ac:dyDescent="0.25">
      <c r="A156" s="146" t="s">
        <v>176</v>
      </c>
      <c r="B156" s="171">
        <v>506.77402782470915</v>
      </c>
      <c r="C156" s="157">
        <v>191.55438310657618</v>
      </c>
      <c r="D156" s="157">
        <v>4390.5730970386076</v>
      </c>
      <c r="E156" s="158">
        <v>5088.9015079698929</v>
      </c>
      <c r="F156" s="174">
        <v>115423.20709032782</v>
      </c>
      <c r="G156" s="175">
        <v>43628.560297920441</v>
      </c>
      <c r="H156" s="175">
        <v>1000000</v>
      </c>
      <c r="I156" s="158">
        <v>1159051.7673882484</v>
      </c>
    </row>
    <row r="157" spans="1:53" x14ac:dyDescent="0.25">
      <c r="A157" s="146" t="s">
        <v>34</v>
      </c>
      <c r="B157" s="171">
        <v>18.297196222193044</v>
      </c>
      <c r="C157" s="157">
        <v>123.51036331447064</v>
      </c>
      <c r="D157" s="157">
        <v>0</v>
      </c>
      <c r="E157" s="158">
        <v>141.80755953666369</v>
      </c>
      <c r="F157" s="174">
        <v>4167.3822113414535</v>
      </c>
      <c r="G157" s="175">
        <v>28130.806749983734</v>
      </c>
      <c r="H157" s="175">
        <v>0</v>
      </c>
      <c r="I157" s="158">
        <v>32298.188961325188</v>
      </c>
    </row>
    <row r="158" spans="1:53" x14ac:dyDescent="0.25">
      <c r="A158" s="146" t="s">
        <v>26</v>
      </c>
      <c r="B158" s="171">
        <v>469.87813910502376</v>
      </c>
      <c r="C158" s="157">
        <v>64.21888405781732</v>
      </c>
      <c r="D158" s="157">
        <v>4390.5730970386076</v>
      </c>
      <c r="E158" s="158">
        <v>4924.6701202014483</v>
      </c>
      <c r="F158" s="174">
        <v>107019.77366507149</v>
      </c>
      <c r="G158" s="175">
        <v>14626.537957227552</v>
      </c>
      <c r="H158" s="175">
        <v>1000000</v>
      </c>
      <c r="I158" s="158">
        <v>1121646.311622299</v>
      </c>
    </row>
    <row r="159" spans="1:53" x14ac:dyDescent="0.25">
      <c r="A159" s="146" t="s">
        <v>177</v>
      </c>
      <c r="B159" s="171">
        <v>18.598692497492316</v>
      </c>
      <c r="C159" s="157">
        <v>3.8251357342882293</v>
      </c>
      <c r="D159" s="157">
        <v>0</v>
      </c>
      <c r="E159" s="158">
        <v>22.423828231780544</v>
      </c>
      <c r="F159" s="174">
        <v>4236.0512139148595</v>
      </c>
      <c r="G159" s="175">
        <v>871.21559070915828</v>
      </c>
      <c r="H159" s="175">
        <v>0</v>
      </c>
      <c r="I159" s="158">
        <v>5107.2668046240169</v>
      </c>
    </row>
    <row r="160" spans="1:53" x14ac:dyDescent="0.25">
      <c r="A160" s="146" t="s">
        <v>203</v>
      </c>
      <c r="B160" s="178">
        <v>2.0465808817426694E-2</v>
      </c>
      <c r="C160" s="179">
        <v>5.0951347652622672E-2</v>
      </c>
      <c r="D160" s="179">
        <v>0</v>
      </c>
      <c r="E160" s="180">
        <v>7.141715647004937E-2</v>
      </c>
      <c r="F160" s="174">
        <v>4.6613069330813905</v>
      </c>
      <c r="G160" s="175">
        <v>11.604714584296246</v>
      </c>
      <c r="H160" s="175">
        <v>0</v>
      </c>
      <c r="I160" s="158">
        <v>16.266021517377638</v>
      </c>
      <c r="AV160" s="177"/>
      <c r="AX160" s="163"/>
      <c r="AY160" s="163"/>
      <c r="AZ160" s="163"/>
      <c r="BA160" s="163"/>
    </row>
    <row r="161" spans="1:50" x14ac:dyDescent="0.25">
      <c r="A161" s="146" t="s">
        <v>179</v>
      </c>
      <c r="B161" s="171">
        <v>31.733581386288925</v>
      </c>
      <c r="C161" s="157">
        <v>16.520486947127559</v>
      </c>
      <c r="D161" s="157">
        <v>260.56422437637855</v>
      </c>
      <c r="E161" s="158">
        <v>308.81829270979506</v>
      </c>
      <c r="F161" s="174">
        <v>7227.6626957179851</v>
      </c>
      <c r="G161" s="175">
        <v>3762.7176639583663</v>
      </c>
      <c r="H161" s="175">
        <v>59346.290021256274</v>
      </c>
      <c r="I161" s="158">
        <v>70336.670380932628</v>
      </c>
    </row>
    <row r="162" spans="1:50" x14ac:dyDescent="0.25">
      <c r="A162" s="146" t="s">
        <v>86</v>
      </c>
      <c r="B162" s="105">
        <v>1.2216413343232466</v>
      </c>
      <c r="C162" s="45">
        <v>2.8020514470613274E-2</v>
      </c>
      <c r="D162" s="45">
        <v>0.106</v>
      </c>
      <c r="E162" s="39">
        <v>1.3556618487938601</v>
      </c>
      <c r="F162" s="181">
        <v>278.24188490273178</v>
      </c>
      <c r="G162" s="182">
        <v>6.3819719775335937</v>
      </c>
      <c r="H162" s="182">
        <v>24.142634152132853</v>
      </c>
      <c r="I162" s="39">
        <v>308.76649103239822</v>
      </c>
      <c r="AU162" s="41" t="s">
        <v>97</v>
      </c>
    </row>
    <row r="163" spans="1:50" x14ac:dyDescent="0.25">
      <c r="A163" s="146" t="s">
        <v>87</v>
      </c>
      <c r="B163" s="105">
        <v>6.8890527807372011E-3</v>
      </c>
      <c r="C163" s="45">
        <v>2.600606116970274E-4</v>
      </c>
      <c r="D163" s="45">
        <v>6.7000000000000002E-3</v>
      </c>
      <c r="E163" s="39">
        <v>1.3849113392434229E-2</v>
      </c>
      <c r="F163" s="181">
        <v>1.5690554805667147</v>
      </c>
      <c r="G163" s="182">
        <v>5.9231586845105794E-2</v>
      </c>
      <c r="H163" s="182">
        <v>1.5259966869744352</v>
      </c>
      <c r="I163" s="39">
        <v>3.1542837543862556</v>
      </c>
    </row>
    <row r="164" spans="1:50" x14ac:dyDescent="0.25">
      <c r="A164" s="146" t="s">
        <v>180</v>
      </c>
      <c r="B164" s="171">
        <v>70.208420402881671</v>
      </c>
      <c r="C164" s="157">
        <v>17.43001844334567</v>
      </c>
      <c r="D164" s="157">
        <v>265.51972437637852</v>
      </c>
      <c r="E164" s="158">
        <v>353.15816322260594</v>
      </c>
      <c r="F164" s="174">
        <v>15990.718945150116</v>
      </c>
      <c r="G164" s="175">
        <v>3969.8731937983271</v>
      </c>
      <c r="H164" s="175">
        <v>60474.958167868477</v>
      </c>
      <c r="I164" s="158">
        <v>80435.550306816935</v>
      </c>
    </row>
    <row r="165" spans="1:50" x14ac:dyDescent="0.25">
      <c r="A165" s="146" t="s">
        <v>181</v>
      </c>
      <c r="B165" s="105">
        <v>4.7552136210691938E-2</v>
      </c>
      <c r="C165" s="45">
        <v>1.7977949904426978E-3</v>
      </c>
      <c r="D165" s="45">
        <v>0.13924999999999998</v>
      </c>
      <c r="E165" s="39">
        <v>0.18859993120113461</v>
      </c>
      <c r="F165" s="181">
        <v>10.8305078083691</v>
      </c>
      <c r="G165" s="182">
        <v>0.40946704466787959</v>
      </c>
      <c r="H165" s="182">
        <v>31.71567741211792</v>
      </c>
      <c r="I165" s="39">
        <v>42.955652265154896</v>
      </c>
      <c r="AX165" s="41" t="s">
        <v>97</v>
      </c>
    </row>
    <row r="166" spans="1:50" x14ac:dyDescent="0.25">
      <c r="A166" s="146" t="s">
        <v>182</v>
      </c>
      <c r="B166" s="105">
        <v>0.15141981415571401</v>
      </c>
      <c r="C166" s="45">
        <v>5.4147411613254979E-3</v>
      </c>
      <c r="D166" s="45">
        <v>2.8656000000000001</v>
      </c>
      <c r="E166" s="39">
        <v>3.0224345553170395</v>
      </c>
      <c r="F166" s="181">
        <v>34.48748279759765</v>
      </c>
      <c r="G166" s="182">
        <v>1.2332652347771367</v>
      </c>
      <c r="H166" s="182">
        <v>652.67106062596133</v>
      </c>
      <c r="I166" s="39">
        <v>688.39180865833623</v>
      </c>
    </row>
    <row r="167" spans="1:50" x14ac:dyDescent="0.25">
      <c r="A167" s="146" t="s">
        <v>183</v>
      </c>
      <c r="B167" s="105">
        <v>0.19106278144642266</v>
      </c>
      <c r="C167" s="45">
        <v>2.0678560244490926E-2</v>
      </c>
      <c r="D167" s="45">
        <v>0.1205</v>
      </c>
      <c r="E167" s="39">
        <v>0.33224134169091357</v>
      </c>
      <c r="F167" s="181">
        <v>43.516592759904711</v>
      </c>
      <c r="G167" s="182">
        <v>4.7097633469394653</v>
      </c>
      <c r="H167" s="182">
        <v>27.445164295584991</v>
      </c>
      <c r="I167" s="39">
        <v>75.671520402429167</v>
      </c>
    </row>
    <row r="168" spans="1:50" x14ac:dyDescent="0.25">
      <c r="A168" s="146" t="s">
        <v>184</v>
      </c>
      <c r="B168" s="105">
        <v>2.8283630944009111E-3</v>
      </c>
      <c r="C168" s="45">
        <v>5.075816451401532E-3</v>
      </c>
      <c r="D168" s="45">
        <v>2.5700000000000001E-2</v>
      </c>
      <c r="E168" s="39">
        <v>3.3604179545802443E-2</v>
      </c>
      <c r="F168" s="181">
        <v>0.64418995695769432</v>
      </c>
      <c r="G168" s="182">
        <v>1.1560715057506077</v>
      </c>
      <c r="H168" s="182">
        <v>5.8534499783944751</v>
      </c>
      <c r="I168" s="39">
        <v>7.653711441102776</v>
      </c>
    </row>
    <row r="169" spans="1:50" x14ac:dyDescent="0.25">
      <c r="A169" s="146" t="s">
        <v>185</v>
      </c>
      <c r="B169" s="105">
        <v>2.3644824229525391E-3</v>
      </c>
      <c r="C169" s="45">
        <v>3.0073214057971076E-3</v>
      </c>
      <c r="D169" s="45">
        <v>1.17E-2</v>
      </c>
      <c r="E169" s="39">
        <v>1.7071803828749649E-2</v>
      </c>
      <c r="F169" s="181">
        <v>0.53853617072162085</v>
      </c>
      <c r="G169" s="182">
        <v>0.68494962715129659</v>
      </c>
      <c r="H169" s="182">
        <v>2.664800184716551</v>
      </c>
      <c r="I169" s="39">
        <v>3.8882859825894691</v>
      </c>
    </row>
    <row r="170" spans="1:50" x14ac:dyDescent="0.25">
      <c r="A170" s="146" t="s">
        <v>186</v>
      </c>
      <c r="B170" s="105">
        <v>5.6047468639946335E-2</v>
      </c>
      <c r="C170" s="45">
        <v>4.268923093374874E-2</v>
      </c>
      <c r="D170" s="45">
        <v>1.1791569660408875E-3</v>
      </c>
      <c r="E170" s="39">
        <v>9.9915856539735962E-2</v>
      </c>
      <c r="F170" s="181">
        <v>12.765410665352485</v>
      </c>
      <c r="G170" s="182">
        <v>9.7229291006547989</v>
      </c>
      <c r="H170" s="182">
        <v>0.26856561546286878</v>
      </c>
      <c r="I170" s="39">
        <v>22.756905381470155</v>
      </c>
    </row>
    <row r="171" spans="1:50" x14ac:dyDescent="0.25">
      <c r="A171" s="146" t="s">
        <v>204</v>
      </c>
      <c r="B171" s="105">
        <v>2.1185425841641712E-2</v>
      </c>
      <c r="C171" s="45">
        <v>5.6364870239180318E-4</v>
      </c>
      <c r="D171" s="45">
        <v>2.149116008451885E-3</v>
      </c>
      <c r="E171" s="39">
        <v>2.3898190552485401E-2</v>
      </c>
      <c r="F171" s="181">
        <v>4.825207409923558</v>
      </c>
      <c r="G171" s="182">
        <v>0.12837702275631807</v>
      </c>
      <c r="H171" s="182">
        <v>0.48948416549571616</v>
      </c>
      <c r="I171" s="39">
        <v>5.443068598175592</v>
      </c>
    </row>
    <row r="172" spans="1:50" x14ac:dyDescent="0.25">
      <c r="A172" s="146" t="s">
        <v>205</v>
      </c>
      <c r="B172" s="105">
        <v>6.5483238245584005E-4</v>
      </c>
      <c r="C172" s="45">
        <v>2.5473882816233283E-4</v>
      </c>
      <c r="D172" s="45">
        <v>6.3608411703853203E-3</v>
      </c>
      <c r="E172" s="39">
        <v>7.270412381003493E-3</v>
      </c>
      <c r="F172" s="181">
        <v>0.14914508151510272</v>
      </c>
      <c r="G172" s="182">
        <v>5.8019493704398482E-2</v>
      </c>
      <c r="H172" s="182">
        <v>1.4487496346833713</v>
      </c>
      <c r="I172" s="39">
        <v>1.6559142099028725</v>
      </c>
    </row>
    <row r="173" spans="1:50" x14ac:dyDescent="0.25">
      <c r="A173" s="146" t="s">
        <v>189</v>
      </c>
      <c r="B173" s="105">
        <v>2.8861961045808467E-3</v>
      </c>
      <c r="C173" s="45">
        <v>1.4709095029526005E-4</v>
      </c>
      <c r="D173" s="45">
        <v>9.6082499999999987E-2</v>
      </c>
      <c r="E173" s="39">
        <v>9.9115787054876101E-2</v>
      </c>
      <c r="F173" s="181">
        <v>0.65736204381326746</v>
      </c>
      <c r="G173" s="182">
        <v>3.3501537736490769E-2</v>
      </c>
      <c r="H173" s="182">
        <v>21.883817414361364</v>
      </c>
      <c r="I173" s="39">
        <v>22.574680995911127</v>
      </c>
    </row>
    <row r="174" spans="1:50" x14ac:dyDescent="0.25">
      <c r="A174" s="146" t="s">
        <v>190</v>
      </c>
      <c r="B174" s="105">
        <v>1.4076108817583935E-2</v>
      </c>
      <c r="C174" s="45">
        <v>1.2853604231821908E-3</v>
      </c>
      <c r="D174" s="45">
        <v>1.9772639999999999</v>
      </c>
      <c r="E174" s="39">
        <v>1.9926254692407661</v>
      </c>
      <c r="F174" s="181">
        <v>3.2059843912126444</v>
      </c>
      <c r="G174" s="182">
        <v>0.29275458915583302</v>
      </c>
      <c r="H174" s="182">
        <v>450.34303183191332</v>
      </c>
      <c r="I174" s="39">
        <v>453.84177081228182</v>
      </c>
    </row>
    <row r="175" spans="1:50" x14ac:dyDescent="0.25">
      <c r="A175" s="146" t="s">
        <v>191</v>
      </c>
      <c r="B175" s="105">
        <v>1.7450315971017191E-2</v>
      </c>
      <c r="C175" s="45">
        <v>6.2963429090308097E-3</v>
      </c>
      <c r="D175" s="45">
        <v>8.3144999999999997E-2</v>
      </c>
      <c r="E175" s="39">
        <v>0.10689165888004799</v>
      </c>
      <c r="F175" s="181">
        <v>3.9744961728998964</v>
      </c>
      <c r="G175" s="182">
        <v>1.4340594655576109</v>
      </c>
      <c r="H175" s="182">
        <v>18.937163363953644</v>
      </c>
      <c r="I175" s="39">
        <v>24.345719002411151</v>
      </c>
    </row>
    <row r="176" spans="1:50" x14ac:dyDescent="0.25">
      <c r="A176" s="146" t="s">
        <v>192</v>
      </c>
      <c r="B176" s="105">
        <v>2.6936035318483604E-4</v>
      </c>
      <c r="C176" s="45">
        <v>1.4547220001210886E-3</v>
      </c>
      <c r="D176" s="45">
        <v>1.7732999999999999E-2</v>
      </c>
      <c r="E176" s="39">
        <v>1.9457082353305923E-2</v>
      </c>
      <c r="F176" s="181">
        <v>6.1349702471988593E-2</v>
      </c>
      <c r="G176" s="182">
        <v>0.33132850039606043</v>
      </c>
      <c r="H176" s="182">
        <v>4.0388804850921876</v>
      </c>
      <c r="I176" s="39">
        <v>4.4315586879602362</v>
      </c>
    </row>
    <row r="177" spans="1:53" x14ac:dyDescent="0.25">
      <c r="A177" s="146" t="s">
        <v>193</v>
      </c>
      <c r="B177" s="105">
        <v>2.0179767809812497E-4</v>
      </c>
      <c r="C177" s="45">
        <v>1.0277126345598633E-3</v>
      </c>
      <c r="D177" s="45">
        <v>8.0730000000000003E-3</v>
      </c>
      <c r="E177" s="39">
        <v>9.302510312657988E-3</v>
      </c>
      <c r="F177" s="181">
        <v>4.5961580330876453E-2</v>
      </c>
      <c r="G177" s="182">
        <v>0.23407254858210744</v>
      </c>
      <c r="H177" s="182">
        <v>1.8387121274544203</v>
      </c>
      <c r="I177" s="39">
        <v>2.118746256367404</v>
      </c>
    </row>
    <row r="178" spans="1:53" x14ac:dyDescent="0.25">
      <c r="A178" s="146" t="s">
        <v>194</v>
      </c>
      <c r="B178" s="105">
        <v>2.9050315957353211E-3</v>
      </c>
      <c r="C178" s="45">
        <v>1.5363076209416716E-2</v>
      </c>
      <c r="D178" s="45">
        <v>8.1361830656821233E-4</v>
      </c>
      <c r="E178" s="45">
        <v>1.9081726111720251E-2</v>
      </c>
      <c r="F178" s="181">
        <v>0.66165202845494875</v>
      </c>
      <c r="G178" s="182">
        <v>3.4991049846724884</v>
      </c>
      <c r="H178" s="182">
        <v>0.18531027466937944</v>
      </c>
      <c r="I178" s="39">
        <v>4.3460672877968172</v>
      </c>
    </row>
    <row r="179" spans="1:53" x14ac:dyDescent="0.25">
      <c r="A179" s="146" t="s">
        <v>195</v>
      </c>
      <c r="B179" s="105">
        <v>2.2876223550472158E-4</v>
      </c>
      <c r="C179" s="45">
        <v>8.3562486685609792E-5</v>
      </c>
      <c r="D179" s="45">
        <v>1.4828900458318005E-3</v>
      </c>
      <c r="E179" s="45">
        <v>1.7952147680221318E-3</v>
      </c>
      <c r="F179" s="181">
        <v>5.2103046788816512E-2</v>
      </c>
      <c r="G179" s="182">
        <v>1.9032250423520282E-2</v>
      </c>
      <c r="H179" s="182">
        <v>0.33774407419204416</v>
      </c>
      <c r="I179" s="39">
        <v>0.40887937140438096</v>
      </c>
    </row>
    <row r="180" spans="1:53" x14ac:dyDescent="0.25">
      <c r="A180" s="160" t="s">
        <v>196</v>
      </c>
      <c r="B180" s="183">
        <v>2.8993403780853319E-5</v>
      </c>
      <c r="C180" s="161">
        <v>8.0762744139840822E-5</v>
      </c>
      <c r="D180" s="161">
        <v>4.3889804075658706E-3</v>
      </c>
      <c r="E180" s="161">
        <v>4.4987365554865644E-3</v>
      </c>
      <c r="F180" s="184">
        <v>6.6035579274170489E-3</v>
      </c>
      <c r="G180" s="185">
        <v>1.8394579102740456E-2</v>
      </c>
      <c r="H180" s="185">
        <v>0.99963724793152609</v>
      </c>
      <c r="I180" s="162">
        <v>1.0246353849616834</v>
      </c>
    </row>
    <row r="182" spans="1:53" ht="15.75" customHeight="1" x14ac:dyDescent="0.25">
      <c r="A182" s="80" t="s">
        <v>300</v>
      </c>
    </row>
    <row r="183" spans="1:53" x14ac:dyDescent="0.25">
      <c r="A183" s="152"/>
      <c r="B183" s="164" t="s">
        <v>295</v>
      </c>
      <c r="C183" s="165"/>
      <c r="D183" s="165"/>
      <c r="E183" s="166"/>
      <c r="F183" s="63" t="s">
        <v>296</v>
      </c>
      <c r="G183" s="86"/>
      <c r="H183" s="87"/>
      <c r="I183" s="87"/>
    </row>
    <row r="184" spans="1:53" ht="26.25" x14ac:dyDescent="0.25">
      <c r="A184" s="160" t="s">
        <v>198</v>
      </c>
      <c r="B184" s="168" t="s">
        <v>199</v>
      </c>
      <c r="C184" s="169" t="s">
        <v>200</v>
      </c>
      <c r="D184" s="169" t="s">
        <v>201</v>
      </c>
      <c r="E184" s="22" t="s">
        <v>202</v>
      </c>
      <c r="F184" s="92" t="s">
        <v>199</v>
      </c>
      <c r="G184" s="92" t="s">
        <v>200</v>
      </c>
      <c r="H184" s="169" t="s">
        <v>201</v>
      </c>
      <c r="I184" s="22" t="s">
        <v>202</v>
      </c>
    </row>
    <row r="185" spans="1:53" x14ac:dyDescent="0.25">
      <c r="A185" s="146" t="s">
        <v>174</v>
      </c>
      <c r="B185" s="171">
        <v>340.97749530444634</v>
      </c>
      <c r="C185" s="157">
        <v>550.11432997052736</v>
      </c>
      <c r="D185" s="157">
        <v>4390.5730970386076</v>
      </c>
      <c r="E185" s="158">
        <v>5281.664922313581</v>
      </c>
      <c r="F185" s="172">
        <v>77661.27286080987</v>
      </c>
      <c r="G185" s="173">
        <v>125294.42462569941</v>
      </c>
      <c r="H185" s="173">
        <v>1000000</v>
      </c>
      <c r="I185" s="154">
        <v>1202955.6974865093</v>
      </c>
    </row>
    <row r="186" spans="1:53" x14ac:dyDescent="0.25">
      <c r="A186" s="146" t="s">
        <v>176</v>
      </c>
      <c r="B186" s="171">
        <v>336.93704878146593</v>
      </c>
      <c r="C186" s="157">
        <v>546.41960437291982</v>
      </c>
      <c r="D186" s="157">
        <v>4390.5730970386076</v>
      </c>
      <c r="E186" s="158">
        <v>5273.9297501929932</v>
      </c>
      <c r="F186" s="174">
        <v>76741.017934247851</v>
      </c>
      <c r="G186" s="175">
        <v>124452.91133894885</v>
      </c>
      <c r="H186" s="175">
        <v>1000000</v>
      </c>
      <c r="I186" s="158">
        <v>1201193.9292731967</v>
      </c>
    </row>
    <row r="187" spans="1:53" x14ac:dyDescent="0.25">
      <c r="A187" s="146" t="s">
        <v>34</v>
      </c>
      <c r="B187" s="171">
        <v>14.661867146764584</v>
      </c>
      <c r="C187" s="157">
        <v>13.402798149028444</v>
      </c>
      <c r="D187" s="157">
        <v>0</v>
      </c>
      <c r="E187" s="158">
        <v>28.064665295793027</v>
      </c>
      <c r="F187" s="174">
        <v>3339.3971180331446</v>
      </c>
      <c r="G187" s="175">
        <v>3052.6306823290297</v>
      </c>
      <c r="H187" s="175">
        <v>0</v>
      </c>
      <c r="I187" s="158">
        <v>6392.0278003621743</v>
      </c>
    </row>
    <row r="188" spans="1:53" x14ac:dyDescent="0.25">
      <c r="A188" s="146" t="s">
        <v>26</v>
      </c>
      <c r="B188" s="171">
        <v>304.20593209010838</v>
      </c>
      <c r="C188" s="157">
        <v>499.70394467965855</v>
      </c>
      <c r="D188" s="157">
        <v>4390.5730970386076</v>
      </c>
      <c r="E188" s="158">
        <v>5194.4829738083745</v>
      </c>
      <c r="F188" s="174">
        <v>69286.155899623191</v>
      </c>
      <c r="G188" s="175">
        <v>113812.92000734557</v>
      </c>
      <c r="H188" s="175">
        <v>1000000</v>
      </c>
      <c r="I188" s="158">
        <v>1183099.0759069689</v>
      </c>
    </row>
    <row r="189" spans="1:53" x14ac:dyDescent="0.25">
      <c r="A189" s="146" t="s">
        <v>177</v>
      </c>
      <c r="B189" s="171">
        <v>18.069249544593013</v>
      </c>
      <c r="C189" s="157">
        <v>33.31286154423286</v>
      </c>
      <c r="D189" s="157">
        <v>0</v>
      </c>
      <c r="E189" s="158">
        <v>51.382111088825873</v>
      </c>
      <c r="F189" s="174">
        <v>4115.4649165915316</v>
      </c>
      <c r="G189" s="175">
        <v>7587.3606492742401</v>
      </c>
      <c r="H189" s="175">
        <v>0</v>
      </c>
      <c r="I189" s="158">
        <v>11702.825565865771</v>
      </c>
    </row>
    <row r="190" spans="1:53" x14ac:dyDescent="0.25">
      <c r="A190" s="146" t="s">
        <v>203</v>
      </c>
      <c r="B190" s="178">
        <v>1.8669343839452155E-2</v>
      </c>
      <c r="C190" s="179">
        <v>7.4161408804565912E-3</v>
      </c>
      <c r="D190" s="179">
        <v>0</v>
      </c>
      <c r="E190" s="180">
        <v>2.6085484719908746E-2</v>
      </c>
      <c r="F190" s="174">
        <v>4.2521428129836671</v>
      </c>
      <c r="G190" s="175">
        <v>1.6891054348824519</v>
      </c>
      <c r="H190" s="175">
        <v>0</v>
      </c>
      <c r="I190" s="158">
        <v>5.9412482478661186</v>
      </c>
      <c r="AV190" s="177"/>
      <c r="AX190" s="163"/>
      <c r="AY190" s="163"/>
      <c r="AZ190" s="163"/>
      <c r="BA190" s="163"/>
    </row>
    <row r="191" spans="1:53" x14ac:dyDescent="0.25">
      <c r="A191" s="146" t="s">
        <v>179</v>
      </c>
      <c r="B191" s="171">
        <v>23.484380950278478</v>
      </c>
      <c r="C191" s="157">
        <v>33.261581711073312</v>
      </c>
      <c r="D191" s="157">
        <v>261.64743500165758</v>
      </c>
      <c r="E191" s="158">
        <v>318.39339766300935</v>
      </c>
      <c r="F191" s="174">
        <v>5348.8190336970893</v>
      </c>
      <c r="G191" s="175">
        <v>7575.6811186010955</v>
      </c>
      <c r="H191" s="175">
        <v>59593.002831028112</v>
      </c>
      <c r="I191" s="158">
        <v>72517.502983326282</v>
      </c>
    </row>
    <row r="192" spans="1:53" x14ac:dyDescent="0.25">
      <c r="A192" s="146" t="s">
        <v>86</v>
      </c>
      <c r="B192" s="105">
        <v>0.49122670077648095</v>
      </c>
      <c r="C192" s="45">
        <v>0.359483052492582</v>
      </c>
      <c r="D192" s="45">
        <v>0.106</v>
      </c>
      <c r="E192" s="39">
        <v>0.95670975326906293</v>
      </c>
      <c r="F192" s="181">
        <v>111.88213700571525</v>
      </c>
      <c r="G192" s="182">
        <v>81.876111511513002</v>
      </c>
      <c r="H192" s="182">
        <v>24.142634152132853</v>
      </c>
      <c r="I192" s="39">
        <v>217.9008826693611</v>
      </c>
    </row>
    <row r="193" spans="1:51" x14ac:dyDescent="0.25">
      <c r="A193" s="146" t="s">
        <v>87</v>
      </c>
      <c r="B193" s="105">
        <v>6.1844387829439954E-4</v>
      </c>
      <c r="C193" s="45">
        <v>2.1353711762827078E-4</v>
      </c>
      <c r="D193" s="45">
        <v>6.7000000000000002E-3</v>
      </c>
      <c r="E193" s="39">
        <v>7.5319809959226705E-3</v>
      </c>
      <c r="F193" s="181">
        <v>0.14085721035177232</v>
      </c>
      <c r="G193" s="182">
        <v>4.8635363290568875E-2</v>
      </c>
      <c r="H193" s="182">
        <v>1.5259966869744352</v>
      </c>
      <c r="I193" s="39">
        <v>1.7154892606167764</v>
      </c>
    </row>
    <row r="194" spans="1:51" x14ac:dyDescent="0.25">
      <c r="A194" s="146" t="s">
        <v>180</v>
      </c>
      <c r="B194" s="171">
        <v>38.385069601320922</v>
      </c>
      <c r="C194" s="157">
        <v>44.102660622022263</v>
      </c>
      <c r="D194" s="157">
        <v>266.60293500165756</v>
      </c>
      <c r="E194" s="158">
        <v>349.09066522500075</v>
      </c>
      <c r="F194" s="174">
        <v>8742.6103046117641</v>
      </c>
      <c r="G194" s="175">
        <v>10044.852835218486</v>
      </c>
      <c r="H194" s="175">
        <v>60721.670977640315</v>
      </c>
      <c r="I194" s="158">
        <v>79509.134117470574</v>
      </c>
    </row>
    <row r="195" spans="1:51" x14ac:dyDescent="0.25">
      <c r="A195" s="146" t="s">
        <v>181</v>
      </c>
      <c r="B195" s="105">
        <v>3.0129306664913071E-2</v>
      </c>
      <c r="C195" s="45">
        <v>5.2225050456259402E-3</v>
      </c>
      <c r="D195" s="45">
        <v>0.13924999999999998</v>
      </c>
      <c r="E195" s="39">
        <v>0.17460181171053901</v>
      </c>
      <c r="F195" s="181">
        <v>6.8622719629095688</v>
      </c>
      <c r="G195" s="182">
        <v>1.1894814025869338</v>
      </c>
      <c r="H195" s="182">
        <v>31.71567741211792</v>
      </c>
      <c r="I195" s="39">
        <v>39.767430777614429</v>
      </c>
    </row>
    <row r="196" spans="1:51" x14ac:dyDescent="0.25">
      <c r="A196" s="146" t="s">
        <v>182</v>
      </c>
      <c r="B196" s="105">
        <v>6.1582614377206885E-2</v>
      </c>
      <c r="C196" s="45">
        <v>3.1230994025746434E-2</v>
      </c>
      <c r="D196" s="45">
        <v>2.8656000000000001</v>
      </c>
      <c r="E196" s="39">
        <v>2.9584136084029535</v>
      </c>
      <c r="F196" s="181">
        <v>14.026099330573421</v>
      </c>
      <c r="G196" s="182">
        <v>7.1131930468966322</v>
      </c>
      <c r="H196" s="182">
        <v>652.67106062596133</v>
      </c>
      <c r="I196" s="39">
        <v>673.81035300343149</v>
      </c>
    </row>
    <row r="197" spans="1:51" x14ac:dyDescent="0.25">
      <c r="A197" s="146" t="s">
        <v>183</v>
      </c>
      <c r="B197" s="105">
        <v>8.4411496155449101E-2</v>
      </c>
      <c r="C197" s="45">
        <v>6.275999045853134E-2</v>
      </c>
      <c r="D197" s="45">
        <v>0.1205</v>
      </c>
      <c r="E197" s="39">
        <v>0.26767148661398044</v>
      </c>
      <c r="F197" s="181">
        <v>19.225621414294121</v>
      </c>
      <c r="G197" s="182">
        <v>14.29425933048746</v>
      </c>
      <c r="H197" s="182">
        <v>27.445164295584991</v>
      </c>
      <c r="I197" s="39">
        <v>60.965045040366569</v>
      </c>
    </row>
    <row r="198" spans="1:51" x14ac:dyDescent="0.25">
      <c r="A198" s="146" t="s">
        <v>184</v>
      </c>
      <c r="B198" s="105">
        <v>2.4844528503689856E-3</v>
      </c>
      <c r="C198" s="45">
        <v>3.1123545422640534E-3</v>
      </c>
      <c r="D198" s="45">
        <v>2.5700000000000001E-2</v>
      </c>
      <c r="E198" s="39">
        <v>3.129680739263304E-2</v>
      </c>
      <c r="F198" s="181">
        <v>0.56586071919511405</v>
      </c>
      <c r="G198" s="182">
        <v>0.70887204778877311</v>
      </c>
      <c r="H198" s="182">
        <v>5.8534499783944751</v>
      </c>
      <c r="I198" s="39">
        <v>7.1281827453783624</v>
      </c>
      <c r="AY198" s="163"/>
    </row>
    <row r="199" spans="1:51" x14ac:dyDescent="0.25">
      <c r="A199" s="146" t="s">
        <v>185</v>
      </c>
      <c r="B199" s="105">
        <v>2.0850948090533226E-3</v>
      </c>
      <c r="C199" s="45">
        <v>2.8407056403714293E-3</v>
      </c>
      <c r="D199" s="45">
        <v>1.17E-2</v>
      </c>
      <c r="E199" s="39">
        <v>1.662580044942475E-2</v>
      </c>
      <c r="F199" s="181">
        <v>0.47490265233477058</v>
      </c>
      <c r="G199" s="182">
        <v>0.64700110386214815</v>
      </c>
      <c r="H199" s="182">
        <v>2.664800184716551</v>
      </c>
      <c r="I199" s="39">
        <v>3.7867039409134695</v>
      </c>
    </row>
    <row r="200" spans="1:51" x14ac:dyDescent="0.25">
      <c r="A200" s="146" t="s">
        <v>186</v>
      </c>
      <c r="B200" s="105">
        <v>5.3608708232679179E-2</v>
      </c>
      <c r="C200" s="45">
        <v>1.3047308317030489E-2</v>
      </c>
      <c r="D200" s="45">
        <v>0</v>
      </c>
      <c r="E200" s="39">
        <v>6.6656016549709665E-2</v>
      </c>
      <c r="F200" s="181">
        <v>12.209956888962322</v>
      </c>
      <c r="G200" s="182">
        <v>2.9716640695108238</v>
      </c>
      <c r="H200" s="182">
        <v>0</v>
      </c>
      <c r="I200" s="39">
        <v>15.181620958473145</v>
      </c>
      <c r="AX200" s="163"/>
    </row>
    <row r="201" spans="1:51" x14ac:dyDescent="0.25">
      <c r="A201" s="146" t="s">
        <v>204</v>
      </c>
      <c r="B201" s="105">
        <v>2.0651708931538205E-2</v>
      </c>
      <c r="C201" s="45">
        <v>2.355050293900993E-3</v>
      </c>
      <c r="D201" s="45">
        <v>2.149116008451885E-3</v>
      </c>
      <c r="E201" s="39">
        <v>2.5155875233891081E-2</v>
      </c>
      <c r="F201" s="181">
        <v>4.7036476731175609</v>
      </c>
      <c r="G201" s="182">
        <v>0.53638790241060974</v>
      </c>
      <c r="H201" s="182">
        <v>0.48948416549571616</v>
      </c>
      <c r="I201" s="39">
        <v>5.7295197410238856</v>
      </c>
    </row>
    <row r="202" spans="1:51" x14ac:dyDescent="0.25">
      <c r="A202" s="146" t="s">
        <v>205</v>
      </c>
      <c r="B202" s="105">
        <v>5.7036252290571063E-4</v>
      </c>
      <c r="C202" s="45">
        <v>1.5815508328364581E-3</v>
      </c>
      <c r="D202" s="45">
        <v>6.3608411703853203E-3</v>
      </c>
      <c r="E202" s="39">
        <v>8.5127545261274896E-3</v>
      </c>
      <c r="F202" s="181">
        <v>0.12990616721320816</v>
      </c>
      <c r="G202" s="182">
        <v>0.36021512405822298</v>
      </c>
      <c r="H202" s="182">
        <v>1.4487496346833713</v>
      </c>
      <c r="I202" s="39">
        <v>1.9388709259548025</v>
      </c>
    </row>
    <row r="203" spans="1:51" x14ac:dyDescent="0.25">
      <c r="A203" s="146" t="s">
        <v>189</v>
      </c>
      <c r="B203" s="105">
        <v>0</v>
      </c>
      <c r="C203" s="45">
        <v>3.331385593763718E-4</v>
      </c>
      <c r="D203" s="45">
        <v>9.6082499999999987E-2</v>
      </c>
      <c r="E203" s="39">
        <v>9.6415638559376363E-2</v>
      </c>
      <c r="F203" s="181">
        <v>0</v>
      </c>
      <c r="G203" s="182">
        <v>7.5875871330116348E-2</v>
      </c>
      <c r="H203" s="182">
        <v>21.883817414361364</v>
      </c>
      <c r="I203" s="39">
        <v>21.959693285691483</v>
      </c>
    </row>
    <row r="204" spans="1:51" x14ac:dyDescent="0.25">
      <c r="A204" s="146" t="s">
        <v>190</v>
      </c>
      <c r="B204" s="105">
        <v>0</v>
      </c>
      <c r="C204" s="45">
        <v>2.8523108530809551E-3</v>
      </c>
      <c r="D204" s="45">
        <v>1.9772639999999999</v>
      </c>
      <c r="E204" s="39">
        <v>1.9801163108530808</v>
      </c>
      <c r="F204" s="181">
        <v>0</v>
      </c>
      <c r="G204" s="182">
        <v>0.64964431522727795</v>
      </c>
      <c r="H204" s="182">
        <v>450.34303183191332</v>
      </c>
      <c r="I204" s="39">
        <v>450.99267614714063</v>
      </c>
    </row>
    <row r="205" spans="1:51" x14ac:dyDescent="0.25">
      <c r="A205" s="146" t="s">
        <v>191</v>
      </c>
      <c r="B205" s="105">
        <v>0</v>
      </c>
      <c r="C205" s="45">
        <v>6.5899216474894929E-3</v>
      </c>
      <c r="D205" s="45">
        <v>8.3144999999999997E-2</v>
      </c>
      <c r="E205" s="39">
        <v>8.9734921647489488E-2</v>
      </c>
      <c r="F205" s="181">
        <v>0</v>
      </c>
      <c r="G205" s="182">
        <v>1.5009251644015043</v>
      </c>
      <c r="H205" s="182">
        <v>18.937163363953644</v>
      </c>
      <c r="I205" s="39">
        <v>20.438088528355145</v>
      </c>
    </row>
    <row r="206" spans="1:51" x14ac:dyDescent="0.25">
      <c r="A206" s="146" t="s">
        <v>192</v>
      </c>
      <c r="B206" s="105">
        <v>0</v>
      </c>
      <c r="C206" s="45">
        <v>4.1846766058829988E-4</v>
      </c>
      <c r="D206" s="45">
        <v>1.7732999999999999E-2</v>
      </c>
      <c r="E206" s="39">
        <v>1.81514676605883E-2</v>
      </c>
      <c r="F206" s="181">
        <v>0</v>
      </c>
      <c r="G206" s="182">
        <v>9.531048711398328E-2</v>
      </c>
      <c r="H206" s="182">
        <v>4.0388804850921876</v>
      </c>
      <c r="I206" s="39">
        <v>4.1341909722061718</v>
      </c>
    </row>
    <row r="207" spans="1:51" x14ac:dyDescent="0.25">
      <c r="A207" s="146" t="s">
        <v>193</v>
      </c>
      <c r="B207" s="105">
        <v>0</v>
      </c>
      <c r="C207" s="45">
        <v>3.650683667725363E-4</v>
      </c>
      <c r="D207" s="45">
        <v>8.0730000000000003E-3</v>
      </c>
      <c r="E207" s="39">
        <v>8.4380683667725359E-3</v>
      </c>
      <c r="F207" s="181">
        <v>0</v>
      </c>
      <c r="G207" s="182">
        <v>8.3148226599113195E-2</v>
      </c>
      <c r="H207" s="182">
        <v>1.8387121274544203</v>
      </c>
      <c r="I207" s="39">
        <v>1.9218603540535331</v>
      </c>
    </row>
    <row r="208" spans="1:51" x14ac:dyDescent="0.25">
      <c r="A208" s="146" t="s">
        <v>194</v>
      </c>
      <c r="B208" s="105">
        <v>0</v>
      </c>
      <c r="C208" s="45">
        <v>2.273821213408884E-3</v>
      </c>
      <c r="D208" s="45">
        <v>0</v>
      </c>
      <c r="E208" s="45">
        <v>2.273821213408884E-3</v>
      </c>
      <c r="F208" s="181">
        <v>0</v>
      </c>
      <c r="G208" s="182">
        <v>0.51788711021405176</v>
      </c>
      <c r="H208" s="182">
        <v>0</v>
      </c>
      <c r="I208" s="39">
        <v>0.51788711021405176</v>
      </c>
    </row>
    <row r="209" spans="1:53" x14ac:dyDescent="0.25">
      <c r="A209" s="146" t="s">
        <v>195</v>
      </c>
      <c r="B209" s="105">
        <v>0</v>
      </c>
      <c r="C209" s="45">
        <v>4.6890103711771044E-5</v>
      </c>
      <c r="D209" s="45">
        <v>1.4828900458318005E-3</v>
      </c>
      <c r="E209" s="45">
        <v>1.5297801495435717E-3</v>
      </c>
      <c r="F209" s="181">
        <v>0</v>
      </c>
      <c r="G209" s="182">
        <v>1.0679722823291087E-2</v>
      </c>
      <c r="H209" s="182">
        <v>0.33774407419204416</v>
      </c>
      <c r="I209" s="39">
        <v>0.34842379701533527</v>
      </c>
    </row>
    <row r="210" spans="1:53" x14ac:dyDescent="0.25">
      <c r="A210" s="160" t="s">
        <v>196</v>
      </c>
      <c r="B210" s="183">
        <v>0</v>
      </c>
      <c r="C210" s="161">
        <v>1.6391182663713503E-4</v>
      </c>
      <c r="D210" s="161">
        <v>4.3889804075658706E-3</v>
      </c>
      <c r="E210" s="161">
        <v>4.5528922342030053E-3</v>
      </c>
      <c r="F210" s="184">
        <v>0</v>
      </c>
      <c r="G210" s="185">
        <v>3.7332672299133729E-2</v>
      </c>
      <c r="H210" s="185">
        <v>0.99963724793152609</v>
      </c>
      <c r="I210" s="162">
        <v>1.0369699202306597</v>
      </c>
    </row>
    <row r="212" spans="1:53" ht="15" customHeight="1" x14ac:dyDescent="0.25">
      <c r="A212" s="80" t="s">
        <v>301</v>
      </c>
    </row>
    <row r="213" spans="1:53" x14ac:dyDescent="0.25">
      <c r="A213" s="152"/>
      <c r="B213" s="164" t="s">
        <v>295</v>
      </c>
      <c r="C213" s="165"/>
      <c r="D213" s="165"/>
      <c r="E213" s="166"/>
      <c r="F213" s="63" t="s">
        <v>296</v>
      </c>
      <c r="G213" s="86"/>
      <c r="H213" s="87"/>
      <c r="I213" s="87"/>
    </row>
    <row r="214" spans="1:53" ht="26.25" x14ac:dyDescent="0.25">
      <c r="A214" s="160" t="s">
        <v>198</v>
      </c>
      <c r="B214" s="168" t="s">
        <v>199</v>
      </c>
      <c r="C214" s="169" t="s">
        <v>200</v>
      </c>
      <c r="D214" s="169" t="s">
        <v>201</v>
      </c>
      <c r="E214" s="22" t="s">
        <v>202</v>
      </c>
      <c r="F214" s="92" t="s">
        <v>199</v>
      </c>
      <c r="G214" s="92" t="s">
        <v>200</v>
      </c>
      <c r="H214" s="169" t="s">
        <v>201</v>
      </c>
      <c r="I214" s="22" t="s">
        <v>202</v>
      </c>
    </row>
    <row r="215" spans="1:53" x14ac:dyDescent="0.25">
      <c r="A215" s="146" t="s">
        <v>174</v>
      </c>
      <c r="B215" s="171">
        <v>323.89620747653754</v>
      </c>
      <c r="C215" s="157">
        <v>375.98326428320451</v>
      </c>
      <c r="D215" s="157">
        <v>4306.9431332854911</v>
      </c>
      <c r="E215" s="158">
        <v>5006.8226050452331</v>
      </c>
      <c r="F215" s="172">
        <v>75203.270034693458</v>
      </c>
      <c r="G215" s="173">
        <v>87297.011510897515</v>
      </c>
      <c r="H215" s="173">
        <v>1000000</v>
      </c>
      <c r="I215" s="154">
        <v>1162500.2815455911</v>
      </c>
    </row>
    <row r="216" spans="1:53" x14ac:dyDescent="0.25">
      <c r="A216" s="146" t="s">
        <v>176</v>
      </c>
      <c r="B216" s="171">
        <v>316.34087026535718</v>
      </c>
      <c r="C216" s="157">
        <v>368.18304627947498</v>
      </c>
      <c r="D216" s="157">
        <v>4306.9431332854911</v>
      </c>
      <c r="E216" s="158">
        <v>4991.467049830323</v>
      </c>
      <c r="F216" s="174">
        <v>73449.047381324723</v>
      </c>
      <c r="G216" s="175">
        <v>85485.931642336713</v>
      </c>
      <c r="H216" s="175">
        <v>1000000</v>
      </c>
      <c r="I216" s="158">
        <v>1158934.9790236615</v>
      </c>
    </row>
    <row r="217" spans="1:53" x14ac:dyDescent="0.25">
      <c r="A217" s="146" t="s">
        <v>34</v>
      </c>
      <c r="B217" s="171">
        <v>27.029263251206501</v>
      </c>
      <c r="C217" s="157">
        <v>28.238719673732756</v>
      </c>
      <c r="D217" s="157">
        <v>0</v>
      </c>
      <c r="E217" s="158">
        <v>55.267982924939261</v>
      </c>
      <c r="F217" s="174">
        <v>6275.741846302858</v>
      </c>
      <c r="G217" s="175">
        <v>6556.5573539837405</v>
      </c>
      <c r="H217" s="175">
        <v>0</v>
      </c>
      <c r="I217" s="158">
        <v>12832.299200286599</v>
      </c>
    </row>
    <row r="218" spans="1:53" x14ac:dyDescent="0.25">
      <c r="A218" s="146" t="s">
        <v>26</v>
      </c>
      <c r="B218" s="171">
        <v>255.46908020864657</v>
      </c>
      <c r="C218" s="157">
        <v>230.59655717019035</v>
      </c>
      <c r="D218" s="157">
        <v>2799.5130366355693</v>
      </c>
      <c r="E218" s="158">
        <v>3285.5786740144063</v>
      </c>
      <c r="F218" s="174">
        <v>59315.638099397329</v>
      </c>
      <c r="G218" s="175">
        <v>53540.655177929642</v>
      </c>
      <c r="H218" s="175">
        <v>650000</v>
      </c>
      <c r="I218" s="158">
        <v>762856.29327732697</v>
      </c>
    </row>
    <row r="219" spans="1:53" x14ac:dyDescent="0.25">
      <c r="A219" s="146" t="s">
        <v>177</v>
      </c>
      <c r="B219" s="171">
        <v>33.842526805504114</v>
      </c>
      <c r="C219" s="157">
        <v>109.34776943555187</v>
      </c>
      <c r="D219" s="157">
        <v>1507.4300966499218</v>
      </c>
      <c r="E219" s="158">
        <v>1650.6203928909777</v>
      </c>
      <c r="F219" s="174">
        <v>7857.6674356245376</v>
      </c>
      <c r="G219" s="175">
        <v>25388.719110423328</v>
      </c>
      <c r="H219" s="175">
        <v>350000</v>
      </c>
      <c r="I219" s="158">
        <v>383246.38654604781</v>
      </c>
    </row>
    <row r="220" spans="1:53" x14ac:dyDescent="0.25">
      <c r="A220" s="146" t="s">
        <v>203</v>
      </c>
      <c r="B220" s="178">
        <v>4.7106644339505462E-2</v>
      </c>
      <c r="C220" s="179">
        <v>1.8552955167473528E-2</v>
      </c>
      <c r="D220" s="179">
        <v>0</v>
      </c>
      <c r="E220" s="180">
        <v>6.5659599506978986E-2</v>
      </c>
      <c r="F220" s="174">
        <v>10.937373185972582</v>
      </c>
      <c r="G220" s="175">
        <v>4.3076851941903085</v>
      </c>
      <c r="H220" s="175">
        <v>0</v>
      </c>
      <c r="I220" s="158">
        <v>15.24505838016289</v>
      </c>
      <c r="AV220" s="177"/>
      <c r="AX220" s="163"/>
      <c r="AY220" s="163"/>
      <c r="AZ220" s="163"/>
      <c r="BA220" s="163"/>
    </row>
    <row r="221" spans="1:53" x14ac:dyDescent="0.25">
      <c r="A221" s="146" t="s">
        <v>179</v>
      </c>
      <c r="B221" s="171">
        <v>22.133656684916044</v>
      </c>
      <c r="C221" s="157">
        <v>30.537682443119007</v>
      </c>
      <c r="D221" s="157">
        <v>293.10763571974945</v>
      </c>
      <c r="E221" s="158">
        <v>345.77897484778453</v>
      </c>
      <c r="F221" s="174">
        <v>5139.0640646865695</v>
      </c>
      <c r="G221" s="175">
        <v>7090.3379724504894</v>
      </c>
      <c r="H221" s="175">
        <v>68054.67976916529</v>
      </c>
      <c r="I221" s="158">
        <v>80284.081806302362</v>
      </c>
    </row>
    <row r="222" spans="1:53" x14ac:dyDescent="0.25">
      <c r="A222" s="146" t="s">
        <v>86</v>
      </c>
      <c r="B222" s="105">
        <v>0.47187323494354699</v>
      </c>
      <c r="C222" s="45">
        <v>0.21695359846494786</v>
      </c>
      <c r="D222" s="45">
        <v>1.06E-2</v>
      </c>
      <c r="E222" s="39">
        <v>0.69942683340849487</v>
      </c>
      <c r="F222" s="181">
        <v>109.56105533336475</v>
      </c>
      <c r="G222" s="182">
        <v>50.372988857981014</v>
      </c>
      <c r="H222" s="182">
        <v>2.4611423164795627</v>
      </c>
      <c r="I222" s="39">
        <v>162.39518650782531</v>
      </c>
    </row>
    <row r="223" spans="1:53" x14ac:dyDescent="0.25">
      <c r="A223" s="146" t="s">
        <v>87</v>
      </c>
      <c r="B223" s="105">
        <v>5.2156412796083428E-4</v>
      </c>
      <c r="C223" s="45">
        <v>4.028133720556612E-4</v>
      </c>
      <c r="D223" s="45">
        <v>6.7000000000000002E-3</v>
      </c>
      <c r="E223" s="39">
        <v>7.624377500016496E-3</v>
      </c>
      <c r="F223" s="181">
        <v>0.12109844774360101</v>
      </c>
      <c r="G223" s="182">
        <v>9.3526512793397562E-2</v>
      </c>
      <c r="H223" s="182">
        <v>1.5556276906050068</v>
      </c>
      <c r="I223" s="39">
        <v>1.7702526511420054</v>
      </c>
    </row>
    <row r="224" spans="1:53" x14ac:dyDescent="0.25">
      <c r="A224" s="146" t="s">
        <v>180</v>
      </c>
      <c r="B224" s="171">
        <v>36.428068227132073</v>
      </c>
      <c r="C224" s="157">
        <v>37.153035940662193</v>
      </c>
      <c r="D224" s="157">
        <v>295.20113571974946</v>
      </c>
      <c r="E224" s="158">
        <v>368.78223988754377</v>
      </c>
      <c r="F224" s="174">
        <v>8457.9868133395648</v>
      </c>
      <c r="G224" s="175">
        <v>8626.312164080171</v>
      </c>
      <c r="H224" s="175">
        <v>68540.75537667</v>
      </c>
      <c r="I224" s="158">
        <v>85625.054354089749</v>
      </c>
    </row>
    <row r="225" spans="1:51" x14ac:dyDescent="0.25">
      <c r="A225" s="146" t="s">
        <v>181</v>
      </c>
      <c r="B225" s="105">
        <v>2.441613818562326E-2</v>
      </c>
      <c r="C225" s="45">
        <v>2.5646464772323602E-2</v>
      </c>
      <c r="D225" s="45">
        <v>0.15776000000000001</v>
      </c>
      <c r="E225" s="39">
        <v>0.20782260295794686</v>
      </c>
      <c r="F225" s="181">
        <v>5.6690180088349003</v>
      </c>
      <c r="G225" s="182">
        <v>5.9546792187988702</v>
      </c>
      <c r="H225" s="182">
        <v>36.62922753281282</v>
      </c>
      <c r="I225" s="39">
        <v>48.252924760446582</v>
      </c>
    </row>
    <row r="226" spans="1:51" x14ac:dyDescent="0.25">
      <c r="A226" s="146" t="s">
        <v>182</v>
      </c>
      <c r="B226" s="105">
        <v>5.1260374867400184E-2</v>
      </c>
      <c r="C226" s="45">
        <v>2.8429387789027011E-2</v>
      </c>
      <c r="D226" s="45">
        <v>2.8656000000000001</v>
      </c>
      <c r="E226" s="39">
        <v>2.9452897626564272</v>
      </c>
      <c r="F226" s="181">
        <v>11.901799787241892</v>
      </c>
      <c r="G226" s="182">
        <v>6.6008272942624275</v>
      </c>
      <c r="H226" s="182">
        <v>665.34428510413545</v>
      </c>
      <c r="I226" s="39">
        <v>683.84691218563978</v>
      </c>
    </row>
    <row r="227" spans="1:51" x14ac:dyDescent="0.25">
      <c r="A227" s="146" t="s">
        <v>183</v>
      </c>
      <c r="B227" s="105">
        <v>9.1979091477164945E-2</v>
      </c>
      <c r="C227" s="45">
        <v>6.2390012600905154E-2</v>
      </c>
      <c r="D227" s="45">
        <v>0.1205</v>
      </c>
      <c r="E227" s="39">
        <v>0.27486910407807008</v>
      </c>
      <c r="F227" s="181">
        <v>21.356003232622204</v>
      </c>
      <c r="G227" s="182">
        <v>14.485915107337814</v>
      </c>
      <c r="H227" s="182">
        <v>27.978080107149747</v>
      </c>
      <c r="I227" s="39">
        <v>63.819998447109761</v>
      </c>
    </row>
    <row r="228" spans="1:51" x14ac:dyDescent="0.25">
      <c r="A228" s="146" t="s">
        <v>184</v>
      </c>
      <c r="B228" s="105">
        <v>4.409244429716185E-3</v>
      </c>
      <c r="C228" s="45">
        <v>5.4452824096192813E-3</v>
      </c>
      <c r="D228" s="45">
        <v>2.5700000000000001E-2</v>
      </c>
      <c r="E228" s="39">
        <v>3.5554526839335465E-2</v>
      </c>
      <c r="F228" s="181">
        <v>1.0237526461958775</v>
      </c>
      <c r="G228" s="182">
        <v>1.2643032984430012</v>
      </c>
      <c r="H228" s="182">
        <v>5.9671092012759219</v>
      </c>
      <c r="I228" s="39">
        <v>8.2551651459148001</v>
      </c>
    </row>
    <row r="229" spans="1:51" x14ac:dyDescent="0.25">
      <c r="A229" s="146" t="s">
        <v>185</v>
      </c>
      <c r="B229" s="105">
        <v>3.6915562293188876E-3</v>
      </c>
      <c r="C229" s="45">
        <v>4.2902637520390377E-3</v>
      </c>
      <c r="D229" s="45">
        <v>1.17E-2</v>
      </c>
      <c r="E229" s="39">
        <v>1.9681819981357925E-2</v>
      </c>
      <c r="F229" s="181">
        <v>0.8571174763811743</v>
      </c>
      <c r="G229" s="182">
        <v>0.99612732726430742</v>
      </c>
      <c r="H229" s="182">
        <v>2.7165438776236686</v>
      </c>
      <c r="I229" s="39">
        <v>4.5697886812691504</v>
      </c>
    </row>
    <row r="230" spans="1:51" x14ac:dyDescent="0.25">
      <c r="A230" s="146" t="s">
        <v>186</v>
      </c>
      <c r="B230" s="105">
        <v>5.3475076312846974E-2</v>
      </c>
      <c r="C230" s="45">
        <v>7.9384126825833359E-2</v>
      </c>
      <c r="D230" s="45">
        <v>0</v>
      </c>
      <c r="E230" s="39">
        <v>0.13285920313868033</v>
      </c>
      <c r="F230" s="181">
        <v>12.416016338728454</v>
      </c>
      <c r="G230" s="182">
        <v>18.431663564890464</v>
      </c>
      <c r="H230" s="182">
        <v>0</v>
      </c>
      <c r="I230" s="39">
        <v>30.847679903618918</v>
      </c>
    </row>
    <row r="231" spans="1:51" x14ac:dyDescent="0.25">
      <c r="A231" s="146" t="s">
        <v>204</v>
      </c>
      <c r="B231" s="105">
        <v>1.641600438548713E-2</v>
      </c>
      <c r="C231" s="45">
        <v>2.0314720445655295E-3</v>
      </c>
      <c r="D231" s="45">
        <v>2.149116008451885E-3</v>
      </c>
      <c r="E231" s="39">
        <v>2.0596592438504542E-2</v>
      </c>
      <c r="F231" s="181">
        <v>3.8115210434562696</v>
      </c>
      <c r="G231" s="182">
        <v>0.47167375600240391</v>
      </c>
      <c r="H231" s="182">
        <v>0.4989887123985457</v>
      </c>
      <c r="I231" s="39">
        <v>4.7821835118572187</v>
      </c>
    </row>
    <row r="232" spans="1:51" x14ac:dyDescent="0.25">
      <c r="A232" s="146" t="s">
        <v>205</v>
      </c>
      <c r="B232" s="105">
        <v>1.0942841784317388E-3</v>
      </c>
      <c r="C232" s="45">
        <v>1.1439006523766657E-3</v>
      </c>
      <c r="D232" s="45">
        <v>6.3608411703853203E-3</v>
      </c>
      <c r="E232" s="39">
        <v>8.5990260011937249E-3</v>
      </c>
      <c r="F232" s="181">
        <v>0.25407444318796463</v>
      </c>
      <c r="G232" s="182">
        <v>0.26559455673705568</v>
      </c>
      <c r="H232" s="182">
        <v>1.4768806955510096</v>
      </c>
      <c r="I232" s="39">
        <v>1.9965496954760298</v>
      </c>
    </row>
    <row r="233" spans="1:51" x14ac:dyDescent="0.25">
      <c r="A233" s="146" t="s">
        <v>189</v>
      </c>
      <c r="B233" s="105">
        <v>1.3599833841929788E-3</v>
      </c>
      <c r="C233" s="45">
        <v>6.9896831375155085E-3</v>
      </c>
      <c r="D233" s="45">
        <v>0.1088544</v>
      </c>
      <c r="E233" s="39">
        <v>0.11720406652170849</v>
      </c>
      <c r="F233" s="181">
        <v>0.31576534495720976</v>
      </c>
      <c r="G233" s="182">
        <v>1.6228872592946282</v>
      </c>
      <c r="H233" s="182">
        <v>25.274166997640844</v>
      </c>
      <c r="I233" s="39">
        <v>27.212819601892683</v>
      </c>
      <c r="AY233" s="163"/>
    </row>
    <row r="234" spans="1:51" x14ac:dyDescent="0.25">
      <c r="A234" s="146" t="s">
        <v>190</v>
      </c>
      <c r="B234" s="105">
        <v>1.6688784866725381E-3</v>
      </c>
      <c r="C234" s="45">
        <v>9.3489445913379089E-3</v>
      </c>
      <c r="D234" s="45">
        <v>1.9772639999999999</v>
      </c>
      <c r="E234" s="39">
        <v>1.9882818230780104</v>
      </c>
      <c r="F234" s="181">
        <v>0.38748560986907149</v>
      </c>
      <c r="G234" s="182">
        <v>2.1706682215249491</v>
      </c>
      <c r="H234" s="182">
        <v>459.08755672185345</v>
      </c>
      <c r="I234" s="39">
        <v>461.64571055324745</v>
      </c>
    </row>
    <row r="235" spans="1:51" x14ac:dyDescent="0.25">
      <c r="A235" s="146" t="s">
        <v>191</v>
      </c>
      <c r="B235" s="105">
        <v>4.2119669092994874E-3</v>
      </c>
      <c r="C235" s="45">
        <v>1.720667979994045E-2</v>
      </c>
      <c r="D235" s="45">
        <v>8.3144999999999997E-2</v>
      </c>
      <c r="E235" s="39">
        <v>0.10456364670923993</v>
      </c>
      <c r="F235" s="181">
        <v>0.97794811283854766</v>
      </c>
      <c r="G235" s="182">
        <v>3.9951026209195795</v>
      </c>
      <c r="H235" s="182">
        <v>19.304875273933327</v>
      </c>
      <c r="I235" s="39">
        <v>24.277926007691452</v>
      </c>
      <c r="AX235" s="163"/>
    </row>
    <row r="236" spans="1:51" x14ac:dyDescent="0.25">
      <c r="A236" s="146" t="s">
        <v>192</v>
      </c>
      <c r="B236" s="105">
        <v>4.4439453574511171E-4</v>
      </c>
      <c r="C236" s="45">
        <v>2.1998563574041159E-3</v>
      </c>
      <c r="D236" s="45">
        <v>1.7732999999999999E-2</v>
      </c>
      <c r="E236" s="39">
        <v>2.0377250893149228E-2</v>
      </c>
      <c r="F236" s="181">
        <v>0.10318096199382869</v>
      </c>
      <c r="G236" s="182">
        <v>0.51076977088526976</v>
      </c>
      <c r="H236" s="182">
        <v>4.1173053488803859</v>
      </c>
      <c r="I236" s="39">
        <v>4.7312560817594838</v>
      </c>
    </row>
    <row r="237" spans="1:51" x14ac:dyDescent="0.25">
      <c r="A237" s="146" t="s">
        <v>193</v>
      </c>
      <c r="B237" s="105">
        <v>3.3860944241711973E-4</v>
      </c>
      <c r="C237" s="45">
        <v>1.6765289738591759E-3</v>
      </c>
      <c r="D237" s="45">
        <v>8.0730000000000003E-3</v>
      </c>
      <c r="E237" s="39">
        <v>1.0088138416276296E-2</v>
      </c>
      <c r="F237" s="181">
        <v>7.8619436555879552E-2</v>
      </c>
      <c r="G237" s="182">
        <v>0.38926192475178079</v>
      </c>
      <c r="H237" s="182">
        <v>1.8744152755603312</v>
      </c>
      <c r="I237" s="39">
        <v>2.3422966368679918</v>
      </c>
    </row>
    <row r="238" spans="1:51" x14ac:dyDescent="0.25">
      <c r="A238" s="146" t="s">
        <v>194</v>
      </c>
      <c r="B238" s="105">
        <v>4.5484405012243163E-3</v>
      </c>
      <c r="C238" s="45">
        <v>2.7818088374660134E-2</v>
      </c>
      <c r="D238" s="45">
        <v>0</v>
      </c>
      <c r="E238" s="45">
        <v>3.2366528875884454E-2</v>
      </c>
      <c r="F238" s="181">
        <v>1.0560716407125168</v>
      </c>
      <c r="G238" s="182">
        <v>6.4588938172117212</v>
      </c>
      <c r="H238" s="182">
        <v>0</v>
      </c>
      <c r="I238" s="39">
        <v>7.5149654579242382</v>
      </c>
    </row>
    <row r="239" spans="1:51" x14ac:dyDescent="0.25">
      <c r="A239" s="146" t="s">
        <v>195</v>
      </c>
      <c r="B239" s="105">
        <v>2.2620031000963734E-4</v>
      </c>
      <c r="C239" s="45">
        <v>1.4020535244927258E-4</v>
      </c>
      <c r="D239" s="45">
        <v>1.4828900458318005E-3</v>
      </c>
      <c r="E239" s="45">
        <v>1.8492957082907105E-3</v>
      </c>
      <c r="F239" s="181">
        <v>5.2519920279765479E-2</v>
      </c>
      <c r="G239" s="182">
        <v>3.2553332633003425E-2</v>
      </c>
      <c r="H239" s="182">
        <v>0.34430221155499652</v>
      </c>
      <c r="I239" s="39">
        <v>0.42937546446776542</v>
      </c>
    </row>
    <row r="240" spans="1:51" x14ac:dyDescent="0.25">
      <c r="A240" s="160" t="s">
        <v>196</v>
      </c>
      <c r="B240" s="183">
        <v>5.7262598032779596E-5</v>
      </c>
      <c r="C240" s="161">
        <v>2.6820109372028558E-4</v>
      </c>
      <c r="D240" s="161">
        <v>4.3889804075658706E-3</v>
      </c>
      <c r="E240" s="161">
        <v>4.7144440993189358E-3</v>
      </c>
      <c r="F240" s="184">
        <v>1.3295415393399361E-2</v>
      </c>
      <c r="G240" s="185">
        <v>6.2271798215197738E-2</v>
      </c>
      <c r="H240" s="185">
        <v>1.0190476799301966</v>
      </c>
      <c r="I240" s="162">
        <v>1.0946148935387936</v>
      </c>
    </row>
    <row r="242" spans="1:53" ht="13.5" customHeight="1" x14ac:dyDescent="0.25">
      <c r="A242" s="80" t="s">
        <v>302</v>
      </c>
    </row>
    <row r="243" spans="1:53" x14ac:dyDescent="0.25">
      <c r="A243" s="152"/>
      <c r="B243" s="164" t="s">
        <v>295</v>
      </c>
      <c r="C243" s="165"/>
      <c r="D243" s="165"/>
      <c r="E243" s="166"/>
      <c r="F243" s="63" t="s">
        <v>296</v>
      </c>
      <c r="G243" s="86"/>
      <c r="H243" s="87"/>
      <c r="I243" s="87"/>
    </row>
    <row r="244" spans="1:53" ht="26.25" x14ac:dyDescent="0.25">
      <c r="A244" s="160" t="s">
        <v>198</v>
      </c>
      <c r="B244" s="168" t="s">
        <v>199</v>
      </c>
      <c r="C244" s="169" t="s">
        <v>200</v>
      </c>
      <c r="D244" s="169" t="s">
        <v>201</v>
      </c>
      <c r="E244" s="22" t="s">
        <v>202</v>
      </c>
      <c r="F244" s="92" t="s">
        <v>199</v>
      </c>
      <c r="G244" s="92" t="s">
        <v>200</v>
      </c>
      <c r="H244" s="169" t="s">
        <v>201</v>
      </c>
      <c r="I244" s="22" t="s">
        <v>202</v>
      </c>
    </row>
    <row r="245" spans="1:53" x14ac:dyDescent="0.25">
      <c r="A245" s="146" t="s">
        <v>174</v>
      </c>
      <c r="B245" s="171">
        <v>339.77400786605921</v>
      </c>
      <c r="C245" s="157">
        <v>2149.0882693173276</v>
      </c>
      <c r="D245" s="157">
        <v>4522.2902899497658</v>
      </c>
      <c r="E245" s="158">
        <v>7011.1525671331528</v>
      </c>
      <c r="F245" s="172">
        <v>75133.170601888429</v>
      </c>
      <c r="G245" s="173">
        <v>475221.21127283934</v>
      </c>
      <c r="H245" s="173">
        <v>1000000</v>
      </c>
      <c r="I245" s="154">
        <v>1550354.381874728</v>
      </c>
    </row>
    <row r="246" spans="1:53" x14ac:dyDescent="0.25">
      <c r="A246" s="146" t="s">
        <v>176</v>
      </c>
      <c r="B246" s="171">
        <v>333.09953237191939</v>
      </c>
      <c r="C246" s="157">
        <v>2165.4090774911115</v>
      </c>
      <c r="D246" s="157">
        <v>4522.2902899497658</v>
      </c>
      <c r="E246" s="158">
        <v>7020.7988998127967</v>
      </c>
      <c r="F246" s="174">
        <v>73657.264575030087</v>
      </c>
      <c r="G246" s="175">
        <v>478830.18087172933</v>
      </c>
      <c r="H246" s="175">
        <v>1000000</v>
      </c>
      <c r="I246" s="158">
        <v>1552487.4454467595</v>
      </c>
    </row>
    <row r="247" spans="1:53" x14ac:dyDescent="0.25">
      <c r="A247" s="146" t="s">
        <v>34</v>
      </c>
      <c r="B247" s="171">
        <v>23.944207284937253</v>
      </c>
      <c r="C247" s="157">
        <v>-59.324766026698306</v>
      </c>
      <c r="D247" s="157">
        <v>0</v>
      </c>
      <c r="E247" s="158">
        <v>-35.38055874176105</v>
      </c>
      <c r="F247" s="174">
        <v>5294.7081566502511</v>
      </c>
      <c r="G247" s="175">
        <v>-13118.301175521683</v>
      </c>
      <c r="H247" s="175">
        <v>0</v>
      </c>
      <c r="I247" s="158">
        <v>-7823.5930188714328</v>
      </c>
    </row>
    <row r="248" spans="1:53" x14ac:dyDescent="0.25">
      <c r="A248" s="146" t="s">
        <v>26</v>
      </c>
      <c r="B248" s="171">
        <v>279.26772633256417</v>
      </c>
      <c r="C248" s="157">
        <v>2090.0357178856848</v>
      </c>
      <c r="D248" s="157">
        <v>3330.4974761589756</v>
      </c>
      <c r="E248" s="158">
        <v>5699.8009203772244</v>
      </c>
      <c r="F248" s="174">
        <v>61753.604573594574</v>
      </c>
      <c r="G248" s="175">
        <v>462163.10406488774</v>
      </c>
      <c r="H248" s="175">
        <v>736462.55826623889</v>
      </c>
      <c r="I248" s="158">
        <v>1260379.2669047213</v>
      </c>
    </row>
    <row r="249" spans="1:53" x14ac:dyDescent="0.25">
      <c r="A249" s="146" t="s">
        <v>177</v>
      </c>
      <c r="B249" s="171">
        <v>29.887598754417958</v>
      </c>
      <c r="C249" s="157">
        <v>134.6981256321252</v>
      </c>
      <c r="D249" s="157">
        <v>1191.7928137907904</v>
      </c>
      <c r="E249" s="158">
        <v>1356.3785381773337</v>
      </c>
      <c r="F249" s="174">
        <v>6608.951844785257</v>
      </c>
      <c r="G249" s="175">
        <v>29785.377982363323</v>
      </c>
      <c r="H249" s="175">
        <v>263537.44173376122</v>
      </c>
      <c r="I249" s="158">
        <v>299931.77156090981</v>
      </c>
    </row>
    <row r="250" spans="1:53" x14ac:dyDescent="0.25">
      <c r="A250" s="188" t="s">
        <v>203</v>
      </c>
      <c r="B250" s="189">
        <v>3.9529139490255785E-2</v>
      </c>
      <c r="C250" s="190">
        <v>2.081625074360903E-3</v>
      </c>
      <c r="D250" s="190">
        <v>0</v>
      </c>
      <c r="E250" s="191">
        <v>4.1610764564616688E-2</v>
      </c>
      <c r="F250" s="192">
        <v>8.7409557891726752</v>
      </c>
      <c r="G250" s="193">
        <v>0.46030328459609482</v>
      </c>
      <c r="H250" s="193">
        <v>0</v>
      </c>
      <c r="I250" s="194">
        <v>9.2012590737687709</v>
      </c>
      <c r="AV250" s="177"/>
      <c r="AX250" s="163"/>
      <c r="AY250" s="163"/>
      <c r="AZ250" s="163"/>
      <c r="BA250" s="163"/>
    </row>
    <row r="251" spans="1:53" x14ac:dyDescent="0.25">
      <c r="A251" s="146" t="s">
        <v>179</v>
      </c>
      <c r="B251" s="171">
        <v>23.277336274373919</v>
      </c>
      <c r="C251" s="157">
        <v>87.300152833952822</v>
      </c>
      <c r="D251" s="157">
        <v>331.99746673799933</v>
      </c>
      <c r="E251" s="158">
        <v>442.57495584632608</v>
      </c>
      <c r="F251" s="174">
        <v>5147.2450422090196</v>
      </c>
      <c r="G251" s="175">
        <v>19304.4115341217</v>
      </c>
      <c r="H251" s="175">
        <v>73413.568225777752</v>
      </c>
      <c r="I251" s="158">
        <v>97865.224802108467</v>
      </c>
    </row>
    <row r="252" spans="1:53" x14ac:dyDescent="0.25">
      <c r="A252" s="146" t="s">
        <v>86</v>
      </c>
      <c r="B252" s="105">
        <v>0.49323638100728756</v>
      </c>
      <c r="C252" s="45">
        <v>0.24574514716088888</v>
      </c>
      <c r="D252" s="45">
        <v>1.06E-2</v>
      </c>
      <c r="E252" s="39">
        <v>0.74958152816817647</v>
      </c>
      <c r="F252" s="181">
        <v>109.06782833102174</v>
      </c>
      <c r="G252" s="182">
        <v>54.340860803877909</v>
      </c>
      <c r="H252" s="182">
        <v>2.3439450633138694</v>
      </c>
      <c r="I252" s="39">
        <v>165.75263419821354</v>
      </c>
    </row>
    <row r="253" spans="1:53" x14ac:dyDescent="0.25">
      <c r="A253" s="146" t="s">
        <v>87</v>
      </c>
      <c r="B253" s="105">
        <v>5.6931323647448301E-4</v>
      </c>
      <c r="C253" s="45">
        <v>1.1236451629955515E-3</v>
      </c>
      <c r="D253" s="45">
        <v>6.7000000000000002E-3</v>
      </c>
      <c r="E253" s="39">
        <v>8.3929583994700342E-3</v>
      </c>
      <c r="F253" s="181">
        <v>0.12589046699184961</v>
      </c>
      <c r="G253" s="182">
        <v>0.24846816346414444</v>
      </c>
      <c r="H253" s="182">
        <v>1.4815501815285779</v>
      </c>
      <c r="I253" s="39">
        <v>1.8559088119845719</v>
      </c>
    </row>
    <row r="254" spans="1:53" x14ac:dyDescent="0.25">
      <c r="A254" s="146" t="s">
        <v>180</v>
      </c>
      <c r="B254" s="171">
        <v>38.225295712258287</v>
      </c>
      <c r="C254" s="157">
        <v>94.970273216973311</v>
      </c>
      <c r="D254" s="157">
        <v>334.09096673799934</v>
      </c>
      <c r="E254" s="158">
        <v>467.28653566723091</v>
      </c>
      <c r="F254" s="174">
        <v>8452.640865892512</v>
      </c>
      <c r="G254" s="175">
        <v>21000.481421556036</v>
      </c>
      <c r="H254" s="175">
        <v>73876.497375782244</v>
      </c>
      <c r="I254" s="158">
        <v>103329.61966323078</v>
      </c>
    </row>
    <row r="255" spans="1:53" x14ac:dyDescent="0.25">
      <c r="A255" s="146" t="s">
        <v>181</v>
      </c>
      <c r="B255" s="105">
        <v>2.7028050869704025E-2</v>
      </c>
      <c r="C255" s="45">
        <v>9.4999971798819791E-2</v>
      </c>
      <c r="D255" s="45">
        <v>0.16084499999999999</v>
      </c>
      <c r="E255" s="39">
        <v>0.28287302266852382</v>
      </c>
      <c r="F255" s="181">
        <v>5.9766289063244233</v>
      </c>
      <c r="G255" s="182">
        <v>21.007048576679288</v>
      </c>
      <c r="H255" s="182">
        <v>35.567155066860309</v>
      </c>
      <c r="I255" s="39">
        <v>62.550832549864026</v>
      </c>
    </row>
    <row r="256" spans="1:53" x14ac:dyDescent="0.25">
      <c r="A256" s="146" t="s">
        <v>182</v>
      </c>
      <c r="B256" s="105">
        <v>5.6209266804976489E-2</v>
      </c>
      <c r="C256" s="45">
        <v>9.7723867635683484E-2</v>
      </c>
      <c r="D256" s="45">
        <v>2.8656000000000001</v>
      </c>
      <c r="E256" s="39">
        <v>3.01953313444066</v>
      </c>
      <c r="F256" s="181">
        <v>12.429380513209132</v>
      </c>
      <c r="G256" s="182">
        <v>21.609375199301731</v>
      </c>
      <c r="H256" s="182">
        <v>633.66122390870044</v>
      </c>
      <c r="I256" s="39">
        <v>667.69997962121124</v>
      </c>
    </row>
    <row r="257" spans="1:51" x14ac:dyDescent="0.25">
      <c r="A257" s="146" t="s">
        <v>183</v>
      </c>
      <c r="B257" s="105">
        <v>9.2517449951506098E-2</v>
      </c>
      <c r="C257" s="45">
        <v>0.16502409818923144</v>
      </c>
      <c r="D257" s="45">
        <v>0.1205</v>
      </c>
      <c r="E257" s="39">
        <v>0.37804154814073754</v>
      </c>
      <c r="F257" s="181">
        <v>20.458096234360443</v>
      </c>
      <c r="G257" s="182">
        <v>36.491266064006822</v>
      </c>
      <c r="H257" s="182">
        <v>26.645790578237854</v>
      </c>
      <c r="I257" s="39">
        <v>83.595152876605113</v>
      </c>
    </row>
    <row r="258" spans="1:51" x14ac:dyDescent="0.25">
      <c r="A258" s="146" t="s">
        <v>184</v>
      </c>
      <c r="B258" s="105">
        <v>3.9356180607386243E-3</v>
      </c>
      <c r="C258" s="45">
        <v>4.7999442200439675E-2</v>
      </c>
      <c r="D258" s="45">
        <v>2.5700000000000001E-2</v>
      </c>
      <c r="E258" s="39">
        <v>7.7635060261178307E-2</v>
      </c>
      <c r="F258" s="181">
        <v>0.870270992882755</v>
      </c>
      <c r="G258" s="182">
        <v>10.61396750825849</v>
      </c>
      <c r="H258" s="182">
        <v>5.6829611440723058</v>
      </c>
      <c r="I258" s="39">
        <v>17.167199645213554</v>
      </c>
    </row>
    <row r="259" spans="1:51" x14ac:dyDescent="0.25">
      <c r="A259" s="146" t="s">
        <v>185</v>
      </c>
      <c r="B259" s="105">
        <v>3.2966310273832159E-3</v>
      </c>
      <c r="C259" s="45">
        <v>4.8430628094044782E-2</v>
      </c>
      <c r="D259" s="45">
        <v>1.17E-2</v>
      </c>
      <c r="E259" s="39">
        <v>6.3427259121427992E-2</v>
      </c>
      <c r="F259" s="181">
        <v>0.72897377567945454</v>
      </c>
      <c r="G259" s="182">
        <v>10.709314305115685</v>
      </c>
      <c r="H259" s="182">
        <v>2.5871846453558747</v>
      </c>
      <c r="I259" s="39">
        <v>14.025472726151012</v>
      </c>
    </row>
    <row r="260" spans="1:51" x14ac:dyDescent="0.25">
      <c r="A260" s="146" t="s">
        <v>186</v>
      </c>
      <c r="B260" s="105">
        <v>5.5237528312968583E-2</v>
      </c>
      <c r="C260" s="45">
        <v>2.9493815749213195E-2</v>
      </c>
      <c r="D260" s="45">
        <v>1.4759484972511686E-3</v>
      </c>
      <c r="E260" s="39">
        <v>8.6207292559432935E-2</v>
      </c>
      <c r="F260" s="181">
        <v>12.214502999890829</v>
      </c>
      <c r="G260" s="182">
        <v>6.5218758324204833</v>
      </c>
      <c r="H260" s="182">
        <v>0.3263719050790001</v>
      </c>
      <c r="I260" s="39">
        <v>19.06275073739031</v>
      </c>
    </row>
    <row r="261" spans="1:51" x14ac:dyDescent="0.25">
      <c r="A261" s="146" t="s">
        <v>204</v>
      </c>
      <c r="B261" s="105">
        <v>1.8298239537123451E-2</v>
      </c>
      <c r="C261" s="45">
        <v>1.0340020776401887E-2</v>
      </c>
      <c r="D261" s="45">
        <v>2.149116008451885E-3</v>
      </c>
      <c r="E261" s="39">
        <v>3.0787376321977221E-2</v>
      </c>
      <c r="F261" s="181">
        <v>4.046232851922186</v>
      </c>
      <c r="G261" s="182">
        <v>2.2864566654160421</v>
      </c>
      <c r="H261" s="182">
        <v>0.47522734514147208</v>
      </c>
      <c r="I261" s="39">
        <v>6.8079168624796997</v>
      </c>
    </row>
    <row r="262" spans="1:51" x14ac:dyDescent="0.25">
      <c r="A262" s="146" t="s">
        <v>205</v>
      </c>
      <c r="B262" s="105">
        <v>9.6195912619083813E-4</v>
      </c>
      <c r="C262" s="45">
        <v>2.2838447573543396E-3</v>
      </c>
      <c r="D262" s="45">
        <v>6.3608411703853203E-3</v>
      </c>
      <c r="E262" s="39">
        <v>9.6066450539304977E-3</v>
      </c>
      <c r="F262" s="181">
        <v>0.21271503254195645</v>
      </c>
      <c r="G262" s="182">
        <v>0.50501949475244956</v>
      </c>
      <c r="H262" s="182">
        <v>1.406553043381914</v>
      </c>
      <c r="I262" s="39">
        <v>2.1242875706763202</v>
      </c>
    </row>
    <row r="263" spans="1:51" x14ac:dyDescent="0.25">
      <c r="A263" s="146" t="s">
        <v>189</v>
      </c>
      <c r="B263" s="105">
        <v>1.1405500364385366E-3</v>
      </c>
      <c r="C263" s="45">
        <v>4.9254185189024191E-2</v>
      </c>
      <c r="D263" s="45">
        <v>0.11098304999999999</v>
      </c>
      <c r="E263" s="39">
        <v>0.1613777852254627</v>
      </c>
      <c r="F263" s="181">
        <v>0.25220628560118508</v>
      </c>
      <c r="G263" s="182">
        <v>10.891424926543429</v>
      </c>
      <c r="H263" s="182">
        <v>24.541336996133612</v>
      </c>
      <c r="I263" s="39">
        <v>35.684968208278228</v>
      </c>
    </row>
    <row r="264" spans="1:51" x14ac:dyDescent="0.25">
      <c r="A264" s="146" t="s">
        <v>190</v>
      </c>
      <c r="B264" s="105">
        <v>1.7164629232057878E-3</v>
      </c>
      <c r="C264" s="45">
        <v>1.3739308714734876E-2</v>
      </c>
      <c r="D264" s="45">
        <v>1.9772639999999999</v>
      </c>
      <c r="E264" s="39">
        <v>1.9927197716379406</v>
      </c>
      <c r="F264" s="181">
        <v>0.37955611275561318</v>
      </c>
      <c r="G264" s="182">
        <v>3.0381306448347205</v>
      </c>
      <c r="H264" s="182">
        <v>437.22624449700328</v>
      </c>
      <c r="I264" s="39">
        <v>440.64393125459361</v>
      </c>
    </row>
    <row r="265" spans="1:51" x14ac:dyDescent="0.25">
      <c r="A265" s="146" t="s">
        <v>191</v>
      </c>
      <c r="B265" s="105">
        <v>3.8466068511888033E-3</v>
      </c>
      <c r="C265" s="45">
        <v>2.2143857025177904E-2</v>
      </c>
      <c r="D265" s="45">
        <v>8.3144999999999997E-2</v>
      </c>
      <c r="E265" s="39">
        <v>0.1091354638763667</v>
      </c>
      <c r="F265" s="181">
        <v>0.85058822069370787</v>
      </c>
      <c r="G265" s="182">
        <v>4.8966022978201789</v>
      </c>
      <c r="H265" s="182">
        <v>18.38559549898412</v>
      </c>
      <c r="I265" s="39">
        <v>24.132786017498006</v>
      </c>
    </row>
    <row r="266" spans="1:51" x14ac:dyDescent="0.25">
      <c r="A266" s="146" t="s">
        <v>192</v>
      </c>
      <c r="B266" s="105">
        <v>3.8207472625486927E-4</v>
      </c>
      <c r="C266" s="45">
        <v>5.4941983458916153E-3</v>
      </c>
      <c r="D266" s="45">
        <v>1.7732999999999999E-2</v>
      </c>
      <c r="E266" s="39">
        <v>2.3609273072146483E-2</v>
      </c>
      <c r="F266" s="181">
        <v>8.448699702095272E-2</v>
      </c>
      <c r="G266" s="182">
        <v>1.2149150084641394</v>
      </c>
      <c r="H266" s="182">
        <v>3.9212431894098909</v>
      </c>
      <c r="I266" s="39">
        <v>5.220645194894983</v>
      </c>
    </row>
    <row r="267" spans="1:51" x14ac:dyDescent="0.25">
      <c r="A267" s="146" t="s">
        <v>193</v>
      </c>
      <c r="B267" s="105">
        <v>2.8915909079318161E-4</v>
      </c>
      <c r="C267" s="45">
        <v>5.3599200061438751E-3</v>
      </c>
      <c r="D267" s="45">
        <v>8.0730000000000003E-3</v>
      </c>
      <c r="E267" s="39">
        <v>1.3722079096937057E-2</v>
      </c>
      <c r="F267" s="181">
        <v>6.3940851261981596E-2</v>
      </c>
      <c r="G267" s="182">
        <v>1.1852224564300171</v>
      </c>
      <c r="H267" s="182">
        <v>1.7851574052955537</v>
      </c>
      <c r="I267" s="39">
        <v>3.0343207129875522</v>
      </c>
      <c r="AX267" s="41" t="s">
        <v>97</v>
      </c>
    </row>
    <row r="268" spans="1:51" x14ac:dyDescent="0.25">
      <c r="A268" s="146" t="s">
        <v>194</v>
      </c>
      <c r="B268" s="105">
        <v>4.0185604165800031E-3</v>
      </c>
      <c r="C268" s="45">
        <v>1.039553647557198E-2</v>
      </c>
      <c r="D268" s="45">
        <v>1.0184044631033062E-3</v>
      </c>
      <c r="E268" s="45">
        <v>1.5432501355255288E-2</v>
      </c>
      <c r="F268" s="181">
        <v>0.88861177830860616</v>
      </c>
      <c r="G268" s="182">
        <v>2.2987326794732268</v>
      </c>
      <c r="H268" s="182">
        <v>0.22519661450451001</v>
      </c>
      <c r="I268" s="39">
        <v>3.4125410722863423</v>
      </c>
    </row>
    <row r="269" spans="1:51" x14ac:dyDescent="0.25">
      <c r="A269" s="146" t="s">
        <v>195</v>
      </c>
      <c r="B269" s="105">
        <v>2.3059646688231573E-4</v>
      </c>
      <c r="C269" s="45">
        <v>2.1074303596679898E-4</v>
      </c>
      <c r="D269" s="45">
        <v>1.4828900458318005E-3</v>
      </c>
      <c r="E269" s="45">
        <v>1.9242295486809153E-3</v>
      </c>
      <c r="F269" s="181">
        <v>5.0991080204379632E-2</v>
      </c>
      <c r="G269" s="182">
        <v>4.6600952715297704E-2</v>
      </c>
      <c r="H269" s="182">
        <v>0.32790686814761566</v>
      </c>
      <c r="I269" s="39">
        <v>0.42549890106729304</v>
      </c>
    </row>
    <row r="270" spans="1:51" x14ac:dyDescent="0.25">
      <c r="A270" s="160" t="s">
        <v>196</v>
      </c>
      <c r="B270" s="183">
        <v>4.6372606758521061E-5</v>
      </c>
      <c r="C270" s="161">
        <v>3.4918538279003032E-4</v>
      </c>
      <c r="D270" s="161">
        <v>4.3889804075658706E-3</v>
      </c>
      <c r="E270" s="161">
        <v>4.7845383971144217E-3</v>
      </c>
      <c r="F270" s="184">
        <v>1.0254230441946304E-2</v>
      </c>
      <c r="G270" s="185">
        <v>7.7214278695476909E-2</v>
      </c>
      <c r="H270" s="185">
        <v>0.9705215999335205</v>
      </c>
      <c r="I270" s="162">
        <v>1.0579901090709436</v>
      </c>
      <c r="AY270" s="163"/>
    </row>
    <row r="272" spans="1:51" x14ac:dyDescent="0.25">
      <c r="A272" s="80" t="s">
        <v>303</v>
      </c>
    </row>
    <row r="273" spans="1:53" x14ac:dyDescent="0.25">
      <c r="A273" s="152"/>
      <c r="B273" s="164" t="s">
        <v>295</v>
      </c>
      <c r="C273" s="165"/>
      <c r="D273" s="165"/>
      <c r="E273" s="166"/>
      <c r="F273" s="63" t="s">
        <v>296</v>
      </c>
      <c r="G273" s="86"/>
      <c r="H273" s="87"/>
      <c r="I273" s="87"/>
    </row>
    <row r="274" spans="1:53" ht="26.25" x14ac:dyDescent="0.25">
      <c r="A274" s="160" t="s">
        <v>198</v>
      </c>
      <c r="B274" s="168" t="s">
        <v>199</v>
      </c>
      <c r="C274" s="169" t="s">
        <v>200</v>
      </c>
      <c r="D274" s="169" t="s">
        <v>201</v>
      </c>
      <c r="E274" s="22" t="s">
        <v>202</v>
      </c>
      <c r="F274" s="92" t="s">
        <v>199</v>
      </c>
      <c r="G274" s="92" t="s">
        <v>200</v>
      </c>
      <c r="H274" s="169" t="s">
        <v>201</v>
      </c>
      <c r="I274" s="22" t="s">
        <v>202</v>
      </c>
    </row>
    <row r="275" spans="1:53" x14ac:dyDescent="0.25">
      <c r="A275" s="146" t="s">
        <v>174</v>
      </c>
      <c r="B275" s="171">
        <v>319.6465739671354</v>
      </c>
      <c r="C275" s="157">
        <v>2141.079309470912</v>
      </c>
      <c r="D275" s="157">
        <v>4226.4395233175383</v>
      </c>
      <c r="E275" s="158">
        <v>6687.1654067555855</v>
      </c>
      <c r="F275" s="172">
        <v>75630.225442390642</v>
      </c>
      <c r="G275" s="173">
        <v>506591.72990845836</v>
      </c>
      <c r="H275" s="173">
        <v>1000000</v>
      </c>
      <c r="I275" s="154">
        <v>1582221.9553508491</v>
      </c>
    </row>
    <row r="276" spans="1:53" x14ac:dyDescent="0.25">
      <c r="A276" s="146" t="s">
        <v>176</v>
      </c>
      <c r="B276" s="171">
        <v>314.13197550216728</v>
      </c>
      <c r="C276" s="157">
        <v>2159.2219726830363</v>
      </c>
      <c r="D276" s="157">
        <v>4226.4395233175383</v>
      </c>
      <c r="E276" s="158">
        <v>6699.7934715027422</v>
      </c>
      <c r="F276" s="174">
        <v>74325.439597344535</v>
      </c>
      <c r="G276" s="175">
        <v>510884.38880302681</v>
      </c>
      <c r="H276" s="175">
        <v>1000000</v>
      </c>
      <c r="I276" s="158">
        <v>1585209.8284003714</v>
      </c>
    </row>
    <row r="277" spans="1:53" x14ac:dyDescent="0.25">
      <c r="A277" s="146" t="s">
        <v>34</v>
      </c>
      <c r="B277" s="171">
        <v>19.831284323235518</v>
      </c>
      <c r="C277" s="157">
        <v>-65.915246966376358</v>
      </c>
      <c r="D277" s="157">
        <v>0</v>
      </c>
      <c r="E277" s="158">
        <v>-46.083962643140836</v>
      </c>
      <c r="F277" s="174">
        <v>4692.1964016816164</v>
      </c>
      <c r="G277" s="175">
        <v>-15595.928109870663</v>
      </c>
      <c r="H277" s="175">
        <v>0</v>
      </c>
      <c r="I277" s="158">
        <v>-10903.731708189045</v>
      </c>
    </row>
    <row r="278" spans="1:53" x14ac:dyDescent="0.25">
      <c r="A278" s="146" t="s">
        <v>26</v>
      </c>
      <c r="B278" s="171">
        <v>269.61364370838953</v>
      </c>
      <c r="C278" s="157">
        <v>2117.7521545369336</v>
      </c>
      <c r="D278" s="157">
        <v>3449.2871739306265</v>
      </c>
      <c r="E278" s="158">
        <v>5836.6529721759498</v>
      </c>
      <c r="F278" s="174">
        <v>63792.145190038507</v>
      </c>
      <c r="G278" s="175">
        <v>501072.39033071673</v>
      </c>
      <c r="H278" s="175">
        <v>816121.2658789244</v>
      </c>
      <c r="I278" s="158">
        <v>1380985.8013996794</v>
      </c>
      <c r="AZ278" s="163"/>
    </row>
    <row r="279" spans="1:53" x14ac:dyDescent="0.25">
      <c r="A279" s="146" t="s">
        <v>177</v>
      </c>
      <c r="B279" s="171">
        <v>24.68704747054224</v>
      </c>
      <c r="C279" s="157">
        <v>107.38506511247908</v>
      </c>
      <c r="D279" s="157">
        <v>777.15234938691185</v>
      </c>
      <c r="E279" s="158">
        <v>909.22446196993315</v>
      </c>
      <c r="F279" s="174">
        <v>5841.0980056244071</v>
      </c>
      <c r="G279" s="175">
        <v>25407.926582180768</v>
      </c>
      <c r="H279" s="175">
        <v>183878.73412107577</v>
      </c>
      <c r="I279" s="158">
        <v>215127.75870888095</v>
      </c>
      <c r="AX279" s="163"/>
    </row>
    <row r="280" spans="1:53" x14ac:dyDescent="0.25">
      <c r="A280" s="188" t="s">
        <v>203</v>
      </c>
      <c r="B280" s="189">
        <v>3.1146789905897782E-2</v>
      </c>
      <c r="C280" s="190">
        <v>-7.482235569578095E-3</v>
      </c>
      <c r="D280" s="190">
        <v>0</v>
      </c>
      <c r="E280" s="191">
        <v>2.3664554336319685E-2</v>
      </c>
      <c r="F280" s="192">
        <v>7.3695103725154336</v>
      </c>
      <c r="G280" s="193">
        <v>-1.7703401476108014</v>
      </c>
      <c r="H280" s="193">
        <v>0</v>
      </c>
      <c r="I280" s="194">
        <v>5.5991702249046318</v>
      </c>
      <c r="AU280" s="41" t="s">
        <v>97</v>
      </c>
      <c r="AV280" s="177"/>
      <c r="AX280" s="163"/>
      <c r="AY280" s="163"/>
      <c r="AZ280" s="163"/>
      <c r="BA280" s="163"/>
    </row>
    <row r="281" spans="1:53" x14ac:dyDescent="0.25">
      <c r="A281" s="146" t="s">
        <v>179</v>
      </c>
      <c r="B281" s="171">
        <v>21.93428100412758</v>
      </c>
      <c r="C281" s="157">
        <v>84.686609095952122</v>
      </c>
      <c r="D281" s="157">
        <v>308.71305157992077</v>
      </c>
      <c r="E281" s="158">
        <v>415.33394168000046</v>
      </c>
      <c r="F281" s="174">
        <v>5189.7775617312745</v>
      </c>
      <c r="G281" s="175">
        <v>20037.340799207152</v>
      </c>
      <c r="H281" s="175">
        <v>73043.290901651635</v>
      </c>
      <c r="I281" s="158">
        <v>98270.409262590052</v>
      </c>
    </row>
    <row r="282" spans="1:53" x14ac:dyDescent="0.25">
      <c r="A282" s="146" t="s">
        <v>86</v>
      </c>
      <c r="B282" s="105">
        <v>0.46293753799933801</v>
      </c>
      <c r="C282" s="45">
        <v>0.23575357896040094</v>
      </c>
      <c r="D282" s="45">
        <v>1.06E-2</v>
      </c>
      <c r="E282" s="39">
        <v>0.70929111695973901</v>
      </c>
      <c r="F282" s="181">
        <v>109.53369507484537</v>
      </c>
      <c r="G282" s="182">
        <v>55.780658320019327</v>
      </c>
      <c r="H282" s="182">
        <v>2.5080212177458403</v>
      </c>
      <c r="I282" s="39">
        <v>167.82237461261053</v>
      </c>
      <c r="AV282" s="195"/>
    </row>
    <row r="283" spans="1:53" x14ac:dyDescent="0.25">
      <c r="A283" s="146" t="s">
        <v>87</v>
      </c>
      <c r="B283" s="105">
        <v>5.4914111307845508E-4</v>
      </c>
      <c r="C283" s="45">
        <v>1.0533779694879685E-3</v>
      </c>
      <c r="D283" s="45">
        <v>6.7000000000000002E-3</v>
      </c>
      <c r="E283" s="39">
        <v>8.3025190825664237E-3</v>
      </c>
      <c r="F283" s="181">
        <v>0.12992995878654084</v>
      </c>
      <c r="G283" s="182">
        <v>0.24923531111149577</v>
      </c>
      <c r="H283" s="182">
        <v>1.5852586942355784</v>
      </c>
      <c r="I283" s="39">
        <v>1.9644239641336148</v>
      </c>
    </row>
    <row r="284" spans="1:53" x14ac:dyDescent="0.25">
      <c r="A284" s="146" t="s">
        <v>180</v>
      </c>
      <c r="B284" s="171">
        <v>35.967929539073509</v>
      </c>
      <c r="C284" s="157">
        <v>92.038361626678466</v>
      </c>
      <c r="D284" s="157">
        <v>310.80655157992078</v>
      </c>
      <c r="E284" s="158">
        <v>438.81284274567275</v>
      </c>
      <c r="F284" s="174">
        <v>8510.2198530550668</v>
      </c>
      <c r="G284" s="175">
        <v>21776.807906252277</v>
      </c>
      <c r="H284" s="175">
        <v>73538.625092156435</v>
      </c>
      <c r="I284" s="158">
        <v>103825.65285146379</v>
      </c>
    </row>
    <row r="285" spans="1:53" x14ac:dyDescent="0.25">
      <c r="A285" s="146" t="s">
        <v>181</v>
      </c>
      <c r="B285" s="105">
        <v>2.6291529280335169E-2</v>
      </c>
      <c r="C285" s="45">
        <v>8.7209249437938272E-2</v>
      </c>
      <c r="D285" s="45">
        <v>0.16084499999999999</v>
      </c>
      <c r="E285" s="39">
        <v>0.27434577871827343</v>
      </c>
      <c r="F285" s="181">
        <v>6.2207276681194923</v>
      </c>
      <c r="G285" s="182">
        <v>20.634212073022518</v>
      </c>
      <c r="H285" s="182">
        <v>38.056855921540532</v>
      </c>
      <c r="I285" s="39">
        <v>64.911795662682536</v>
      </c>
    </row>
    <row r="286" spans="1:53" x14ac:dyDescent="0.25">
      <c r="A286" s="146" t="s">
        <v>182</v>
      </c>
      <c r="B286" s="105">
        <v>5.4367966714606579E-2</v>
      </c>
      <c r="C286" s="45">
        <v>9.5513107814423182E-2</v>
      </c>
      <c r="D286" s="45">
        <v>2.8656000000000001</v>
      </c>
      <c r="E286" s="39">
        <v>3.0154810745290299</v>
      </c>
      <c r="F286" s="181">
        <v>12.863774913767255</v>
      </c>
      <c r="G286" s="182">
        <v>22.598952921832012</v>
      </c>
      <c r="H286" s="182">
        <v>678.01750958230934</v>
      </c>
      <c r="I286" s="39">
        <v>713.48023741790871</v>
      </c>
    </row>
    <row r="287" spans="1:53" x14ac:dyDescent="0.25">
      <c r="A287" s="146" t="s">
        <v>183</v>
      </c>
      <c r="B287" s="105">
        <v>8.4610932143706158E-2</v>
      </c>
      <c r="C287" s="45">
        <v>0.16008351581488645</v>
      </c>
      <c r="D287" s="45">
        <v>0.1205</v>
      </c>
      <c r="E287" s="39">
        <v>0.36519444795859257</v>
      </c>
      <c r="F287" s="181">
        <v>20.019435195251749</v>
      </c>
      <c r="G287" s="182">
        <v>37.876684365574242</v>
      </c>
      <c r="H287" s="182">
        <v>28.510995918714503</v>
      </c>
      <c r="I287" s="39">
        <v>86.407115479540479</v>
      </c>
    </row>
    <row r="288" spans="1:53" x14ac:dyDescent="0.25">
      <c r="A288" s="146" t="s">
        <v>184</v>
      </c>
      <c r="B288" s="105">
        <v>3.2810338421160588E-3</v>
      </c>
      <c r="C288" s="45">
        <v>4.8591999778910412E-2</v>
      </c>
      <c r="D288" s="45">
        <v>2.5700000000000001E-2</v>
      </c>
      <c r="E288" s="39">
        <v>7.7573033621026466E-2</v>
      </c>
      <c r="F288" s="181">
        <v>0.77631155586502176</v>
      </c>
      <c r="G288" s="182">
        <v>11.497147779076272</v>
      </c>
      <c r="H288" s="182">
        <v>6.080768424157367</v>
      </c>
      <c r="I288" s="39">
        <v>18.354227759098663</v>
      </c>
    </row>
    <row r="289" spans="1:51" x14ac:dyDescent="0.25">
      <c r="A289" s="146" t="s">
        <v>185</v>
      </c>
      <c r="B289" s="105">
        <v>2.7494808568073481E-3</v>
      </c>
      <c r="C289" s="45">
        <v>4.9291674768390074E-2</v>
      </c>
      <c r="D289" s="45">
        <v>1.17E-2</v>
      </c>
      <c r="E289" s="39">
        <v>6.3741155625197415E-2</v>
      </c>
      <c r="F289" s="181">
        <v>0.65054304968479637</v>
      </c>
      <c r="G289" s="182">
        <v>11.66269492239147</v>
      </c>
      <c r="H289" s="182">
        <v>2.7682875705307861</v>
      </c>
      <c r="I289" s="39">
        <v>15.08152554260705</v>
      </c>
    </row>
    <row r="290" spans="1:51" x14ac:dyDescent="0.25">
      <c r="A290" s="146" t="s">
        <v>186</v>
      </c>
      <c r="B290" s="105">
        <v>5.1440562031055952E-2</v>
      </c>
      <c r="C290" s="45">
        <v>1.8941312602111095E-2</v>
      </c>
      <c r="D290" s="45">
        <v>9.6244651665954809E-4</v>
      </c>
      <c r="E290" s="39">
        <v>7.1344321149826598E-2</v>
      </c>
      <c r="F290" s="181">
        <v>12.17113405911881</v>
      </c>
      <c r="G290" s="182">
        <v>4.4816239526463493</v>
      </c>
      <c r="H290" s="182">
        <v>0.22772040421959641</v>
      </c>
      <c r="I290" s="39">
        <v>16.880478415984754</v>
      </c>
    </row>
    <row r="291" spans="1:51" x14ac:dyDescent="0.25">
      <c r="A291" s="146" t="s">
        <v>204</v>
      </c>
      <c r="B291" s="105">
        <v>1.7872640954930567E-2</v>
      </c>
      <c r="C291" s="45">
        <v>1.0226108157051725E-2</v>
      </c>
      <c r="D291" s="45">
        <v>2.149116008451885E-3</v>
      </c>
      <c r="E291" s="39">
        <v>3.0247865120434175E-2</v>
      </c>
      <c r="F291" s="181">
        <v>4.2287700690678429</v>
      </c>
      <c r="G291" s="182">
        <v>2.4195562483820319</v>
      </c>
      <c r="H291" s="182">
        <v>0.50849325930137512</v>
      </c>
      <c r="I291" s="39">
        <v>7.1568195767512499</v>
      </c>
    </row>
    <row r="292" spans="1:51" x14ac:dyDescent="0.25">
      <c r="A292" s="146" t="s">
        <v>205</v>
      </c>
      <c r="B292" s="105">
        <v>7.9134939067434433E-4</v>
      </c>
      <c r="C292" s="45">
        <v>2.1935799178902978E-3</v>
      </c>
      <c r="D292" s="45">
        <v>6.3608411703853203E-3</v>
      </c>
      <c r="E292" s="39">
        <v>9.3457704789499628E-3</v>
      </c>
      <c r="F292" s="181">
        <v>0.18723783608127337</v>
      </c>
      <c r="G292" s="182">
        <v>0.51901367706509849</v>
      </c>
      <c r="H292" s="182">
        <v>1.5050117564186476</v>
      </c>
      <c r="I292" s="39">
        <v>2.2112632695650198</v>
      </c>
    </row>
    <row r="293" spans="1:51" x14ac:dyDescent="0.25">
      <c r="A293" s="146" t="s">
        <v>189</v>
      </c>
      <c r="B293" s="105">
        <v>8.9818019654516171E-4</v>
      </c>
      <c r="C293" s="45">
        <v>4.3870015452091585E-2</v>
      </c>
      <c r="D293" s="45">
        <v>0.11098304999999999</v>
      </c>
      <c r="E293" s="39">
        <v>0.15575124564863674</v>
      </c>
      <c r="F293" s="181">
        <v>0.21251462172588628</v>
      </c>
      <c r="G293" s="182">
        <v>10.37989901666826</v>
      </c>
      <c r="H293" s="182">
        <v>26.259230585862966</v>
      </c>
      <c r="I293" s="39">
        <v>36.851644224257115</v>
      </c>
    </row>
    <row r="294" spans="1:51" x14ac:dyDescent="0.25">
      <c r="A294" s="146" t="s">
        <v>190</v>
      </c>
      <c r="B294" s="105">
        <v>1.5938716554782686E-3</v>
      </c>
      <c r="C294" s="45">
        <v>1.1508334461410221E-2</v>
      </c>
      <c r="D294" s="45">
        <v>1.9772639999999999</v>
      </c>
      <c r="E294" s="39">
        <v>1.9903662061168883</v>
      </c>
      <c r="F294" s="181">
        <v>0.37711923870784769</v>
      </c>
      <c r="G294" s="182">
        <v>2.7229383971823098</v>
      </c>
      <c r="H294" s="182">
        <v>467.83208161179346</v>
      </c>
      <c r="I294" s="39">
        <v>470.93213924768355</v>
      </c>
    </row>
    <row r="295" spans="1:51" x14ac:dyDescent="0.25">
      <c r="A295" s="146" t="s">
        <v>191</v>
      </c>
      <c r="B295" s="105">
        <v>3.269354315615865E-3</v>
      </c>
      <c r="C295" s="45">
        <v>1.8500356331640318E-2</v>
      </c>
      <c r="D295" s="45">
        <v>8.3144999999999997E-2</v>
      </c>
      <c r="E295" s="39">
        <v>0.10491471064725619</v>
      </c>
      <c r="F295" s="181">
        <v>0.77354811244278487</v>
      </c>
      <c r="G295" s="182">
        <v>4.3772911524162748</v>
      </c>
      <c r="H295" s="182">
        <v>19.672587183913006</v>
      </c>
      <c r="I295" s="39">
        <v>24.823426448772068</v>
      </c>
    </row>
    <row r="296" spans="1:51" x14ac:dyDescent="0.25">
      <c r="A296" s="146" t="s">
        <v>192</v>
      </c>
      <c r="B296" s="105">
        <v>3.0805409478446369E-4</v>
      </c>
      <c r="C296" s="45">
        <v>5.0924730385111259E-3</v>
      </c>
      <c r="D296" s="45">
        <v>1.7732999999999999E-2</v>
      </c>
      <c r="E296" s="39">
        <v>2.3133527133295587E-2</v>
      </c>
      <c r="F296" s="181">
        <v>7.2887377918200283E-2</v>
      </c>
      <c r="G296" s="182">
        <v>1.2049085312626917</v>
      </c>
      <c r="H296" s="182">
        <v>4.1957302126685834</v>
      </c>
      <c r="I296" s="39">
        <v>5.4735261218494751</v>
      </c>
    </row>
    <row r="297" spans="1:51" x14ac:dyDescent="0.25">
      <c r="A297" s="146" t="s">
        <v>193</v>
      </c>
      <c r="B297" s="105">
        <v>2.3167417326286073E-4</v>
      </c>
      <c r="C297" s="45">
        <v>5.0949076236491385E-3</v>
      </c>
      <c r="D297" s="45">
        <v>8.0730000000000003E-3</v>
      </c>
      <c r="E297" s="39">
        <v>1.3399581796911999E-2</v>
      </c>
      <c r="F297" s="181">
        <v>5.481544737235667E-2</v>
      </c>
      <c r="G297" s="182">
        <v>1.2054845681667052</v>
      </c>
      <c r="H297" s="182">
        <v>1.9101184236662425</v>
      </c>
      <c r="I297" s="39">
        <v>3.1704184392053043</v>
      </c>
    </row>
    <row r="298" spans="1:51" x14ac:dyDescent="0.25">
      <c r="A298" s="146" t="s">
        <v>194</v>
      </c>
      <c r="B298" s="105">
        <v>3.3205230414982264E-3</v>
      </c>
      <c r="C298" s="45">
        <v>3.7331093185430267E-3</v>
      </c>
      <c r="D298" s="45">
        <v>6.6408809649508814E-4</v>
      </c>
      <c r="E298" s="45">
        <v>7.7177204565363408E-3</v>
      </c>
      <c r="F298" s="181">
        <v>0.78565492849919838</v>
      </c>
      <c r="G298" s="182">
        <v>0.88327522444062501</v>
      </c>
      <c r="H298" s="182">
        <v>0.1571270789115215</v>
      </c>
      <c r="I298" s="39">
        <v>1.8260572318513448</v>
      </c>
    </row>
    <row r="299" spans="1:51" x14ac:dyDescent="0.25">
      <c r="A299" s="146" t="s">
        <v>195</v>
      </c>
      <c r="B299" s="105">
        <v>2.1284740293508938E-4</v>
      </c>
      <c r="C299" s="45">
        <v>1.7776816622254094E-4</v>
      </c>
      <c r="D299" s="45">
        <v>1.4828900458318005E-3</v>
      </c>
      <c r="E299" s="45">
        <v>1.8735056149894308E-3</v>
      </c>
      <c r="F299" s="181">
        <v>5.0360924783330416E-2</v>
      </c>
      <c r="G299" s="182">
        <v>4.2060974785462453E-2</v>
      </c>
      <c r="H299" s="182">
        <v>0.35086034891794876</v>
      </c>
      <c r="I299" s="39">
        <v>0.44328224848674169</v>
      </c>
    </row>
    <row r="300" spans="1:51" x14ac:dyDescent="0.25">
      <c r="A300" s="160" t="s">
        <v>196</v>
      </c>
      <c r="B300" s="183">
        <v>3.5256768473359751E-5</v>
      </c>
      <c r="C300" s="161">
        <v>2.8342955512621895E-4</v>
      </c>
      <c r="D300" s="161">
        <v>4.3889804075658706E-3</v>
      </c>
      <c r="E300" s="161">
        <v>4.7076667311654495E-3</v>
      </c>
      <c r="F300" s="184">
        <v>8.3419550377678182E-3</v>
      </c>
      <c r="G300" s="185">
        <v>6.7061069621964287E-2</v>
      </c>
      <c r="H300" s="185">
        <v>1.0384581119288667</v>
      </c>
      <c r="I300" s="162">
        <v>1.1138611365885989</v>
      </c>
      <c r="AY300" s="163"/>
    </row>
    <row r="302" spans="1:51" ht="15.75" customHeight="1" x14ac:dyDescent="0.25">
      <c r="A302" s="80" t="s">
        <v>304</v>
      </c>
    </row>
    <row r="303" spans="1:51" x14ac:dyDescent="0.25">
      <c r="A303" s="152"/>
      <c r="B303" s="164" t="s">
        <v>295</v>
      </c>
      <c r="C303" s="165"/>
      <c r="D303" s="165"/>
      <c r="E303" s="166"/>
      <c r="F303" s="63" t="s">
        <v>296</v>
      </c>
      <c r="G303" s="86"/>
      <c r="H303" s="87"/>
      <c r="I303" s="87"/>
    </row>
    <row r="304" spans="1:51" ht="26.25" x14ac:dyDescent="0.25">
      <c r="A304" s="160" t="s">
        <v>198</v>
      </c>
      <c r="B304" s="168" t="s">
        <v>199</v>
      </c>
      <c r="C304" s="169" t="s">
        <v>200</v>
      </c>
      <c r="D304" s="169" t="s">
        <v>201</v>
      </c>
      <c r="E304" s="22" t="s">
        <v>202</v>
      </c>
      <c r="F304" s="92" t="s">
        <v>199</v>
      </c>
      <c r="G304" s="92" t="s">
        <v>200</v>
      </c>
      <c r="H304" s="169" t="s">
        <v>201</v>
      </c>
      <c r="I304" s="22" t="s">
        <v>202</v>
      </c>
    </row>
    <row r="305" spans="1:53" x14ac:dyDescent="0.25">
      <c r="A305" s="146" t="s">
        <v>174</v>
      </c>
      <c r="B305" s="171">
        <v>-1505.8862525497739</v>
      </c>
      <c r="C305" s="157">
        <v>4705.5041803906324</v>
      </c>
      <c r="D305" s="157">
        <v>4522.2902899497658</v>
      </c>
      <c r="E305" s="158">
        <v>7721.9082177906239</v>
      </c>
      <c r="F305" s="172">
        <v>-332991.94788455334</v>
      </c>
      <c r="G305" s="173">
        <v>1040513.5183046601</v>
      </c>
      <c r="H305" s="173">
        <v>1000000</v>
      </c>
      <c r="I305" s="154">
        <v>1707521.5704201069</v>
      </c>
    </row>
    <row r="306" spans="1:53" x14ac:dyDescent="0.25">
      <c r="A306" s="146" t="s">
        <v>176</v>
      </c>
      <c r="B306" s="171">
        <v>467.2247026932057</v>
      </c>
      <c r="C306" s="157">
        <v>1874.8529666671286</v>
      </c>
      <c r="D306" s="157">
        <v>1056.6935284494045</v>
      </c>
      <c r="E306" s="158">
        <v>3398.7711978097386</v>
      </c>
      <c r="F306" s="174">
        <v>103315.94672981414</v>
      </c>
      <c r="G306" s="175">
        <v>414580.41091120552</v>
      </c>
      <c r="H306" s="175">
        <v>233663.35655138639</v>
      </c>
      <c r="I306" s="158">
        <v>751559.71419240604</v>
      </c>
    </row>
    <row r="307" spans="1:53" x14ac:dyDescent="0.25">
      <c r="A307" s="146" t="s">
        <v>34</v>
      </c>
      <c r="B307" s="171">
        <v>13.025281835513935</v>
      </c>
      <c r="C307" s="157">
        <v>318.39661847666702</v>
      </c>
      <c r="D307" s="157">
        <v>0</v>
      </c>
      <c r="E307" s="158">
        <v>331.42190031218092</v>
      </c>
      <c r="F307" s="174">
        <v>2880.2400996815759</v>
      </c>
      <c r="G307" s="175">
        <v>70406.054910774823</v>
      </c>
      <c r="H307" s="175">
        <v>0</v>
      </c>
      <c r="I307" s="158">
        <v>73286.295010456408</v>
      </c>
    </row>
    <row r="308" spans="1:53" x14ac:dyDescent="0.25">
      <c r="A308" s="146" t="s">
        <v>26</v>
      </c>
      <c r="B308" s="171">
        <v>280.20482904452354</v>
      </c>
      <c r="C308" s="157">
        <v>1421.4975446166545</v>
      </c>
      <c r="D308" s="157">
        <v>0</v>
      </c>
      <c r="E308" s="158">
        <v>1701.7023736611782</v>
      </c>
      <c r="F308" s="174">
        <v>61960.823184492234</v>
      </c>
      <c r="G308" s="175">
        <v>314331.33511481079</v>
      </c>
      <c r="H308" s="175">
        <v>0</v>
      </c>
      <c r="I308" s="158">
        <v>376292.15829930303</v>
      </c>
      <c r="AZ308" s="163"/>
    </row>
    <row r="309" spans="1:53" x14ac:dyDescent="0.25">
      <c r="A309" s="146" t="s">
        <v>177</v>
      </c>
      <c r="B309" s="171">
        <v>173.99459181316826</v>
      </c>
      <c r="C309" s="157">
        <v>134.9588035738071</v>
      </c>
      <c r="D309" s="157">
        <v>1056.6935284494045</v>
      </c>
      <c r="E309" s="158">
        <v>1365.6469238363798</v>
      </c>
      <c r="F309" s="174">
        <v>38474.883445640335</v>
      </c>
      <c r="G309" s="175">
        <v>29843.020885619939</v>
      </c>
      <c r="H309" s="175">
        <v>233663.35655138639</v>
      </c>
      <c r="I309" s="158">
        <v>301981.2608826466</v>
      </c>
      <c r="AX309" s="163"/>
    </row>
    <row r="310" spans="1:53" x14ac:dyDescent="0.25">
      <c r="A310" s="146" t="s">
        <v>203</v>
      </c>
      <c r="B310" s="178">
        <v>1.4247726136064855</v>
      </c>
      <c r="C310" s="179">
        <v>0.24946094774865626</v>
      </c>
      <c r="D310" s="179">
        <v>0</v>
      </c>
      <c r="E310" s="180">
        <v>1.6742335613551418</v>
      </c>
      <c r="F310" s="174">
        <v>315.05554094412457</v>
      </c>
      <c r="G310" s="175">
        <v>55.162524241986979</v>
      </c>
      <c r="H310" s="175">
        <v>0</v>
      </c>
      <c r="I310" s="158">
        <v>370.21806518611157</v>
      </c>
      <c r="AV310" s="177"/>
      <c r="AX310" s="163"/>
      <c r="AY310" s="163"/>
      <c r="AZ310" s="163"/>
      <c r="BA310" s="163"/>
    </row>
    <row r="311" spans="1:53" x14ac:dyDescent="0.25">
      <c r="A311" s="146" t="s">
        <v>179</v>
      </c>
      <c r="B311" s="171">
        <v>-195.09111183649418</v>
      </c>
      <c r="C311" s="157">
        <v>128.24257420224447</v>
      </c>
      <c r="D311" s="157">
        <v>340.82641492080387</v>
      </c>
      <c r="E311" s="158">
        <v>273.97787728655419</v>
      </c>
      <c r="F311" s="174">
        <v>-43139.89136656269</v>
      </c>
      <c r="G311" s="175">
        <v>28357.881953586177</v>
      </c>
      <c r="H311" s="175">
        <v>75365.886103828569</v>
      </c>
      <c r="I311" s="158">
        <v>60583.876690852056</v>
      </c>
      <c r="AV311" s="177"/>
    </row>
    <row r="312" spans="1:53" x14ac:dyDescent="0.25">
      <c r="A312" s="146" t="s">
        <v>86</v>
      </c>
      <c r="B312" s="105">
        <v>0.17688570175064175</v>
      </c>
      <c r="C312" s="45">
        <v>0.33577301773038432</v>
      </c>
      <c r="D312" s="45">
        <v>1.06E-2</v>
      </c>
      <c r="E312" s="39">
        <v>0.52325871948102609</v>
      </c>
      <c r="F312" s="181">
        <v>39.114185602757189</v>
      </c>
      <c r="G312" s="182">
        <v>74.248444085201385</v>
      </c>
      <c r="H312" s="182">
        <v>2.3439450633138694</v>
      </c>
      <c r="I312" s="39">
        <v>115.70657475127244</v>
      </c>
    </row>
    <row r="313" spans="1:53" x14ac:dyDescent="0.25">
      <c r="A313" s="146" t="s">
        <v>87</v>
      </c>
      <c r="B313" s="105">
        <v>0.18357149757653229</v>
      </c>
      <c r="C313" s="45">
        <v>3.2409469184887223E-3</v>
      </c>
      <c r="D313" s="45">
        <v>6.7000000000000002E-3</v>
      </c>
      <c r="E313" s="39">
        <v>0.19351244449502103</v>
      </c>
      <c r="F313" s="181">
        <v>40.592594859400648</v>
      </c>
      <c r="G313" s="182">
        <v>0.71666052170320171</v>
      </c>
      <c r="H313" s="182">
        <v>1.4815501815285779</v>
      </c>
      <c r="I313" s="39">
        <v>42.790805562632428</v>
      </c>
    </row>
    <row r="314" spans="1:53" x14ac:dyDescent="0.25">
      <c r="A314" s="146" t="s">
        <v>180</v>
      </c>
      <c r="B314" s="171">
        <v>-141.13809392619387</v>
      </c>
      <c r="C314" s="157">
        <v>139.17461566755551</v>
      </c>
      <c r="D314" s="157">
        <v>342.91991492080388</v>
      </c>
      <c r="E314" s="158">
        <v>340.95643666216552</v>
      </c>
      <c r="F314" s="174">
        <v>-31209.428160738807</v>
      </c>
      <c r="G314" s="175">
        <v>30775.250314393572</v>
      </c>
      <c r="H314" s="175">
        <v>75828.815253833047</v>
      </c>
      <c r="I314" s="158">
        <v>75394.637407487811</v>
      </c>
    </row>
    <row r="315" spans="1:53" x14ac:dyDescent="0.25">
      <c r="A315" s="146" t="s">
        <v>181</v>
      </c>
      <c r="B315" s="105">
        <v>1.881254180501243E-2</v>
      </c>
      <c r="C315" s="45">
        <v>0.22030866860981466</v>
      </c>
      <c r="D315" s="45">
        <v>0.16084499999999999</v>
      </c>
      <c r="E315" s="39">
        <v>0.39996621041482705</v>
      </c>
      <c r="F315" s="181">
        <v>4.1599589143627052</v>
      </c>
      <c r="G315" s="182">
        <v>48.716171338983614</v>
      </c>
      <c r="H315" s="182">
        <v>35.567155066860309</v>
      </c>
      <c r="I315" s="39">
        <v>88.443285320206627</v>
      </c>
    </row>
    <row r="316" spans="1:53" x14ac:dyDescent="0.25">
      <c r="A316" s="146" t="s">
        <v>182</v>
      </c>
      <c r="B316" s="105">
        <v>0.18668214469770988</v>
      </c>
      <c r="C316" s="45">
        <v>0.11631193279599963</v>
      </c>
      <c r="D316" s="45">
        <v>2.8656000000000001</v>
      </c>
      <c r="E316" s="39">
        <v>3.1685940774937098</v>
      </c>
      <c r="F316" s="181">
        <v>41.280442591796465</v>
      </c>
      <c r="G316" s="182">
        <v>25.719696290724329</v>
      </c>
      <c r="H316" s="182">
        <v>633.66122390870044</v>
      </c>
      <c r="I316" s="39">
        <v>700.66136279122122</v>
      </c>
    </row>
    <row r="317" spans="1:53" x14ac:dyDescent="0.25">
      <c r="A317" s="146" t="s">
        <v>183</v>
      </c>
      <c r="B317" s="105">
        <v>0.2639895160185376</v>
      </c>
      <c r="C317" s="45">
        <v>0.21731743216732119</v>
      </c>
      <c r="D317" s="45">
        <v>0.1205</v>
      </c>
      <c r="E317" s="39">
        <v>0.60180694818585878</v>
      </c>
      <c r="F317" s="181">
        <v>58.375181399836684</v>
      </c>
      <c r="G317" s="182">
        <v>48.054728518928222</v>
      </c>
      <c r="H317" s="182">
        <v>26.645790578237854</v>
      </c>
      <c r="I317" s="39">
        <v>133.07570049700277</v>
      </c>
    </row>
    <row r="318" spans="1:53" x14ac:dyDescent="0.25">
      <c r="A318" s="146" t="s">
        <v>184</v>
      </c>
      <c r="B318" s="105">
        <v>1.4264763157151247E-2</v>
      </c>
      <c r="C318" s="45">
        <v>5.9768093352170128E-2</v>
      </c>
      <c r="D318" s="45">
        <v>2.5700000000000001E-2</v>
      </c>
      <c r="E318" s="39">
        <v>9.9732856509321371E-2</v>
      </c>
      <c r="F318" s="181">
        <v>3.1543227529760594</v>
      </c>
      <c r="G318" s="182">
        <v>13.216332769481289</v>
      </c>
      <c r="H318" s="182">
        <v>5.6829611440723058</v>
      </c>
      <c r="I318" s="39">
        <v>22.053616666529653</v>
      </c>
    </row>
    <row r="319" spans="1:53" x14ac:dyDescent="0.25">
      <c r="A319" s="146" t="s">
        <v>185</v>
      </c>
      <c r="B319" s="105">
        <v>1.2145679401951779E-2</v>
      </c>
      <c r="C319" s="45">
        <v>2.1933514888131906E-2</v>
      </c>
      <c r="D319" s="45">
        <v>1.17E-2</v>
      </c>
      <c r="E319" s="39">
        <v>4.5779194290083688E-2</v>
      </c>
      <c r="F319" s="181">
        <v>2.6857363466790396</v>
      </c>
      <c r="G319" s="182">
        <v>4.8500899946375506</v>
      </c>
      <c r="H319" s="182">
        <v>2.5871846453558747</v>
      </c>
      <c r="I319" s="39">
        <v>10.123010986672465</v>
      </c>
    </row>
    <row r="320" spans="1:53" x14ac:dyDescent="0.25">
      <c r="A320" s="146" t="s">
        <v>186</v>
      </c>
      <c r="B320" s="105">
        <v>0.18972169134748848</v>
      </c>
      <c r="C320" s="45">
        <v>0.19656438212913677</v>
      </c>
      <c r="D320" s="45">
        <v>1.4632944258664107E-3</v>
      </c>
      <c r="E320" s="39">
        <v>0.38774936790249165</v>
      </c>
      <c r="F320" s="181">
        <v>41.952568097877666</v>
      </c>
      <c r="G320" s="182">
        <v>43.465671048578407</v>
      </c>
      <c r="H320" s="182">
        <v>0.32357374959285623</v>
      </c>
      <c r="I320" s="39">
        <v>85.741812896048927</v>
      </c>
    </row>
    <row r="321" spans="1:51" x14ac:dyDescent="0.25">
      <c r="A321" s="146" t="s">
        <v>204</v>
      </c>
      <c r="B321" s="105">
        <v>1.1723166305568002E-2</v>
      </c>
      <c r="C321" s="45">
        <v>8.2633893097878736E-3</v>
      </c>
      <c r="D321" s="45">
        <v>2.149116008451885E-3</v>
      </c>
      <c r="E321" s="39">
        <v>2.2135671623807758E-2</v>
      </c>
      <c r="F321" s="181">
        <v>2.592307338522982</v>
      </c>
      <c r="G321" s="182">
        <v>1.8272576017847066</v>
      </c>
      <c r="H321" s="182">
        <v>0.47522734514147208</v>
      </c>
      <c r="I321" s="39">
        <v>4.8947922854491601</v>
      </c>
    </row>
    <row r="322" spans="1:51" x14ac:dyDescent="0.25">
      <c r="A322" s="146" t="s">
        <v>205</v>
      </c>
      <c r="B322" s="105">
        <v>2.5550088567312889E-3</v>
      </c>
      <c r="C322" s="45">
        <v>3.0944360316259236E-3</v>
      </c>
      <c r="D322" s="45">
        <v>6.3608411703853203E-3</v>
      </c>
      <c r="E322" s="39">
        <v>1.2010286058742534E-2</v>
      </c>
      <c r="F322" s="181">
        <v>0.56498116947721866</v>
      </c>
      <c r="G322" s="182">
        <v>0.68426302453491916</v>
      </c>
      <c r="H322" s="182">
        <v>1.406553043381914</v>
      </c>
      <c r="I322" s="39">
        <v>2.6557972373940517</v>
      </c>
    </row>
    <row r="323" spans="1:51" x14ac:dyDescent="0.25">
      <c r="A323" s="146" t="s">
        <v>189</v>
      </c>
      <c r="B323" s="105">
        <v>1.4983738395492755E-3</v>
      </c>
      <c r="C323" s="45">
        <v>6.3642041645741887E-2</v>
      </c>
      <c r="D323" s="45">
        <v>0.11098304999999999</v>
      </c>
      <c r="E323" s="39">
        <v>0.17612346548529115</v>
      </c>
      <c r="F323" s="181">
        <v>0.33133075134058226</v>
      </c>
      <c r="G323" s="182">
        <v>14.072966918372865</v>
      </c>
      <c r="H323" s="182">
        <v>24.541336996133612</v>
      </c>
      <c r="I323" s="39">
        <v>38.945634665847059</v>
      </c>
    </row>
    <row r="324" spans="1:51" x14ac:dyDescent="0.25">
      <c r="A324" s="146" t="s">
        <v>190</v>
      </c>
      <c r="B324" s="105">
        <v>2.0474412363871218E-3</v>
      </c>
      <c r="C324" s="45">
        <v>1.2516202470387042E-2</v>
      </c>
      <c r="D324" s="45">
        <v>1.9772639999999999</v>
      </c>
      <c r="E324" s="39">
        <v>1.9918276437067741</v>
      </c>
      <c r="F324" s="181">
        <v>0.45274431872215465</v>
      </c>
      <c r="G324" s="182">
        <v>2.7676689615000534</v>
      </c>
      <c r="H324" s="182">
        <v>437.22624449700328</v>
      </c>
      <c r="I324" s="39">
        <v>440.44665777722543</v>
      </c>
    </row>
    <row r="325" spans="1:51" x14ac:dyDescent="0.25">
      <c r="A325" s="146" t="s">
        <v>191</v>
      </c>
      <c r="B325" s="105">
        <v>5.9422149050965337E-3</v>
      </c>
      <c r="C325" s="45">
        <v>2.7849345993715042E-2</v>
      </c>
      <c r="D325" s="45">
        <v>8.3144999999999997E-2</v>
      </c>
      <c r="E325" s="39">
        <v>0.11693656089881158</v>
      </c>
      <c r="F325" s="181">
        <v>1.3139835181085955</v>
      </c>
      <c r="G325" s="182">
        <v>6.1582393451404016</v>
      </c>
      <c r="H325" s="182">
        <v>18.38559549898412</v>
      </c>
      <c r="I325" s="39">
        <v>25.857818362233118</v>
      </c>
    </row>
    <row r="326" spans="1:51" x14ac:dyDescent="0.25">
      <c r="A326" s="146" t="s">
        <v>192</v>
      </c>
      <c r="B326" s="105">
        <v>6.2099173063532892E-4</v>
      </c>
      <c r="C326" s="45">
        <v>3.4517633468401951E-3</v>
      </c>
      <c r="D326" s="45">
        <v>1.7732999999999999E-2</v>
      </c>
      <c r="E326" s="39">
        <v>2.1805755077475522E-2</v>
      </c>
      <c r="F326" s="181">
        <v>0.13731797182843541</v>
      </c>
      <c r="G326" s="182">
        <v>0.7632777034484749</v>
      </c>
      <c r="H326" s="182">
        <v>3.9212431894098909</v>
      </c>
      <c r="I326" s="39">
        <v>4.8218388646868009</v>
      </c>
    </row>
    <row r="327" spans="1:51" x14ac:dyDescent="0.25">
      <c r="A327" s="146" t="s">
        <v>193</v>
      </c>
      <c r="B327" s="105">
        <v>4.8149140053023443E-4</v>
      </c>
      <c r="C327" s="45">
        <v>2.5562914008579879E-3</v>
      </c>
      <c r="D327" s="45">
        <v>8.0730000000000003E-3</v>
      </c>
      <c r="E327" s="39">
        <v>1.1110782801388223E-2</v>
      </c>
      <c r="F327" s="181">
        <v>0.10647069729254</v>
      </c>
      <c r="G327" s="182">
        <v>0.56526477447479018</v>
      </c>
      <c r="H327" s="182">
        <v>1.7851574052955537</v>
      </c>
      <c r="I327" s="39">
        <v>2.456892877062884</v>
      </c>
    </row>
    <row r="328" spans="1:51" x14ac:dyDescent="0.25">
      <c r="A328" s="146" t="s">
        <v>194</v>
      </c>
      <c r="B328" s="105">
        <v>6.0615332460553437E-3</v>
      </c>
      <c r="C328" s="45">
        <v>3.7075652356531701E-2</v>
      </c>
      <c r="D328" s="45">
        <v>1.0096731538478234E-3</v>
      </c>
      <c r="E328" s="45">
        <v>4.414685875643487E-2</v>
      </c>
      <c r="F328" s="181">
        <v>1.3403680120947468</v>
      </c>
      <c r="G328" s="182">
        <v>8.1984238028522363</v>
      </c>
      <c r="H328" s="182">
        <v>0.22326588721907081</v>
      </c>
      <c r="I328" s="39">
        <v>9.7620577021660555</v>
      </c>
    </row>
    <row r="329" spans="1:51" x14ac:dyDescent="0.25">
      <c r="A329" s="146" t="s">
        <v>195</v>
      </c>
      <c r="B329" s="105">
        <v>1.0789717669517408E-4</v>
      </c>
      <c r="C329" s="45">
        <v>2.7533512380047132E-4</v>
      </c>
      <c r="D329" s="45">
        <v>1.4828900458318005E-3</v>
      </c>
      <c r="E329" s="45">
        <v>1.8661223463274459E-3</v>
      </c>
      <c r="F329" s="181">
        <v>2.3858967420769581E-2</v>
      </c>
      <c r="G329" s="182">
        <v>6.0884000395191304E-2</v>
      </c>
      <c r="H329" s="182">
        <v>0.32790686814761566</v>
      </c>
      <c r="I329" s="39">
        <v>0.41264983596357657</v>
      </c>
    </row>
    <row r="330" spans="1:51" x14ac:dyDescent="0.25">
      <c r="A330" s="160" t="s">
        <v>196</v>
      </c>
      <c r="B330" s="183">
        <v>9.7556661774172434E-5</v>
      </c>
      <c r="C330" s="161">
        <v>3.8633122052328687E-4</v>
      </c>
      <c r="D330" s="161">
        <v>4.3889804075658706E-3</v>
      </c>
      <c r="E330" s="161">
        <v>4.8728682898633302E-3</v>
      </c>
      <c r="F330" s="184">
        <v>2.1572401486693617E-2</v>
      </c>
      <c r="G330" s="185">
        <v>8.5428222372601892E-2</v>
      </c>
      <c r="H330" s="185">
        <v>0.9705215999335205</v>
      </c>
      <c r="I330" s="162">
        <v>1.0775222237928159</v>
      </c>
      <c r="AY330" s="163"/>
    </row>
    <row r="332" spans="1:51" x14ac:dyDescent="0.25">
      <c r="A332" s="80" t="s">
        <v>305</v>
      </c>
    </row>
    <row r="333" spans="1:51" x14ac:dyDescent="0.25">
      <c r="A333" s="152"/>
      <c r="B333" s="164" t="s">
        <v>295</v>
      </c>
      <c r="C333" s="165"/>
      <c r="D333" s="165"/>
      <c r="E333" s="166"/>
      <c r="F333" s="63" t="s">
        <v>296</v>
      </c>
      <c r="G333" s="86"/>
      <c r="H333" s="87"/>
      <c r="I333" s="87"/>
    </row>
    <row r="334" spans="1:51" ht="26.25" x14ac:dyDescent="0.25">
      <c r="A334" s="160" t="s">
        <v>198</v>
      </c>
      <c r="B334" s="168" t="s">
        <v>199</v>
      </c>
      <c r="C334" s="169" t="s">
        <v>200</v>
      </c>
      <c r="D334" s="169" t="s">
        <v>201</v>
      </c>
      <c r="E334" s="22" t="s">
        <v>202</v>
      </c>
      <c r="F334" s="92" t="s">
        <v>199</v>
      </c>
      <c r="G334" s="92" t="s">
        <v>200</v>
      </c>
      <c r="H334" s="169" t="s">
        <v>201</v>
      </c>
      <c r="I334" s="22" t="s">
        <v>202</v>
      </c>
    </row>
    <row r="335" spans="1:51" x14ac:dyDescent="0.25">
      <c r="A335" s="146" t="s">
        <v>174</v>
      </c>
      <c r="B335" s="171">
        <v>594.76942260465819</v>
      </c>
      <c r="C335" s="157">
        <v>2731.645709117679</v>
      </c>
      <c r="D335" s="157">
        <v>4522.2902899497658</v>
      </c>
      <c r="E335" s="158">
        <v>7848.7054216721026</v>
      </c>
      <c r="F335" s="172">
        <v>131519.51433247444</v>
      </c>
      <c r="G335" s="173">
        <v>604040.32779329224</v>
      </c>
      <c r="H335" s="173">
        <v>1000000</v>
      </c>
      <c r="I335" s="154">
        <v>1735559.8421257667</v>
      </c>
    </row>
    <row r="336" spans="1:51" x14ac:dyDescent="0.25">
      <c r="A336" s="146" t="s">
        <v>176</v>
      </c>
      <c r="B336" s="171">
        <v>585.08481569542926</v>
      </c>
      <c r="C336" s="157">
        <v>2591.1058280853717</v>
      </c>
      <c r="D336" s="157">
        <v>0</v>
      </c>
      <c r="E336" s="158">
        <v>3176.1906437808011</v>
      </c>
      <c r="F336" s="174">
        <v>129377.98729898174</v>
      </c>
      <c r="G336" s="175">
        <v>572963.18059099081</v>
      </c>
      <c r="H336" s="175">
        <v>0</v>
      </c>
      <c r="I336" s="158">
        <v>702341.16788997257</v>
      </c>
    </row>
    <row r="337" spans="1:53" x14ac:dyDescent="0.25">
      <c r="A337" s="146" t="s">
        <v>34</v>
      </c>
      <c r="B337" s="171">
        <v>35.154674343121684</v>
      </c>
      <c r="C337" s="157">
        <v>148.97473197666787</v>
      </c>
      <c r="D337" s="157">
        <v>0</v>
      </c>
      <c r="E337" s="158">
        <v>184.12940631978955</v>
      </c>
      <c r="F337" s="174">
        <v>7773.6439036761149</v>
      </c>
      <c r="G337" s="175">
        <v>32942.319582567688</v>
      </c>
      <c r="H337" s="175">
        <v>0</v>
      </c>
      <c r="I337" s="158">
        <v>40715.963486243803</v>
      </c>
    </row>
    <row r="338" spans="1:53" x14ac:dyDescent="0.25">
      <c r="A338" s="146" t="s">
        <v>26</v>
      </c>
      <c r="B338" s="171">
        <v>352.38954157094895</v>
      </c>
      <c r="C338" s="157">
        <v>2374.4251106389884</v>
      </c>
      <c r="D338" s="157">
        <v>0</v>
      </c>
      <c r="E338" s="158">
        <v>2726.8146522099373</v>
      </c>
      <c r="F338" s="174">
        <v>77922.804370628612</v>
      </c>
      <c r="G338" s="175">
        <v>525049.24681988149</v>
      </c>
      <c r="H338" s="175">
        <v>0</v>
      </c>
      <c r="I338" s="158">
        <v>602972.05119051028</v>
      </c>
      <c r="AZ338" s="163"/>
    </row>
    <row r="339" spans="1:53" x14ac:dyDescent="0.25">
      <c r="A339" s="146" t="s">
        <v>177</v>
      </c>
      <c r="B339" s="171">
        <v>197.54059978135868</v>
      </c>
      <c r="C339" s="157">
        <v>67.705985469715387</v>
      </c>
      <c r="D339" s="157">
        <v>0</v>
      </c>
      <c r="E339" s="158">
        <v>265.24658525107407</v>
      </c>
      <c r="F339" s="174">
        <v>43681.539024677033</v>
      </c>
      <c r="G339" s="175">
        <v>14971.614188541505</v>
      </c>
      <c r="H339" s="175">
        <v>0</v>
      </c>
      <c r="I339" s="158">
        <v>58653.153213218538</v>
      </c>
      <c r="AX339" s="163"/>
    </row>
    <row r="340" spans="1:53" x14ac:dyDescent="0.25">
      <c r="A340" s="188" t="s">
        <v>203</v>
      </c>
      <c r="B340" s="189">
        <v>2.1343436058344158</v>
      </c>
      <c r="C340" s="190">
        <v>6.8610405729467416E-2</v>
      </c>
      <c r="D340" s="190">
        <v>0</v>
      </c>
      <c r="E340" s="191">
        <v>2.2029540115638833</v>
      </c>
      <c r="F340" s="192">
        <v>471.96076965199074</v>
      </c>
      <c r="G340" s="193">
        <v>15.171605830334601</v>
      </c>
      <c r="H340" s="193">
        <v>0</v>
      </c>
      <c r="I340" s="194">
        <v>487.13237548232536</v>
      </c>
      <c r="AV340" s="177"/>
      <c r="AX340" s="163"/>
      <c r="AY340" s="163"/>
      <c r="AZ340" s="163"/>
      <c r="BA340" s="163"/>
    </row>
    <row r="341" spans="1:53" x14ac:dyDescent="0.25">
      <c r="A341" s="146" t="s">
        <v>179</v>
      </c>
      <c r="B341" s="171">
        <v>-285.5868140060926</v>
      </c>
      <c r="C341" s="157">
        <v>162.74073535609054</v>
      </c>
      <c r="D341" s="157">
        <v>330.14705223531263</v>
      </c>
      <c r="E341" s="158">
        <v>207.30097358531057</v>
      </c>
      <c r="F341" s="174">
        <v>-63150.92479595443</v>
      </c>
      <c r="G341" s="175">
        <v>35986.353135658232</v>
      </c>
      <c r="H341" s="175">
        <v>73004.391816470496</v>
      </c>
      <c r="I341" s="158">
        <v>45839.820156174297</v>
      </c>
      <c r="AV341" s="177"/>
    </row>
    <row r="342" spans="1:53" x14ac:dyDescent="0.25">
      <c r="A342" s="146" t="s">
        <v>86</v>
      </c>
      <c r="B342" s="105">
        <v>9.747010138831029E-2</v>
      </c>
      <c r="C342" s="45">
        <v>0.46679832923971404</v>
      </c>
      <c r="D342" s="45">
        <v>1.06E-2</v>
      </c>
      <c r="E342" s="39">
        <v>0.5748684306280244</v>
      </c>
      <c r="F342" s="181">
        <v>21.553260657531343</v>
      </c>
      <c r="G342" s="182">
        <v>103.22166409288585</v>
      </c>
      <c r="H342" s="182">
        <v>2.3439450633138694</v>
      </c>
      <c r="I342" s="39">
        <v>127.11886981373107</v>
      </c>
    </row>
    <row r="343" spans="1:53" x14ac:dyDescent="0.25">
      <c r="A343" s="146" t="s">
        <v>87</v>
      </c>
      <c r="B343" s="105">
        <v>0.18510553577549305</v>
      </c>
      <c r="C343" s="45">
        <v>4.5213284917727768E-3</v>
      </c>
      <c r="D343" s="45">
        <v>6.7000000000000002E-3</v>
      </c>
      <c r="E343" s="39">
        <v>0.19632686426726584</v>
      </c>
      <c r="F343" s="181">
        <v>40.931811959720349</v>
      </c>
      <c r="G343" s="182">
        <v>0.99978732055765507</v>
      </c>
      <c r="H343" s="182">
        <v>1.4815501815285779</v>
      </c>
      <c r="I343" s="39">
        <v>43.41314946180659</v>
      </c>
    </row>
    <row r="344" spans="1:53" x14ac:dyDescent="0.25">
      <c r="A344" s="146" t="s">
        <v>180</v>
      </c>
      <c r="B344" s="171">
        <v>-233.60974398393762</v>
      </c>
      <c r="C344" s="157">
        <v>177.94283728360173</v>
      </c>
      <c r="D344" s="157">
        <v>332.24055223531263</v>
      </c>
      <c r="E344" s="158">
        <v>276.57364553497678</v>
      </c>
      <c r="F344" s="174">
        <v>-51657.396806902587</v>
      </c>
      <c r="G344" s="175">
        <v>39347.946698392589</v>
      </c>
      <c r="H344" s="175">
        <v>73467.320966474974</v>
      </c>
      <c r="I344" s="158">
        <v>61157.870857964983</v>
      </c>
    </row>
    <row r="345" spans="1:53" x14ac:dyDescent="0.25">
      <c r="A345" s="146" t="s">
        <v>181</v>
      </c>
      <c r="B345" s="105">
        <v>4.9287994917447765E-2</v>
      </c>
      <c r="C345" s="45">
        <v>0.22184646746072051</v>
      </c>
      <c r="D345" s="45">
        <v>0.16084499999999999</v>
      </c>
      <c r="E345" s="39">
        <v>0.43197946237816831</v>
      </c>
      <c r="F345" s="181">
        <v>10.898901166734978</v>
      </c>
      <c r="G345" s="182">
        <v>49.056220020582714</v>
      </c>
      <c r="H345" s="182">
        <v>35.567155066860309</v>
      </c>
      <c r="I345" s="39">
        <v>95.52227625417801</v>
      </c>
    </row>
    <row r="346" spans="1:53" x14ac:dyDescent="0.25">
      <c r="A346" s="146" t="s">
        <v>182</v>
      </c>
      <c r="B346" s="105">
        <v>0.24558459570148675</v>
      </c>
      <c r="C346" s="45">
        <v>0.13268507387946002</v>
      </c>
      <c r="D346" s="45">
        <v>2.8656000000000001</v>
      </c>
      <c r="E346" s="39">
        <v>3.2438696695809468</v>
      </c>
      <c r="F346" s="181">
        <v>54.305358558531353</v>
      </c>
      <c r="G346" s="182">
        <v>29.340238103320409</v>
      </c>
      <c r="H346" s="182">
        <v>633.66122390870044</v>
      </c>
      <c r="I346" s="39">
        <v>717.30682057055219</v>
      </c>
    </row>
    <row r="347" spans="1:53" x14ac:dyDescent="0.25">
      <c r="A347" s="146" t="s">
        <v>183</v>
      </c>
      <c r="B347" s="105">
        <v>0.27403385178283463</v>
      </c>
      <c r="C347" s="45">
        <v>0.23564779128572766</v>
      </c>
      <c r="D347" s="45">
        <v>0.1205</v>
      </c>
      <c r="E347" s="39">
        <v>0.63018164306856228</v>
      </c>
      <c r="F347" s="181">
        <v>60.596254157288662</v>
      </c>
      <c r="G347" s="182">
        <v>52.108063874056455</v>
      </c>
      <c r="H347" s="182">
        <v>26.645790578237854</v>
      </c>
      <c r="I347" s="39">
        <v>139.35010860958297</v>
      </c>
    </row>
    <row r="348" spans="1:53" x14ac:dyDescent="0.25">
      <c r="A348" s="146" t="s">
        <v>184</v>
      </c>
      <c r="B348" s="105">
        <v>1.6059590661947978E-2</v>
      </c>
      <c r="C348" s="45">
        <v>5.4704505769808023E-2</v>
      </c>
      <c r="D348" s="45">
        <v>2.5700000000000001E-2</v>
      </c>
      <c r="E348" s="39">
        <v>9.6464096431756005E-2</v>
      </c>
      <c r="F348" s="181">
        <v>3.5512073821617429</v>
      </c>
      <c r="G348" s="182">
        <v>12.096637381147794</v>
      </c>
      <c r="H348" s="182">
        <v>5.6829611440723058</v>
      </c>
      <c r="I348" s="39">
        <v>21.330805907381844</v>
      </c>
    </row>
    <row r="349" spans="1:53" x14ac:dyDescent="0.25">
      <c r="A349" s="146" t="s">
        <v>185</v>
      </c>
      <c r="B349" s="105">
        <v>1.3492618989429373E-2</v>
      </c>
      <c r="C349" s="45">
        <v>1.9875083875692336E-2</v>
      </c>
      <c r="D349" s="45">
        <v>1.17E-2</v>
      </c>
      <c r="E349" s="39">
        <v>4.5067702865121712E-2</v>
      </c>
      <c r="F349" s="181">
        <v>2.98358091240075</v>
      </c>
      <c r="G349" s="182">
        <v>4.39491554088473</v>
      </c>
      <c r="H349" s="182">
        <v>2.5871846453558747</v>
      </c>
      <c r="I349" s="39">
        <v>9.9656810986413547</v>
      </c>
    </row>
    <row r="350" spans="1:53" x14ac:dyDescent="0.25">
      <c r="A350" s="146" t="s">
        <v>186</v>
      </c>
      <c r="B350" s="105">
        <v>0.21004110349473815</v>
      </c>
      <c r="C350" s="45">
        <v>8.298750110991171E-2</v>
      </c>
      <c r="D350" s="45">
        <v>0</v>
      </c>
      <c r="E350" s="39">
        <v>0.29302860460464986</v>
      </c>
      <c r="F350" s="181">
        <v>46.445736568819719</v>
      </c>
      <c r="G350" s="182">
        <v>18.350768258804887</v>
      </c>
      <c r="H350" s="182">
        <v>0</v>
      </c>
      <c r="I350" s="39">
        <v>64.796504827624602</v>
      </c>
    </row>
    <row r="351" spans="1:53" x14ac:dyDescent="0.25">
      <c r="A351" s="146" t="s">
        <v>204</v>
      </c>
      <c r="B351" s="105">
        <v>1.1139027853524929E-2</v>
      </c>
      <c r="C351" s="45">
        <v>1.2186830942253785E-2</v>
      </c>
      <c r="D351" s="45">
        <v>2.149116008451885E-3</v>
      </c>
      <c r="E351" s="39">
        <v>2.5474974804230596E-2</v>
      </c>
      <c r="F351" s="181">
        <v>2.4631386176778722</v>
      </c>
      <c r="G351" s="182">
        <v>2.6948360589185345</v>
      </c>
      <c r="H351" s="182">
        <v>0.47522734514147208</v>
      </c>
      <c r="I351" s="39">
        <v>5.6332020217378789</v>
      </c>
    </row>
    <row r="352" spans="1:53" x14ac:dyDescent="0.25">
      <c r="A352" s="146" t="s">
        <v>205</v>
      </c>
      <c r="B352" s="105">
        <v>2.7392852926095249E-3</v>
      </c>
      <c r="C352" s="45">
        <v>3.2781707996339211E-3</v>
      </c>
      <c r="D352" s="45">
        <v>6.3608411703853203E-3</v>
      </c>
      <c r="E352" s="39">
        <v>1.2378297262628766E-2</v>
      </c>
      <c r="F352" s="181">
        <v>0.60572964515286642</v>
      </c>
      <c r="G352" s="182">
        <v>0.72489172287751025</v>
      </c>
      <c r="H352" s="182">
        <v>1.406553043381914</v>
      </c>
      <c r="I352" s="39">
        <v>2.7371744114122905</v>
      </c>
    </row>
    <row r="353" spans="1:52" x14ac:dyDescent="0.25">
      <c r="A353" s="146" t="s">
        <v>189</v>
      </c>
      <c r="B353" s="105">
        <v>1.1011095894499338E-3</v>
      </c>
      <c r="C353" s="45">
        <v>6.1647521895432607E-2</v>
      </c>
      <c r="D353" s="45">
        <v>0.11098304999999999</v>
      </c>
      <c r="E353" s="39">
        <v>0.17373168148488252</v>
      </c>
      <c r="F353" s="181">
        <v>0.24348494210931451</v>
      </c>
      <c r="G353" s="182">
        <v>13.631924963427634</v>
      </c>
      <c r="H353" s="182">
        <v>24.541336996133612</v>
      </c>
      <c r="I353" s="39">
        <v>38.416746901670557</v>
      </c>
    </row>
    <row r="354" spans="1:52" x14ac:dyDescent="0.25">
      <c r="A354" s="146" t="s">
        <v>190</v>
      </c>
      <c r="B354" s="105">
        <v>2.259033336387945E-3</v>
      </c>
      <c r="C354" s="45">
        <v>9.061433256165867E-3</v>
      </c>
      <c r="D354" s="45">
        <v>1.9772639999999999</v>
      </c>
      <c r="E354" s="39">
        <v>1.9885844665925538</v>
      </c>
      <c r="F354" s="181">
        <v>0.49953302232905505</v>
      </c>
      <c r="G354" s="182">
        <v>2.003726579937557</v>
      </c>
      <c r="H354" s="182">
        <v>437.22624449700328</v>
      </c>
      <c r="I354" s="39">
        <v>439.72950409926989</v>
      </c>
    </row>
    <row r="355" spans="1:52" x14ac:dyDescent="0.25">
      <c r="A355" s="146" t="s">
        <v>191</v>
      </c>
      <c r="B355" s="105">
        <v>5.9981643139271389E-3</v>
      </c>
      <c r="C355" s="45">
        <v>2.0899808501062322E-2</v>
      </c>
      <c r="D355" s="45">
        <v>8.3144999999999997E-2</v>
      </c>
      <c r="E355" s="39">
        <v>0.11004297281498945</v>
      </c>
      <c r="F355" s="181">
        <v>1.3263554370353716</v>
      </c>
      <c r="G355" s="182">
        <v>4.6215097132330438</v>
      </c>
      <c r="H355" s="182">
        <v>18.38559549898412</v>
      </c>
      <c r="I355" s="39">
        <v>24.333460649252533</v>
      </c>
    </row>
    <row r="356" spans="1:52" x14ac:dyDescent="0.25">
      <c r="A356" s="146" t="s">
        <v>192</v>
      </c>
      <c r="B356" s="105">
        <v>6.5938806461291507E-4</v>
      </c>
      <c r="C356" s="45">
        <v>1.9745824875043779E-3</v>
      </c>
      <c r="D356" s="45">
        <v>1.7732999999999999E-2</v>
      </c>
      <c r="E356" s="39">
        <v>2.0366970552117291E-2</v>
      </c>
      <c r="F356" s="181">
        <v>0.14580843385448386</v>
      </c>
      <c r="G356" s="182">
        <v>0.43663328997093459</v>
      </c>
      <c r="H356" s="182">
        <v>3.9212431894098909</v>
      </c>
      <c r="I356" s="39">
        <v>4.5036849132353085</v>
      </c>
    </row>
    <row r="357" spans="1:52" x14ac:dyDescent="0.25">
      <c r="A357" s="146" t="s">
        <v>193</v>
      </c>
      <c r="B357" s="105">
        <v>4.9921743255054631E-4</v>
      </c>
      <c r="C357" s="45">
        <v>1.4453156554639704E-3</v>
      </c>
      <c r="D357" s="45">
        <v>8.0730000000000003E-3</v>
      </c>
      <c r="E357" s="39">
        <v>1.0017533088014518E-2</v>
      </c>
      <c r="F357" s="181">
        <v>0.11039039967425261</v>
      </c>
      <c r="G357" s="182">
        <v>0.31959815995802104</v>
      </c>
      <c r="H357" s="182">
        <v>1.7851574052955537</v>
      </c>
      <c r="I357" s="39">
        <v>2.2151459649278276</v>
      </c>
    </row>
    <row r="358" spans="1:52" x14ac:dyDescent="0.25">
      <c r="A358" s="146" t="s">
        <v>194</v>
      </c>
      <c r="B358" s="105">
        <v>6.59578412504683E-3</v>
      </c>
      <c r="C358" s="45">
        <v>1.9972212189714327E-2</v>
      </c>
      <c r="D358" s="45">
        <v>0</v>
      </c>
      <c r="E358" s="45">
        <v>2.6567996314761158E-2</v>
      </c>
      <c r="F358" s="181">
        <v>1.4585052489233497</v>
      </c>
      <c r="G358" s="182">
        <v>4.4163932231639604</v>
      </c>
      <c r="H358" s="182">
        <v>0</v>
      </c>
      <c r="I358" s="39">
        <v>5.8748984720873105</v>
      </c>
    </row>
    <row r="359" spans="1:52" x14ac:dyDescent="0.25">
      <c r="A359" s="146" t="s">
        <v>195</v>
      </c>
      <c r="B359" s="105">
        <v>6.9683985630312789E-5</v>
      </c>
      <c r="C359" s="45">
        <v>2.2877331610319284E-4</v>
      </c>
      <c r="D359" s="45">
        <v>1.4828900458318005E-3</v>
      </c>
      <c r="E359" s="45">
        <v>1.7813473475653061E-3</v>
      </c>
      <c r="F359" s="181">
        <v>1.5409003217943987E-2</v>
      </c>
      <c r="G359" s="182">
        <v>5.0587932537549264E-2</v>
      </c>
      <c r="H359" s="182">
        <v>0.32790686814761566</v>
      </c>
      <c r="I359" s="39">
        <v>0.39390380390310897</v>
      </c>
    </row>
    <row r="360" spans="1:52" x14ac:dyDescent="0.25">
      <c r="A360" s="160" t="s">
        <v>196</v>
      </c>
      <c r="B360" s="183">
        <v>9.0269268696930644E-5</v>
      </c>
      <c r="C360" s="161">
        <v>1.9393225057570481E-4</v>
      </c>
      <c r="D360" s="161">
        <v>4.3889804075658706E-3</v>
      </c>
      <c r="E360" s="161">
        <v>4.6731819268385063E-3</v>
      </c>
      <c r="F360" s="184">
        <v>1.9960962899162622E-2</v>
      </c>
      <c r="G360" s="185">
        <v>4.2883635976818074E-2</v>
      </c>
      <c r="H360" s="185">
        <v>0.9705215999335205</v>
      </c>
      <c r="I360" s="162">
        <v>1.0333661988095013</v>
      </c>
      <c r="AY360" s="163"/>
    </row>
    <row r="362" spans="1:52" ht="12.75" customHeight="1" x14ac:dyDescent="0.25">
      <c r="A362" s="80" t="s">
        <v>306</v>
      </c>
    </row>
    <row r="363" spans="1:52" x14ac:dyDescent="0.25">
      <c r="A363" s="152"/>
      <c r="B363" s="164" t="s">
        <v>295</v>
      </c>
      <c r="C363" s="165"/>
      <c r="D363" s="165"/>
      <c r="E363" s="166"/>
      <c r="F363" s="63" t="s">
        <v>296</v>
      </c>
      <c r="G363" s="86"/>
      <c r="H363" s="87"/>
      <c r="I363" s="87"/>
    </row>
    <row r="364" spans="1:52" ht="26.25" x14ac:dyDescent="0.25">
      <c r="A364" s="160" t="s">
        <v>198</v>
      </c>
      <c r="B364" s="168" t="s">
        <v>199</v>
      </c>
      <c r="C364" s="169" t="s">
        <v>200</v>
      </c>
      <c r="D364" s="169" t="s">
        <v>201</v>
      </c>
      <c r="E364" s="22" t="s">
        <v>202</v>
      </c>
      <c r="F364" s="92" t="s">
        <v>199</v>
      </c>
      <c r="G364" s="92" t="s">
        <v>200</v>
      </c>
      <c r="H364" s="169" t="s">
        <v>201</v>
      </c>
      <c r="I364" s="22" t="s">
        <v>202</v>
      </c>
    </row>
    <row r="365" spans="1:52" x14ac:dyDescent="0.25">
      <c r="A365" s="146" t="s">
        <v>174</v>
      </c>
      <c r="B365" s="171">
        <v>-1407.3703294857701</v>
      </c>
      <c r="C365" s="157">
        <v>4397.6674583090016</v>
      </c>
      <c r="D365" s="157">
        <v>4226.4395233175383</v>
      </c>
      <c r="E365" s="158">
        <v>7216.7366521407694</v>
      </c>
      <c r="F365" s="172">
        <v>-332991.94788455334</v>
      </c>
      <c r="G365" s="173">
        <v>1040513.5183046599</v>
      </c>
      <c r="H365" s="173">
        <v>1000000</v>
      </c>
      <c r="I365" s="154">
        <v>1707521.5704201066</v>
      </c>
    </row>
    <row r="366" spans="1:52" x14ac:dyDescent="0.25">
      <c r="A366" s="146" t="s">
        <v>176</v>
      </c>
      <c r="B366" s="171">
        <v>436.65860064785579</v>
      </c>
      <c r="C366" s="157">
        <v>1752.1990342683443</v>
      </c>
      <c r="D366" s="157">
        <v>987.56404527981738</v>
      </c>
      <c r="E366" s="158">
        <v>3176.4216801960179</v>
      </c>
      <c r="F366" s="174">
        <v>103315.94672981414</v>
      </c>
      <c r="G366" s="175">
        <v>414580.41091120546</v>
      </c>
      <c r="H366" s="175">
        <v>233663.35655138639</v>
      </c>
      <c r="I366" s="158">
        <v>751559.71419240616</v>
      </c>
    </row>
    <row r="367" spans="1:52" x14ac:dyDescent="0.25">
      <c r="A367" s="146" t="s">
        <v>34</v>
      </c>
      <c r="B367" s="171">
        <v>12.173160593938258</v>
      </c>
      <c r="C367" s="157">
        <v>297.56693315576354</v>
      </c>
      <c r="D367" s="157">
        <v>0</v>
      </c>
      <c r="E367" s="158">
        <v>309.74009374970177</v>
      </c>
      <c r="F367" s="174">
        <v>2880.2400996815759</v>
      </c>
      <c r="G367" s="175">
        <v>70406.054910774808</v>
      </c>
      <c r="H367" s="175">
        <v>0</v>
      </c>
      <c r="I367" s="158">
        <v>73286.295010456393</v>
      </c>
    </row>
    <row r="368" spans="1:52" x14ac:dyDescent="0.25">
      <c r="A368" s="146" t="s">
        <v>26</v>
      </c>
      <c r="B368" s="171">
        <v>261.87367200422761</v>
      </c>
      <c r="C368" s="157">
        <v>1328.502378146406</v>
      </c>
      <c r="D368" s="157">
        <v>0</v>
      </c>
      <c r="E368" s="158">
        <v>1590.3760501506335</v>
      </c>
      <c r="F368" s="174">
        <v>61960.823184492234</v>
      </c>
      <c r="G368" s="175">
        <v>314331.33511481073</v>
      </c>
      <c r="H368" s="175">
        <v>0</v>
      </c>
      <c r="I368" s="158">
        <v>376292.15829930297</v>
      </c>
      <c r="AZ368" s="163"/>
    </row>
    <row r="369" spans="1:53" x14ac:dyDescent="0.25">
      <c r="A369" s="146" t="s">
        <v>177</v>
      </c>
      <c r="B369" s="171">
        <v>162.61176804968997</v>
      </c>
      <c r="C369" s="157">
        <v>126.12972296617487</v>
      </c>
      <c r="D369" s="157">
        <v>987.56404527981738</v>
      </c>
      <c r="E369" s="158">
        <v>1276.3055362956823</v>
      </c>
      <c r="F369" s="174">
        <v>38474.883445640335</v>
      </c>
      <c r="G369" s="175">
        <v>29843.020885619939</v>
      </c>
      <c r="H369" s="175">
        <v>233663.35655138639</v>
      </c>
      <c r="I369" s="158">
        <v>301981.26088264666</v>
      </c>
      <c r="AX369" s="163"/>
    </row>
    <row r="370" spans="1:53" x14ac:dyDescent="0.25">
      <c r="A370" s="146" t="s">
        <v>203</v>
      </c>
      <c r="B370" s="178">
        <v>1.3315631902864351</v>
      </c>
      <c r="C370" s="179">
        <v>0.23314107266229558</v>
      </c>
      <c r="D370" s="179">
        <v>0</v>
      </c>
      <c r="E370" s="180">
        <v>1.5647042629487307</v>
      </c>
      <c r="F370" s="174">
        <v>315.05554094412457</v>
      </c>
      <c r="G370" s="175">
        <v>55.162524241986979</v>
      </c>
      <c r="H370" s="175">
        <v>0</v>
      </c>
      <c r="I370" s="158">
        <v>370.21806518611157</v>
      </c>
      <c r="AV370" s="177"/>
      <c r="AX370" s="163"/>
      <c r="AY370" s="163"/>
      <c r="AZ370" s="163"/>
      <c r="BA370" s="163"/>
    </row>
    <row r="371" spans="1:53" x14ac:dyDescent="0.25">
      <c r="A371" s="146" t="s">
        <v>179</v>
      </c>
      <c r="B371" s="171">
        <v>-182.32814190326562</v>
      </c>
      <c r="C371" s="157">
        <v>119.8528730862098</v>
      </c>
      <c r="D371" s="157">
        <v>318.52745272972328</v>
      </c>
      <c r="E371" s="158">
        <v>256.05218391266749</v>
      </c>
      <c r="F371" s="174">
        <v>-43139.891366562697</v>
      </c>
      <c r="G371" s="175">
        <v>28357.88195358618</v>
      </c>
      <c r="H371" s="175">
        <v>75365.434894403879</v>
      </c>
      <c r="I371" s="158">
        <v>60583.425481427366</v>
      </c>
      <c r="AV371" s="177"/>
    </row>
    <row r="372" spans="1:53" x14ac:dyDescent="0.25">
      <c r="A372" s="146" t="s">
        <v>86</v>
      </c>
      <c r="B372" s="105">
        <v>0.1653137399538708</v>
      </c>
      <c r="C372" s="45">
        <v>0.3138065586265274</v>
      </c>
      <c r="D372" s="45">
        <v>1.06E-2</v>
      </c>
      <c r="E372" s="39">
        <v>0.48972029858039817</v>
      </c>
      <c r="F372" s="181">
        <v>39.114185602757189</v>
      </c>
      <c r="G372" s="182">
        <v>74.248444085201385</v>
      </c>
      <c r="H372" s="182">
        <v>2.5080212177458403</v>
      </c>
      <c r="I372" s="39">
        <v>115.87065090570439</v>
      </c>
    </row>
    <row r="373" spans="1:53" x14ac:dyDescent="0.25">
      <c r="A373" s="146" t="s">
        <v>87</v>
      </c>
      <c r="B373" s="105">
        <v>0.17156214726778718</v>
      </c>
      <c r="C373" s="45">
        <v>3.0289223537277778E-3</v>
      </c>
      <c r="D373" s="45">
        <v>6.7000000000000002E-3</v>
      </c>
      <c r="E373" s="39">
        <v>0.18129106962151498</v>
      </c>
      <c r="F373" s="181">
        <v>40.592594859400641</v>
      </c>
      <c r="G373" s="182">
        <v>0.71666052170320171</v>
      </c>
      <c r="H373" s="182">
        <v>1.5852586942355784</v>
      </c>
      <c r="I373" s="39">
        <v>42.894514075339423</v>
      </c>
    </row>
    <row r="374" spans="1:53" x14ac:dyDescent="0.25">
      <c r="A374" s="146" t="s">
        <v>180</v>
      </c>
      <c r="B374" s="171">
        <v>-131.9047606786859</v>
      </c>
      <c r="C374" s="157">
        <v>130.06973426874347</v>
      </c>
      <c r="D374" s="157">
        <v>320.62095272972329</v>
      </c>
      <c r="E374" s="158">
        <v>318.78592631978091</v>
      </c>
      <c r="F374" s="174">
        <v>-31209.428160738815</v>
      </c>
      <c r="G374" s="175">
        <v>30775.250314393568</v>
      </c>
      <c r="H374" s="175">
        <v>75860.769084908694</v>
      </c>
      <c r="I374" s="158">
        <v>75426.591238563458</v>
      </c>
    </row>
    <row r="375" spans="1:53" x14ac:dyDescent="0.25">
      <c r="A375" s="146" t="s">
        <v>181</v>
      </c>
      <c r="B375" s="105">
        <v>1.7581814771039653E-2</v>
      </c>
      <c r="C375" s="45">
        <v>0.20589595197178942</v>
      </c>
      <c r="D375" s="45">
        <v>0.16084499999999999</v>
      </c>
      <c r="E375" s="39">
        <v>0.38432276674282906</v>
      </c>
      <c r="F375" s="181">
        <v>4.1599589143627043</v>
      </c>
      <c r="G375" s="182">
        <v>48.716171338983621</v>
      </c>
      <c r="H375" s="182">
        <v>38.056855921540532</v>
      </c>
      <c r="I375" s="39">
        <v>90.93298617488685</v>
      </c>
    </row>
    <row r="376" spans="1:53" x14ac:dyDescent="0.25">
      <c r="A376" s="146" t="s">
        <v>182</v>
      </c>
      <c r="B376" s="105">
        <v>0.17446929411000925</v>
      </c>
      <c r="C376" s="45">
        <v>0.10870274093084079</v>
      </c>
      <c r="D376" s="45">
        <v>2.8656000000000001</v>
      </c>
      <c r="E376" s="39">
        <v>3.1487720350408503</v>
      </c>
      <c r="F376" s="181">
        <v>41.280442591796465</v>
      </c>
      <c r="G376" s="182">
        <v>25.719696290724329</v>
      </c>
      <c r="H376" s="182">
        <v>678.01750958230934</v>
      </c>
      <c r="I376" s="39">
        <v>745.01764846483024</v>
      </c>
    </row>
    <row r="377" spans="1:53" x14ac:dyDescent="0.25">
      <c r="A377" s="146" t="s">
        <v>183</v>
      </c>
      <c r="B377" s="105">
        <v>0.24671917384910053</v>
      </c>
      <c r="C377" s="45">
        <v>0.20310040389469269</v>
      </c>
      <c r="D377" s="45">
        <v>0.1205</v>
      </c>
      <c r="E377" s="39">
        <v>0.57031957774379327</v>
      </c>
      <c r="F377" s="181">
        <v>58.37518139983667</v>
      </c>
      <c r="G377" s="182">
        <v>48.054728518928222</v>
      </c>
      <c r="H377" s="182">
        <v>28.510995918714503</v>
      </c>
      <c r="I377" s="39">
        <v>134.94090583747942</v>
      </c>
    </row>
    <row r="378" spans="1:53" x14ac:dyDescent="0.25">
      <c r="A378" s="146" t="s">
        <v>184</v>
      </c>
      <c r="B378" s="105">
        <v>1.3331554352477801E-2</v>
      </c>
      <c r="C378" s="45">
        <v>5.5858031170252453E-2</v>
      </c>
      <c r="D378" s="45">
        <v>2.5700000000000001E-2</v>
      </c>
      <c r="E378" s="39">
        <v>9.488958552273026E-2</v>
      </c>
      <c r="F378" s="181">
        <v>3.1543227529760594</v>
      </c>
      <c r="G378" s="182">
        <v>13.216332769481287</v>
      </c>
      <c r="H378" s="182">
        <v>6.080768424157367</v>
      </c>
      <c r="I378" s="39">
        <v>22.451423946614714</v>
      </c>
    </row>
    <row r="379" spans="1:53" x14ac:dyDescent="0.25">
      <c r="A379" s="146" t="s">
        <v>185</v>
      </c>
      <c r="B379" s="105">
        <v>1.1351102244814747E-2</v>
      </c>
      <c r="C379" s="45">
        <v>2.049861204498309E-2</v>
      </c>
      <c r="D379" s="45">
        <v>1.17E-2</v>
      </c>
      <c r="E379" s="39">
        <v>4.3549714289797842E-2</v>
      </c>
      <c r="F379" s="181">
        <v>2.6857363466790396</v>
      </c>
      <c r="G379" s="182">
        <v>4.8500899946375506</v>
      </c>
      <c r="H379" s="182">
        <v>2.7682875705307861</v>
      </c>
      <c r="I379" s="39">
        <v>10.304113911847377</v>
      </c>
    </row>
    <row r="380" spans="1:53" x14ac:dyDescent="0.25">
      <c r="A380" s="146" t="s">
        <v>186</v>
      </c>
      <c r="B380" s="105">
        <v>0.17730999191354063</v>
      </c>
      <c r="C380" s="45">
        <v>0.18370503002723063</v>
      </c>
      <c r="D380" s="45">
        <v>1.2889597854916868E-3</v>
      </c>
      <c r="E380" s="39">
        <v>0.36230398172626299</v>
      </c>
      <c r="F380" s="181">
        <v>41.952568097877659</v>
      </c>
      <c r="G380" s="182">
        <v>43.465671048578407</v>
      </c>
      <c r="H380" s="182">
        <v>0.30497532932398841</v>
      </c>
      <c r="I380" s="39">
        <v>85.723214475780068</v>
      </c>
    </row>
    <row r="381" spans="1:53" x14ac:dyDescent="0.25">
      <c r="A381" s="146" t="s">
        <v>204</v>
      </c>
      <c r="B381" s="105">
        <v>1.0956230192119628E-2</v>
      </c>
      <c r="C381" s="45">
        <v>7.7227937474653018E-3</v>
      </c>
      <c r="D381" s="45">
        <v>2.149116008451885E-3</v>
      </c>
      <c r="E381" s="39">
        <v>2.0828139948036815E-2</v>
      </c>
      <c r="F381" s="181">
        <v>2.5923073385229825</v>
      </c>
      <c r="G381" s="182">
        <v>1.8272576017847064</v>
      </c>
      <c r="H381" s="182">
        <v>0.50849325930137512</v>
      </c>
      <c r="I381" s="39">
        <v>4.9280581996090635</v>
      </c>
    </row>
    <row r="382" spans="1:53" x14ac:dyDescent="0.25">
      <c r="A382" s="146" t="s">
        <v>205</v>
      </c>
      <c r="B382" s="105">
        <v>2.3878587446086812E-3</v>
      </c>
      <c r="C382" s="45">
        <v>2.8919962912391812E-3</v>
      </c>
      <c r="D382" s="45">
        <v>6.3608411703853203E-3</v>
      </c>
      <c r="E382" s="39">
        <v>1.1640696206233182E-2</v>
      </c>
      <c r="F382" s="181">
        <v>0.56498116947721866</v>
      </c>
      <c r="G382" s="182">
        <v>0.68426302453491927</v>
      </c>
      <c r="H382" s="182">
        <v>1.5050117564186476</v>
      </c>
      <c r="I382" s="39">
        <v>2.7542559504307857</v>
      </c>
    </row>
    <row r="383" spans="1:53" x14ac:dyDescent="0.25">
      <c r="A383" s="146" t="s">
        <v>189</v>
      </c>
      <c r="B383" s="105">
        <v>1.4003493827563322E-3</v>
      </c>
      <c r="C383" s="45">
        <v>5.9478543594151292E-2</v>
      </c>
      <c r="D383" s="45">
        <v>0.11098304999999999</v>
      </c>
      <c r="E383" s="39">
        <v>0.1718619429769076</v>
      </c>
      <c r="F383" s="181">
        <v>0.33133075134058226</v>
      </c>
      <c r="G383" s="182">
        <v>14.072966918372863</v>
      </c>
      <c r="H383" s="182">
        <v>26.259230585862966</v>
      </c>
      <c r="I383" s="39">
        <v>40.663528255576409</v>
      </c>
    </row>
    <row r="384" spans="1:53" x14ac:dyDescent="0.25">
      <c r="A384" s="146" t="s">
        <v>190</v>
      </c>
      <c r="B384" s="105">
        <v>1.9134964826047866E-3</v>
      </c>
      <c r="C384" s="45">
        <v>1.1697385486343031E-2</v>
      </c>
      <c r="D384" s="45">
        <v>1.9772639999999999</v>
      </c>
      <c r="E384" s="39">
        <v>1.9908748819689477</v>
      </c>
      <c r="F384" s="181">
        <v>0.45274431872215459</v>
      </c>
      <c r="G384" s="182">
        <v>2.7676689615000534</v>
      </c>
      <c r="H384" s="182">
        <v>467.83208161179346</v>
      </c>
      <c r="I384" s="39">
        <v>471.05249489201566</v>
      </c>
    </row>
    <row r="385" spans="1:53" x14ac:dyDescent="0.25">
      <c r="A385" s="146" t="s">
        <v>191</v>
      </c>
      <c r="B385" s="105">
        <v>5.5534718739219937E-3</v>
      </c>
      <c r="C385" s="45">
        <v>2.6027426162350507E-2</v>
      </c>
      <c r="D385" s="45">
        <v>8.3144999999999997E-2</v>
      </c>
      <c r="E385" s="39">
        <v>0.11472589803627251</v>
      </c>
      <c r="F385" s="181">
        <v>1.3139835181085953</v>
      </c>
      <c r="G385" s="182">
        <v>6.1582393451404016</v>
      </c>
      <c r="H385" s="182">
        <v>19.672587183913006</v>
      </c>
      <c r="I385" s="39">
        <v>27.144810047162004</v>
      </c>
    </row>
    <row r="386" spans="1:53" x14ac:dyDescent="0.25">
      <c r="A386" s="146" t="s">
        <v>192</v>
      </c>
      <c r="B386" s="105">
        <v>5.8036610339750369E-4</v>
      </c>
      <c r="C386" s="45">
        <v>3.2259470531216779E-3</v>
      </c>
      <c r="D386" s="45">
        <v>1.7732999999999999E-2</v>
      </c>
      <c r="E386" s="39">
        <v>2.153931315651918E-2</v>
      </c>
      <c r="F386" s="181">
        <v>0.13731797182843541</v>
      </c>
      <c r="G386" s="182">
        <v>0.76327770344847501</v>
      </c>
      <c r="H386" s="182">
        <v>4.1957302126685834</v>
      </c>
      <c r="I386" s="39">
        <v>5.0963258879454933</v>
      </c>
    </row>
    <row r="387" spans="1:53" x14ac:dyDescent="0.25">
      <c r="A387" s="146" t="s">
        <v>193</v>
      </c>
      <c r="B387" s="105">
        <v>4.4999196311236862E-4</v>
      </c>
      <c r="C387" s="45">
        <v>2.3890573839794277E-3</v>
      </c>
      <c r="D387" s="45">
        <v>8.0730000000000003E-3</v>
      </c>
      <c r="E387" s="39">
        <v>1.0912049347091796E-2</v>
      </c>
      <c r="F387" s="181">
        <v>0.10647069729254</v>
      </c>
      <c r="G387" s="182">
        <v>0.56526477447479018</v>
      </c>
      <c r="H387" s="182">
        <v>1.9101184236662425</v>
      </c>
      <c r="I387" s="39">
        <v>2.5818538954335724</v>
      </c>
    </row>
    <row r="388" spans="1:53" x14ac:dyDescent="0.25">
      <c r="A388" s="146" t="s">
        <v>194</v>
      </c>
      <c r="B388" s="105">
        <v>5.6649843421077975E-3</v>
      </c>
      <c r="C388" s="45">
        <v>3.4650142389281963E-2</v>
      </c>
      <c r="D388" s="45">
        <v>8.8938225198926385E-4</v>
      </c>
      <c r="E388" s="45">
        <v>4.1204508983379025E-2</v>
      </c>
      <c r="F388" s="181">
        <v>1.3403680120947468</v>
      </c>
      <c r="G388" s="182">
        <v>8.1984238028522363</v>
      </c>
      <c r="H388" s="182">
        <v>0.210432977233552</v>
      </c>
      <c r="I388" s="39">
        <v>9.7492247921805344</v>
      </c>
    </row>
    <row r="389" spans="1:53" x14ac:dyDescent="0.25">
      <c r="A389" s="146" t="s">
        <v>195</v>
      </c>
      <c r="B389" s="105">
        <v>1.0083848289268606E-4</v>
      </c>
      <c r="C389" s="45">
        <v>2.5732254560791712E-4</v>
      </c>
      <c r="D389" s="45">
        <v>1.4828900458318005E-3</v>
      </c>
      <c r="E389" s="45">
        <v>1.8410510743324037E-3</v>
      </c>
      <c r="F389" s="181">
        <v>2.3858967420769581E-2</v>
      </c>
      <c r="G389" s="182">
        <v>6.0884000395191304E-2</v>
      </c>
      <c r="H389" s="182">
        <v>0.35086034891794876</v>
      </c>
      <c r="I389" s="39">
        <v>0.43560331673390967</v>
      </c>
    </row>
    <row r="390" spans="1:53" x14ac:dyDescent="0.25">
      <c r="A390" s="160" t="s">
        <v>196</v>
      </c>
      <c r="B390" s="183">
        <v>9.1174450256235919E-5</v>
      </c>
      <c r="C390" s="161">
        <v>3.6105721544232416E-4</v>
      </c>
      <c r="D390" s="161">
        <v>4.3889804075658706E-3</v>
      </c>
      <c r="E390" s="161">
        <v>4.8412120732644302E-3</v>
      </c>
      <c r="F390" s="184">
        <v>2.1572401486693617E-2</v>
      </c>
      <c r="G390" s="185">
        <v>8.5428222372601878E-2</v>
      </c>
      <c r="H390" s="185">
        <v>1.0384581119288667</v>
      </c>
      <c r="I390" s="162">
        <v>1.1454587357881623</v>
      </c>
      <c r="AY390" s="163"/>
    </row>
    <row r="392" spans="1:53" x14ac:dyDescent="0.25">
      <c r="A392" s="80" t="s">
        <v>307</v>
      </c>
    </row>
    <row r="393" spans="1:53" x14ac:dyDescent="0.25">
      <c r="A393" s="152"/>
      <c r="B393" s="164" t="s">
        <v>295</v>
      </c>
      <c r="C393" s="165"/>
      <c r="D393" s="165"/>
      <c r="E393" s="166"/>
      <c r="F393" s="63" t="s">
        <v>296</v>
      </c>
      <c r="G393" s="86"/>
      <c r="H393" s="87"/>
      <c r="I393" s="87"/>
    </row>
    <row r="394" spans="1:53" ht="26.25" x14ac:dyDescent="0.25">
      <c r="A394" s="160" t="s">
        <v>198</v>
      </c>
      <c r="B394" s="168" t="s">
        <v>199</v>
      </c>
      <c r="C394" s="169" t="s">
        <v>200</v>
      </c>
      <c r="D394" s="169" t="s">
        <v>201</v>
      </c>
      <c r="E394" s="22" t="s">
        <v>202</v>
      </c>
      <c r="F394" s="92" t="s">
        <v>199</v>
      </c>
      <c r="G394" s="92" t="s">
        <v>200</v>
      </c>
      <c r="H394" s="169" t="s">
        <v>201</v>
      </c>
      <c r="I394" s="22" t="s">
        <v>202</v>
      </c>
    </row>
    <row r="395" spans="1:53" x14ac:dyDescent="0.25">
      <c r="A395" s="146" t="s">
        <v>174</v>
      </c>
      <c r="B395" s="171">
        <v>235.6802839550148</v>
      </c>
      <c r="C395" s="157">
        <v>1804.6287714862472</v>
      </c>
      <c r="D395" s="157">
        <v>4522.2902899497658</v>
      </c>
      <c r="E395" s="158">
        <v>6562.5993453910278</v>
      </c>
      <c r="F395" s="172">
        <v>52115.248877053571</v>
      </c>
      <c r="G395" s="173">
        <v>399051.95283390209</v>
      </c>
      <c r="H395" s="173">
        <v>1000000</v>
      </c>
      <c r="I395" s="154">
        <v>1451167.2017109557</v>
      </c>
    </row>
    <row r="396" spans="1:53" x14ac:dyDescent="0.25">
      <c r="A396" s="146" t="s">
        <v>176</v>
      </c>
      <c r="B396" s="171">
        <v>230.27144417030937</v>
      </c>
      <c r="C396" s="157">
        <v>404.4682632497076</v>
      </c>
      <c r="D396" s="157">
        <v>0</v>
      </c>
      <c r="E396" s="158">
        <v>634.739707420017</v>
      </c>
      <c r="F396" s="174">
        <v>50919.208941995465</v>
      </c>
      <c r="G396" s="175">
        <v>89438.810274649688</v>
      </c>
      <c r="H396" s="175">
        <v>0</v>
      </c>
      <c r="I396" s="158">
        <v>140358.01921664516</v>
      </c>
    </row>
    <row r="397" spans="1:53" x14ac:dyDescent="0.25">
      <c r="A397" s="146" t="s">
        <v>34</v>
      </c>
      <c r="B397" s="171">
        <v>19.596419031863288</v>
      </c>
      <c r="C397" s="157">
        <v>146.06872381612666</v>
      </c>
      <c r="D397" s="157">
        <v>0</v>
      </c>
      <c r="E397" s="158">
        <v>165.66514284798996</v>
      </c>
      <c r="F397" s="174">
        <v>4333.2952498458408</v>
      </c>
      <c r="G397" s="175">
        <v>32299.723027676144</v>
      </c>
      <c r="H397" s="175">
        <v>0</v>
      </c>
      <c r="I397" s="158">
        <v>36633.01827752198</v>
      </c>
    </row>
    <row r="398" spans="1:53" x14ac:dyDescent="0.25">
      <c r="A398" s="146" t="s">
        <v>26</v>
      </c>
      <c r="B398" s="171">
        <v>70.89220245384297</v>
      </c>
      <c r="C398" s="157">
        <v>188.99188203879299</v>
      </c>
      <c r="D398" s="157">
        <v>0</v>
      </c>
      <c r="E398" s="158">
        <v>259.88408449263596</v>
      </c>
      <c r="F398" s="174">
        <v>15676.172449918171</v>
      </c>
      <c r="G398" s="175">
        <v>41791.187633134527</v>
      </c>
      <c r="H398" s="175">
        <v>0</v>
      </c>
      <c r="I398" s="158">
        <v>57467.360083052692</v>
      </c>
      <c r="AZ398" s="163"/>
    </row>
    <row r="399" spans="1:53" x14ac:dyDescent="0.25">
      <c r="A399" s="146" t="s">
        <v>177</v>
      </c>
      <c r="B399" s="171">
        <v>139.7828226846031</v>
      </c>
      <c r="C399" s="157">
        <v>69.407657394787933</v>
      </c>
      <c r="D399" s="157">
        <v>0</v>
      </c>
      <c r="E399" s="158">
        <v>209.19048007939102</v>
      </c>
      <c r="F399" s="174">
        <v>30909.741242231452</v>
      </c>
      <c r="G399" s="175">
        <v>15347.899613839016</v>
      </c>
      <c r="H399" s="175">
        <v>0</v>
      </c>
      <c r="I399" s="158">
        <v>46257.640856070466</v>
      </c>
      <c r="AX399" s="163"/>
    </row>
    <row r="400" spans="1:53" x14ac:dyDescent="0.25">
      <c r="A400" s="146" t="s">
        <v>203</v>
      </c>
      <c r="B400" s="178">
        <v>2.9430077730350006</v>
      </c>
      <c r="C400" s="179">
        <v>3.6432053780587642E-2</v>
      </c>
      <c r="D400" s="179">
        <v>0</v>
      </c>
      <c r="E400" s="180">
        <v>2.9794398268155882</v>
      </c>
      <c r="F400" s="174">
        <v>650.77816423582397</v>
      </c>
      <c r="G400" s="175">
        <v>8.0561068495654524</v>
      </c>
      <c r="H400" s="175">
        <v>0</v>
      </c>
      <c r="I400" s="158">
        <v>658.83427108538933</v>
      </c>
      <c r="AV400" s="177"/>
      <c r="AX400" s="163"/>
      <c r="AY400" s="163"/>
      <c r="AZ400" s="163"/>
      <c r="BA400" s="163"/>
    </row>
    <row r="401" spans="1:48" x14ac:dyDescent="0.25">
      <c r="A401" s="146" t="s">
        <v>179</v>
      </c>
      <c r="B401" s="171">
        <v>-322.67077303554754</v>
      </c>
      <c r="C401" s="157">
        <v>32.793259833758832</v>
      </c>
      <c r="D401" s="157">
        <v>339.83178723492358</v>
      </c>
      <c r="E401" s="158">
        <v>49.95427403313488</v>
      </c>
      <c r="F401" s="174">
        <v>-71351.185427579403</v>
      </c>
      <c r="G401" s="175">
        <v>7251.4716506894356</v>
      </c>
      <c r="H401" s="175">
        <v>75145.947174191344</v>
      </c>
      <c r="I401" s="158">
        <v>11046.233397301388</v>
      </c>
      <c r="AV401" s="177"/>
    </row>
    <row r="402" spans="1:48" x14ac:dyDescent="0.25">
      <c r="A402" s="146" t="s">
        <v>86</v>
      </c>
      <c r="B402" s="105">
        <v>3.3988930817934311E-2</v>
      </c>
      <c r="C402" s="45">
        <v>6.3108220589508796E-2</v>
      </c>
      <c r="D402" s="45">
        <v>1.06E-2</v>
      </c>
      <c r="E402" s="39">
        <v>0.1076971514074431</v>
      </c>
      <c r="F402" s="181">
        <v>7.5158666601899782</v>
      </c>
      <c r="G402" s="182">
        <v>13.954924726915266</v>
      </c>
      <c r="H402" s="182">
        <v>2.3439450633138694</v>
      </c>
      <c r="I402" s="39">
        <v>23.814736450419112</v>
      </c>
    </row>
    <row r="403" spans="1:48" x14ac:dyDescent="0.25">
      <c r="A403" s="146" t="s">
        <v>87</v>
      </c>
      <c r="B403" s="105">
        <v>3.0103260521928469E-2</v>
      </c>
      <c r="C403" s="45">
        <v>6.0561557363048154E-4</v>
      </c>
      <c r="D403" s="45">
        <v>6.7000000000000002E-3</v>
      </c>
      <c r="E403" s="39">
        <v>3.740887609555895E-2</v>
      </c>
      <c r="F403" s="181">
        <v>6.6566404613231631</v>
      </c>
      <c r="G403" s="182">
        <v>0.13391789000727966</v>
      </c>
      <c r="H403" s="182">
        <v>1.4815501815285779</v>
      </c>
      <c r="I403" s="39">
        <v>8.2721085328590203</v>
      </c>
    </row>
    <row r="404" spans="1:48" x14ac:dyDescent="0.25">
      <c r="A404" s="146" t="s">
        <v>180</v>
      </c>
      <c r="B404" s="171">
        <v>-313.67374107269848</v>
      </c>
      <c r="C404" s="157">
        <v>34.846994578456176</v>
      </c>
      <c r="D404" s="157">
        <v>341.92528723492359</v>
      </c>
      <c r="E404" s="158">
        <v>63.098540740681294</v>
      </c>
      <c r="F404" s="174">
        <v>-69361.699705523075</v>
      </c>
      <c r="G404" s="175">
        <v>7705.6076333488227</v>
      </c>
      <c r="H404" s="175">
        <v>75608.876324195851</v>
      </c>
      <c r="I404" s="158">
        <v>13952.784252021602</v>
      </c>
    </row>
    <row r="405" spans="1:48" x14ac:dyDescent="0.25">
      <c r="A405" s="146" t="s">
        <v>181</v>
      </c>
      <c r="B405" s="105">
        <v>1.6909467713265788E-2</v>
      </c>
      <c r="C405" s="45">
        <v>9.558435330238281E-2</v>
      </c>
      <c r="D405" s="45">
        <v>0.1701</v>
      </c>
      <c r="E405" s="39">
        <v>0.28259382101564862</v>
      </c>
      <c r="F405" s="181">
        <v>3.7391380537523213</v>
      </c>
      <c r="G405" s="182">
        <v>21.136271042751787</v>
      </c>
      <c r="H405" s="182">
        <v>37.613684459404645</v>
      </c>
      <c r="I405" s="39">
        <v>62.489093555908752</v>
      </c>
    </row>
    <row r="406" spans="1:48" x14ac:dyDescent="0.25">
      <c r="A406" s="146" t="s">
        <v>182</v>
      </c>
      <c r="B406" s="105">
        <v>0.23013734985210119</v>
      </c>
      <c r="C406" s="45">
        <v>0.72714702192887148</v>
      </c>
      <c r="D406" s="45">
        <v>2.8656000000000001</v>
      </c>
      <c r="E406" s="39">
        <v>3.8228843717809728</v>
      </c>
      <c r="F406" s="181">
        <v>50.889557082072585</v>
      </c>
      <c r="G406" s="182">
        <v>160.79176154278869</v>
      </c>
      <c r="H406" s="182">
        <v>633.66122390870044</v>
      </c>
      <c r="I406" s="39">
        <v>845.34254253356175</v>
      </c>
    </row>
    <row r="407" spans="1:48" x14ac:dyDescent="0.25">
      <c r="A407" s="146" t="s">
        <v>183</v>
      </c>
      <c r="B407" s="105">
        <v>0.10717642881762438</v>
      </c>
      <c r="C407" s="45">
        <v>1.1894301327733559</v>
      </c>
      <c r="D407" s="45">
        <v>0.1205</v>
      </c>
      <c r="E407" s="39">
        <v>1.4171065615909804</v>
      </c>
      <c r="F407" s="181">
        <v>23.699590682139714</v>
      </c>
      <c r="G407" s="182">
        <v>263.01498942178</v>
      </c>
      <c r="H407" s="182">
        <v>26.645790578237854</v>
      </c>
      <c r="I407" s="39">
        <v>313.36037068215757</v>
      </c>
    </row>
    <row r="408" spans="1:48" x14ac:dyDescent="0.25">
      <c r="A408" s="146" t="s">
        <v>184</v>
      </c>
      <c r="B408" s="105">
        <v>7.8788619776170195E-3</v>
      </c>
      <c r="C408" s="45">
        <v>8.3798650649576003E-3</v>
      </c>
      <c r="D408" s="45">
        <v>2.5700000000000001E-2</v>
      </c>
      <c r="E408" s="39">
        <v>4.1958727042574619E-2</v>
      </c>
      <c r="F408" s="181">
        <v>1.7422282676383738</v>
      </c>
      <c r="G408" s="182">
        <v>1.8530135236078986</v>
      </c>
      <c r="H408" s="182">
        <v>5.6829611440723058</v>
      </c>
      <c r="I408" s="39">
        <v>9.2782029353185784</v>
      </c>
    </row>
    <row r="409" spans="1:48" x14ac:dyDescent="0.25">
      <c r="A409" s="146" t="s">
        <v>185</v>
      </c>
      <c r="B409" s="105">
        <v>6.8679741513188973E-3</v>
      </c>
      <c r="C409" s="45">
        <v>5.8871169504215457E-3</v>
      </c>
      <c r="D409" s="45">
        <v>1.17E-2</v>
      </c>
      <c r="E409" s="39">
        <v>2.4455091101740441E-2</v>
      </c>
      <c r="F409" s="181">
        <v>1.5186937836746406</v>
      </c>
      <c r="G409" s="182">
        <v>1.3017998785935834</v>
      </c>
      <c r="H409" s="182">
        <v>2.5871846453558747</v>
      </c>
      <c r="I409" s="39">
        <v>5.4076783076240984</v>
      </c>
    </row>
    <row r="410" spans="1:48" x14ac:dyDescent="0.25">
      <c r="A410" s="146" t="s">
        <v>186</v>
      </c>
      <c r="B410" s="105">
        <v>8.9239283351948515E-2</v>
      </c>
      <c r="C410" s="45">
        <v>7.442168644827056E-2</v>
      </c>
      <c r="D410" s="45">
        <v>0</v>
      </c>
      <c r="E410" s="39">
        <v>0.16366096980021907</v>
      </c>
      <c r="F410" s="181">
        <v>19.733205440232766</v>
      </c>
      <c r="G410" s="182">
        <v>16.456636278671368</v>
      </c>
      <c r="H410" s="182">
        <v>0</v>
      </c>
      <c r="I410" s="39">
        <v>36.189841718904127</v>
      </c>
    </row>
    <row r="411" spans="1:48" x14ac:dyDescent="0.25">
      <c r="A411" s="146" t="s">
        <v>204</v>
      </c>
      <c r="B411" s="105">
        <v>6.2086147469693521E-3</v>
      </c>
      <c r="C411" s="45">
        <v>1.5495351278231857E-3</v>
      </c>
      <c r="D411" s="45">
        <v>2.149116008451885E-3</v>
      </c>
      <c r="E411" s="39">
        <v>9.9072658832444222E-3</v>
      </c>
      <c r="F411" s="181">
        <v>1.3728916873751418</v>
      </c>
      <c r="G411" s="182">
        <v>0.34264388804646995</v>
      </c>
      <c r="H411" s="182">
        <v>0.47522734514147208</v>
      </c>
      <c r="I411" s="39">
        <v>2.1907629205630834</v>
      </c>
    </row>
    <row r="412" spans="1:48" x14ac:dyDescent="0.25">
      <c r="A412" s="146" t="s">
        <v>205</v>
      </c>
      <c r="B412" s="105">
        <v>1.8615362962542288E-3</v>
      </c>
      <c r="C412" s="45">
        <v>1.2899224179783015E-3</v>
      </c>
      <c r="D412" s="45">
        <v>6.3608411703853203E-3</v>
      </c>
      <c r="E412" s="39">
        <v>9.5122998846178496E-3</v>
      </c>
      <c r="F412" s="181">
        <v>0.41163573696081929</v>
      </c>
      <c r="G412" s="182">
        <v>0.28523653619604994</v>
      </c>
      <c r="H412" s="182">
        <v>1.406553043381914</v>
      </c>
      <c r="I412" s="39">
        <v>2.1034253165387828</v>
      </c>
    </row>
    <row r="413" spans="1:48" x14ac:dyDescent="0.25">
      <c r="A413" s="146" t="s">
        <v>189</v>
      </c>
      <c r="B413" s="105">
        <v>7.4216633850743058E-4</v>
      </c>
      <c r="C413" s="45">
        <v>1.6723320642282851E-3</v>
      </c>
      <c r="D413" s="45">
        <v>0.11736899999999999</v>
      </c>
      <c r="E413" s="39">
        <v>0.11978349840273571</v>
      </c>
      <c r="F413" s="181">
        <v>0.16411293634926621</v>
      </c>
      <c r="G413" s="182">
        <v>0.36979759303484733</v>
      </c>
      <c r="H413" s="182">
        <v>25.9534422769892</v>
      </c>
      <c r="I413" s="39">
        <v>26.487352806373313</v>
      </c>
    </row>
    <row r="414" spans="1:48" x14ac:dyDescent="0.25">
      <c r="A414" s="146" t="s">
        <v>190</v>
      </c>
      <c r="B414" s="105">
        <v>9.6575699239052578E-4</v>
      </c>
      <c r="C414" s="45">
        <v>2.7938205085065175E-3</v>
      </c>
      <c r="D414" s="45">
        <v>1.9772639999999999</v>
      </c>
      <c r="E414" s="39">
        <v>1.9810235775008969</v>
      </c>
      <c r="F414" s="181">
        <v>0.21355484289383236</v>
      </c>
      <c r="G414" s="182">
        <v>0.61778884799046185</v>
      </c>
      <c r="H414" s="182">
        <v>437.22624449700328</v>
      </c>
      <c r="I414" s="39">
        <v>438.05758818788752</v>
      </c>
    </row>
    <row r="415" spans="1:48" x14ac:dyDescent="0.25">
      <c r="A415" s="146" t="s">
        <v>191</v>
      </c>
      <c r="B415" s="105">
        <v>2.607025572180064E-3</v>
      </c>
      <c r="C415" s="45">
        <v>1.1098448420750681E-2</v>
      </c>
      <c r="D415" s="45">
        <v>8.3144999999999997E-2</v>
      </c>
      <c r="E415" s="39">
        <v>9.6850473992930744E-2</v>
      </c>
      <c r="F415" s="181">
        <v>0.57648346413627138</v>
      </c>
      <c r="G415" s="182">
        <v>2.454165413798318</v>
      </c>
      <c r="H415" s="182">
        <v>18.38559549898412</v>
      </c>
      <c r="I415" s="39">
        <v>21.416244376918709</v>
      </c>
    </row>
    <row r="416" spans="1:48" x14ac:dyDescent="0.25">
      <c r="A416" s="146" t="s">
        <v>192</v>
      </c>
      <c r="B416" s="105">
        <v>3.5873635790154772E-4</v>
      </c>
      <c r="C416" s="45">
        <v>1.2007640953242713E-3</v>
      </c>
      <c r="D416" s="45">
        <v>1.7732999999999999E-2</v>
      </c>
      <c r="E416" s="39">
        <v>1.9292500453225819E-2</v>
      </c>
      <c r="F416" s="181">
        <v>7.9326256144766988E-2</v>
      </c>
      <c r="G416" s="182">
        <v>0.26552123334338396</v>
      </c>
      <c r="H416" s="182">
        <v>3.9212431894098909</v>
      </c>
      <c r="I416" s="39">
        <v>4.2660906788980419</v>
      </c>
    </row>
    <row r="417" spans="1:53" x14ac:dyDescent="0.25">
      <c r="A417" s="146" t="s">
        <v>193</v>
      </c>
      <c r="B417" s="105">
        <v>2.6639193436118027E-4</v>
      </c>
      <c r="C417" s="45">
        <v>8.9656392699757599E-4</v>
      </c>
      <c r="D417" s="45">
        <v>8.0730000000000003E-3</v>
      </c>
      <c r="E417" s="39">
        <v>9.2359558613587557E-3</v>
      </c>
      <c r="F417" s="181">
        <v>5.8906420703068001E-2</v>
      </c>
      <c r="G417" s="182">
        <v>0.19825439534257214</v>
      </c>
      <c r="H417" s="182">
        <v>1.7851574052955537</v>
      </c>
      <c r="I417" s="39">
        <v>2.0423182213411937</v>
      </c>
    </row>
    <row r="418" spans="1:53" x14ac:dyDescent="0.25">
      <c r="A418" s="146" t="s">
        <v>194</v>
      </c>
      <c r="B418" s="105">
        <v>3.6971010858399141E-3</v>
      </c>
      <c r="C418" s="45">
        <v>1.1757465893371077E-2</v>
      </c>
      <c r="D418" s="45">
        <v>0</v>
      </c>
      <c r="E418" s="45">
        <v>1.5454566979210991E-2</v>
      </c>
      <c r="F418" s="181">
        <v>0.81752847535158613</v>
      </c>
      <c r="G418" s="182">
        <v>2.5998918997970124</v>
      </c>
      <c r="H418" s="182">
        <v>0</v>
      </c>
      <c r="I418" s="39">
        <v>3.4174203751485983</v>
      </c>
    </row>
    <row r="419" spans="1:53" x14ac:dyDescent="0.25">
      <c r="A419" s="146" t="s">
        <v>195</v>
      </c>
      <c r="B419" s="105">
        <v>3.1989097447378402E-5</v>
      </c>
      <c r="C419" s="45">
        <v>8.8720485234100423E-5</v>
      </c>
      <c r="D419" s="45">
        <v>1.4828900458318005E-3</v>
      </c>
      <c r="E419" s="45">
        <v>1.6035996285132794E-3</v>
      </c>
      <c r="F419" s="181">
        <v>7.0736497209102746E-3</v>
      </c>
      <c r="G419" s="182">
        <v>1.9618485224460445E-2</v>
      </c>
      <c r="H419" s="182">
        <v>0.32790686814761566</v>
      </c>
      <c r="I419" s="39">
        <v>0.35459900309298642</v>
      </c>
    </row>
    <row r="420" spans="1:53" x14ac:dyDescent="0.25">
      <c r="A420" s="160" t="s">
        <v>196</v>
      </c>
      <c r="B420" s="183">
        <v>4.0120588949301087E-5</v>
      </c>
      <c r="C420" s="161">
        <v>1.4963392713560045E-4</v>
      </c>
      <c r="D420" s="161">
        <v>4.3889804075658706E-3</v>
      </c>
      <c r="E420" s="161">
        <v>4.5787349236507723E-3</v>
      </c>
      <c r="F420" s="184">
        <v>8.8717411702791769E-3</v>
      </c>
      <c r="G420" s="185">
        <v>3.3088085359788487E-2</v>
      </c>
      <c r="H420" s="185">
        <v>0.9705215999335205</v>
      </c>
      <c r="I420" s="162">
        <v>1.0124814264635882</v>
      </c>
      <c r="AY420" s="163"/>
    </row>
    <row r="422" spans="1:53" x14ac:dyDescent="0.25">
      <c r="A422" s="80" t="s">
        <v>308</v>
      </c>
    </row>
    <row r="423" spans="1:53" x14ac:dyDescent="0.25">
      <c r="A423" s="152"/>
      <c r="B423" s="164" t="s">
        <v>295</v>
      </c>
      <c r="C423" s="165"/>
      <c r="D423" s="165"/>
      <c r="E423" s="166"/>
      <c r="F423" s="63" t="s">
        <v>296</v>
      </c>
      <c r="G423" s="86"/>
      <c r="H423" s="87"/>
      <c r="I423" s="87"/>
    </row>
    <row r="424" spans="1:53" ht="26.25" x14ac:dyDescent="0.25">
      <c r="A424" s="160" t="s">
        <v>198</v>
      </c>
      <c r="B424" s="168" t="s">
        <v>199</v>
      </c>
      <c r="C424" s="169" t="s">
        <v>200</v>
      </c>
      <c r="D424" s="169" t="s">
        <v>201</v>
      </c>
      <c r="E424" s="22" t="s">
        <v>202</v>
      </c>
      <c r="F424" s="92" t="s">
        <v>199</v>
      </c>
      <c r="G424" s="92" t="s">
        <v>200</v>
      </c>
      <c r="H424" s="169" t="s">
        <v>201</v>
      </c>
      <c r="I424" s="22" t="s">
        <v>202</v>
      </c>
    </row>
    <row r="425" spans="1:53" x14ac:dyDescent="0.25">
      <c r="A425" s="146" t="s">
        <v>174</v>
      </c>
      <c r="B425" s="171">
        <v>214.877835710075</v>
      </c>
      <c r="C425" s="157">
        <v>3339.4594192671043</v>
      </c>
      <c r="D425" s="157">
        <v>4522.2902899497658</v>
      </c>
      <c r="E425" s="158">
        <v>8076.6275449269451</v>
      </c>
      <c r="F425" s="172">
        <v>47515.26813473575</v>
      </c>
      <c r="G425" s="173">
        <v>738444.28489888017</v>
      </c>
      <c r="H425" s="173">
        <v>1000000</v>
      </c>
      <c r="I425" s="154">
        <v>1785959.5530336159</v>
      </c>
    </row>
    <row r="426" spans="1:53" x14ac:dyDescent="0.25">
      <c r="A426" s="146" t="s">
        <v>176</v>
      </c>
      <c r="B426" s="171">
        <v>213.94574507150986</v>
      </c>
      <c r="C426" s="157">
        <v>1703.175449182485</v>
      </c>
      <c r="D426" s="157">
        <v>0</v>
      </c>
      <c r="E426" s="158">
        <v>1917.1211942539949</v>
      </c>
      <c r="F426" s="174">
        <v>47309.157828054071</v>
      </c>
      <c r="G426" s="175">
        <v>376617.89491213846</v>
      </c>
      <c r="H426" s="175">
        <v>0</v>
      </c>
      <c r="I426" s="158">
        <v>423927.05274019251</v>
      </c>
    </row>
    <row r="427" spans="1:53" x14ac:dyDescent="0.25">
      <c r="A427" s="146" t="s">
        <v>34</v>
      </c>
      <c r="B427" s="171">
        <v>3.3333309345394206</v>
      </c>
      <c r="C427" s="157">
        <v>286.43170822043396</v>
      </c>
      <c r="D427" s="157">
        <v>0</v>
      </c>
      <c r="E427" s="158">
        <v>289.76503915497341</v>
      </c>
      <c r="F427" s="174">
        <v>737.08911211368695</v>
      </c>
      <c r="G427" s="175">
        <v>63337.753628287253</v>
      </c>
      <c r="H427" s="175">
        <v>0</v>
      </c>
      <c r="I427" s="158">
        <v>64074.842740400942</v>
      </c>
    </row>
    <row r="428" spans="1:53" x14ac:dyDescent="0.25">
      <c r="A428" s="146" t="s">
        <v>26</v>
      </c>
      <c r="B428" s="171">
        <v>23.721580754223254</v>
      </c>
      <c r="C428" s="157">
        <v>1204.2812546845171</v>
      </c>
      <c r="D428" s="157">
        <v>0</v>
      </c>
      <c r="E428" s="158">
        <v>1228.0028354387402</v>
      </c>
      <c r="F428" s="174">
        <v>5245.4794436663105</v>
      </c>
      <c r="G428" s="175">
        <v>266298.9718640761</v>
      </c>
      <c r="H428" s="175">
        <v>0</v>
      </c>
      <c r="I428" s="158">
        <v>271544.45130774239</v>
      </c>
      <c r="AZ428" s="163"/>
    </row>
    <row r="429" spans="1:53" x14ac:dyDescent="0.25">
      <c r="A429" s="146" t="s">
        <v>177</v>
      </c>
      <c r="B429" s="171">
        <v>186.89083338274719</v>
      </c>
      <c r="C429" s="157">
        <v>212.46248627753403</v>
      </c>
      <c r="D429" s="157">
        <v>0</v>
      </c>
      <c r="E429" s="158">
        <v>399.35331966028122</v>
      </c>
      <c r="F429" s="174">
        <v>41326.589272274068</v>
      </c>
      <c r="G429" s="175">
        <v>46981.169419775149</v>
      </c>
      <c r="H429" s="175">
        <v>0</v>
      </c>
      <c r="I429" s="158">
        <v>88307.758692049232</v>
      </c>
      <c r="AX429" s="163"/>
    </row>
    <row r="430" spans="1:53" x14ac:dyDescent="0.25">
      <c r="A430" s="188" t="s">
        <v>203</v>
      </c>
      <c r="B430" s="189">
        <v>5.1381229797209478E-3</v>
      </c>
      <c r="C430" s="190">
        <v>0.16200942528097695</v>
      </c>
      <c r="D430" s="190">
        <v>0</v>
      </c>
      <c r="E430" s="191">
        <v>0.16714754826069789</v>
      </c>
      <c r="F430" s="192">
        <v>1.1361771691524967</v>
      </c>
      <c r="G430" s="193">
        <v>35.824640811100295</v>
      </c>
      <c r="H430" s="193">
        <v>0</v>
      </c>
      <c r="I430" s="194">
        <v>36.960817980252784</v>
      </c>
      <c r="AV430" s="177"/>
      <c r="AX430" s="163"/>
      <c r="AY430" s="163"/>
      <c r="AZ430" s="163"/>
      <c r="BA430" s="163"/>
    </row>
    <row r="431" spans="1:53" x14ac:dyDescent="0.25">
      <c r="A431" s="146" t="s">
        <v>179</v>
      </c>
      <c r="B431" s="171">
        <v>-323.58622059310204</v>
      </c>
      <c r="C431" s="157">
        <v>117.08701881967794</v>
      </c>
      <c r="D431" s="157">
        <v>339.83178723492358</v>
      </c>
      <c r="E431" s="158">
        <v>133.33258546149949</v>
      </c>
      <c r="F431" s="174">
        <v>-71553.615501471155</v>
      </c>
      <c r="G431" s="175">
        <v>25891.088654766245</v>
      </c>
      <c r="H431" s="175">
        <v>75145.947174191344</v>
      </c>
      <c r="I431" s="158">
        <v>29483.420327486445</v>
      </c>
      <c r="AV431" s="177"/>
    </row>
    <row r="432" spans="1:53" x14ac:dyDescent="0.25">
      <c r="A432" s="146" t="s">
        <v>86</v>
      </c>
      <c r="B432" s="105">
        <v>2.6181943477993908E-2</v>
      </c>
      <c r="C432" s="45">
        <v>0.31409652193527804</v>
      </c>
      <c r="D432" s="45">
        <v>1.06E-2</v>
      </c>
      <c r="E432" s="39">
        <v>0.35087846541327194</v>
      </c>
      <c r="F432" s="181">
        <v>5.7895318078496771</v>
      </c>
      <c r="G432" s="182">
        <v>69.455187923985989</v>
      </c>
      <c r="H432" s="182">
        <v>2.3439450633138694</v>
      </c>
      <c r="I432" s="39">
        <v>77.588664795149526</v>
      </c>
    </row>
    <row r="433" spans="1:9" x14ac:dyDescent="0.25">
      <c r="A433" s="146" t="s">
        <v>87</v>
      </c>
      <c r="B433" s="105">
        <v>2.3184402948213411E-4</v>
      </c>
      <c r="C433" s="45">
        <v>2.2492825768176852E-3</v>
      </c>
      <c r="D433" s="45">
        <v>6.7000000000000002E-3</v>
      </c>
      <c r="E433" s="39">
        <v>9.1811266062998206E-3</v>
      </c>
      <c r="F433" s="181">
        <v>5.1266949845607875E-2</v>
      </c>
      <c r="G433" s="182">
        <v>0.49737686716318041</v>
      </c>
      <c r="H433" s="182">
        <v>1.4815501815285779</v>
      </c>
      <c r="I433" s="39">
        <v>2.0301939985373663</v>
      </c>
    </row>
    <row r="434" spans="1:9" x14ac:dyDescent="0.25">
      <c r="A434" s="146" t="s">
        <v>180</v>
      </c>
      <c r="B434" s="171">
        <v>-322.73932362094945</v>
      </c>
      <c r="C434" s="157">
        <v>127.10597436059297</v>
      </c>
      <c r="D434" s="157">
        <v>341.92528723492359</v>
      </c>
      <c r="E434" s="158">
        <v>146.29193797456711</v>
      </c>
      <c r="F434" s="174">
        <v>-71366.343805526572</v>
      </c>
      <c r="G434" s="175">
        <v>28106.549162284071</v>
      </c>
      <c r="H434" s="175">
        <v>75608.876324195851</v>
      </c>
      <c r="I434" s="158">
        <v>32349.081680953332</v>
      </c>
    </row>
    <row r="435" spans="1:9" x14ac:dyDescent="0.25">
      <c r="A435" s="146" t="s">
        <v>181</v>
      </c>
      <c r="B435" s="105">
        <v>7.9724836289382442E-3</v>
      </c>
      <c r="C435" s="45">
        <v>3.1719987445094272E-2</v>
      </c>
      <c r="D435" s="45">
        <v>0.1701</v>
      </c>
      <c r="E435" s="39">
        <v>0.20979247107403251</v>
      </c>
      <c r="F435" s="181">
        <v>1.7629305324906075</v>
      </c>
      <c r="G435" s="182">
        <v>7.0141422622930785</v>
      </c>
      <c r="H435" s="182">
        <v>37.613684459404645</v>
      </c>
      <c r="I435" s="39">
        <v>46.39075725418833</v>
      </c>
    </row>
    <row r="436" spans="1:9" x14ac:dyDescent="0.25">
      <c r="A436" s="146" t="s">
        <v>182</v>
      </c>
      <c r="B436" s="105">
        <v>3.5693225980161274E-2</v>
      </c>
      <c r="C436" s="45">
        <v>8.2584954167990651E-2</v>
      </c>
      <c r="D436" s="45">
        <v>2.8656000000000001</v>
      </c>
      <c r="E436" s="39">
        <v>2.9838781801481522</v>
      </c>
      <c r="F436" s="181">
        <v>7.8927321537684314</v>
      </c>
      <c r="G436" s="182">
        <v>18.261754304345647</v>
      </c>
      <c r="H436" s="182">
        <v>633.66122390870044</v>
      </c>
      <c r="I436" s="39">
        <v>659.81571036681453</v>
      </c>
    </row>
    <row r="437" spans="1:9" x14ac:dyDescent="0.25">
      <c r="A437" s="146" t="s">
        <v>183</v>
      </c>
      <c r="B437" s="105">
        <v>7.0511087366389627E-2</v>
      </c>
      <c r="C437" s="45">
        <v>0.17343847223624848</v>
      </c>
      <c r="D437" s="45">
        <v>0.1205</v>
      </c>
      <c r="E437" s="39">
        <v>0.36444955960263808</v>
      </c>
      <c r="F437" s="181">
        <v>15.591897654843574</v>
      </c>
      <c r="G437" s="182">
        <v>38.351910451590022</v>
      </c>
      <c r="H437" s="182">
        <v>26.645790578237854</v>
      </c>
      <c r="I437" s="39">
        <v>80.589598684671444</v>
      </c>
    </row>
    <row r="438" spans="1:9" x14ac:dyDescent="0.25">
      <c r="A438" s="146" t="s">
        <v>184</v>
      </c>
      <c r="B438" s="105">
        <v>4.7503470730179288E-3</v>
      </c>
      <c r="C438" s="45">
        <v>3.2762743841479161E-2</v>
      </c>
      <c r="D438" s="45">
        <v>2.5700000000000001E-2</v>
      </c>
      <c r="E438" s="39">
        <v>6.3213090914497089E-2</v>
      </c>
      <c r="F438" s="181">
        <v>1.0504294878139495</v>
      </c>
      <c r="G438" s="182">
        <v>7.2447237441369765</v>
      </c>
      <c r="H438" s="182">
        <v>5.6829611440723058</v>
      </c>
      <c r="I438" s="39">
        <v>13.978114376023234</v>
      </c>
    </row>
    <row r="439" spans="1:9" x14ac:dyDescent="0.25">
      <c r="A439" s="146" t="s">
        <v>185</v>
      </c>
      <c r="B439" s="105">
        <v>4.5124524636389364E-3</v>
      </c>
      <c r="C439" s="45">
        <v>2.6981540054132901E-2</v>
      </c>
      <c r="D439" s="45">
        <v>1.17E-2</v>
      </c>
      <c r="E439" s="39">
        <v>4.319399251777184E-2</v>
      </c>
      <c r="F439" s="181">
        <v>0.99782459203632001</v>
      </c>
      <c r="G439" s="182">
        <v>5.9663441141971925</v>
      </c>
      <c r="H439" s="182">
        <v>2.5871846453558747</v>
      </c>
      <c r="I439" s="39">
        <v>9.5513533515893876</v>
      </c>
    </row>
    <row r="440" spans="1:9" x14ac:dyDescent="0.25">
      <c r="A440" s="146" t="s">
        <v>186</v>
      </c>
      <c r="B440" s="105">
        <v>5.8951044725523115E-3</v>
      </c>
      <c r="C440" s="45">
        <v>0.16023566411525669</v>
      </c>
      <c r="D440" s="45">
        <v>0</v>
      </c>
      <c r="E440" s="39">
        <v>0.16613076858780901</v>
      </c>
      <c r="F440" s="181">
        <v>1.303566134543255</v>
      </c>
      <c r="G440" s="182">
        <v>35.432414516016536</v>
      </c>
      <c r="H440" s="182">
        <v>0</v>
      </c>
      <c r="I440" s="39">
        <v>36.735980650559789</v>
      </c>
    </row>
    <row r="441" spans="1:9" x14ac:dyDescent="0.25">
      <c r="A441" s="146" t="s">
        <v>204</v>
      </c>
      <c r="B441" s="105">
        <v>2.7706631543588027E-3</v>
      </c>
      <c r="C441" s="45">
        <v>7.4279450306425944E-3</v>
      </c>
      <c r="D441" s="45">
        <v>2.149116008451885E-3</v>
      </c>
      <c r="E441" s="39">
        <v>1.2347724193453282E-2</v>
      </c>
      <c r="F441" s="181">
        <v>0.6126681342231084</v>
      </c>
      <c r="G441" s="182">
        <v>1.6425184042586318</v>
      </c>
      <c r="H441" s="182">
        <v>0.47522734514147208</v>
      </c>
      <c r="I441" s="39">
        <v>2.7304138836232124</v>
      </c>
    </row>
    <row r="442" spans="1:9" x14ac:dyDescent="0.25">
      <c r="A442" s="146" t="s">
        <v>205</v>
      </c>
      <c r="B442" s="105">
        <v>1.5895973017770377E-3</v>
      </c>
      <c r="C442" s="45">
        <v>2.0162002766358905E-3</v>
      </c>
      <c r="D442" s="45">
        <v>6.3608411703853203E-3</v>
      </c>
      <c r="E442" s="39">
        <v>9.966638748798249E-3</v>
      </c>
      <c r="F442" s="181">
        <v>0.35150271209031458</v>
      </c>
      <c r="G442" s="182">
        <v>0.44583610236535409</v>
      </c>
      <c r="H442" s="182">
        <v>1.406553043381914</v>
      </c>
      <c r="I442" s="39">
        <v>2.2038918578375823</v>
      </c>
    </row>
    <row r="443" spans="1:9" x14ac:dyDescent="0.25">
      <c r="A443" s="146" t="s">
        <v>189</v>
      </c>
      <c r="B443" s="105">
        <v>0</v>
      </c>
      <c r="C443" s="45">
        <v>7.9106881094988309E-3</v>
      </c>
      <c r="D443" s="45">
        <v>0.11736899999999999</v>
      </c>
      <c r="E443" s="39">
        <v>0.12527968810949883</v>
      </c>
      <c r="F443" s="181">
        <v>0</v>
      </c>
      <c r="G443" s="182">
        <v>1.7492658812901425</v>
      </c>
      <c r="H443" s="182">
        <v>25.9534422769892</v>
      </c>
      <c r="I443" s="39">
        <v>27.702708158279343</v>
      </c>
    </row>
    <row r="444" spans="1:9" x14ac:dyDescent="0.25">
      <c r="A444" s="146" t="s">
        <v>190</v>
      </c>
      <c r="B444" s="105">
        <v>0</v>
      </c>
      <c r="C444" s="45">
        <v>2.0107172155943317E-2</v>
      </c>
      <c r="D444" s="45">
        <v>1.9772639999999999</v>
      </c>
      <c r="E444" s="39">
        <v>1.9973711721559433</v>
      </c>
      <c r="F444" s="181">
        <v>0</v>
      </c>
      <c r="G444" s="182">
        <v>4.4462365011439084</v>
      </c>
      <c r="H444" s="182">
        <v>437.22624449700328</v>
      </c>
      <c r="I444" s="39">
        <v>441.67248099814714</v>
      </c>
    </row>
    <row r="445" spans="1:9" x14ac:dyDescent="0.25">
      <c r="A445" s="146" t="s">
        <v>191</v>
      </c>
      <c r="B445" s="105">
        <v>0</v>
      </c>
      <c r="C445" s="45">
        <v>4.2320190888836408E-2</v>
      </c>
      <c r="D445" s="45">
        <v>8.3144999999999997E-2</v>
      </c>
      <c r="E445" s="39">
        <v>0.1254651908888364</v>
      </c>
      <c r="F445" s="181">
        <v>0</v>
      </c>
      <c r="G445" s="182">
        <v>9.3581323124895004</v>
      </c>
      <c r="H445" s="182">
        <v>18.38559549898412</v>
      </c>
      <c r="I445" s="39">
        <v>27.743727811473619</v>
      </c>
    </row>
    <row r="446" spans="1:9" x14ac:dyDescent="0.25">
      <c r="A446" s="146" t="s">
        <v>192</v>
      </c>
      <c r="B446" s="105">
        <v>0</v>
      </c>
      <c r="C446" s="45">
        <v>6.3110676614870145E-3</v>
      </c>
      <c r="D446" s="45">
        <v>1.7732999999999999E-2</v>
      </c>
      <c r="E446" s="39">
        <v>2.4044067661487013E-2</v>
      </c>
      <c r="F446" s="181">
        <v>0</v>
      </c>
      <c r="G446" s="182">
        <v>1.3955467820171974</v>
      </c>
      <c r="H446" s="182">
        <v>3.9212431894098909</v>
      </c>
      <c r="I446" s="39">
        <v>5.3167899714270881</v>
      </c>
    </row>
    <row r="447" spans="1:9" x14ac:dyDescent="0.25">
      <c r="A447" s="146" t="s">
        <v>193</v>
      </c>
      <c r="B447" s="105">
        <v>0</v>
      </c>
      <c r="C447" s="45">
        <v>4.6511433850825309E-3</v>
      </c>
      <c r="D447" s="45">
        <v>8.0730000000000003E-3</v>
      </c>
      <c r="E447" s="39">
        <v>1.2724143385082532E-2</v>
      </c>
      <c r="F447" s="181">
        <v>0</v>
      </c>
      <c r="G447" s="182">
        <v>1.0284928845499206</v>
      </c>
      <c r="H447" s="182">
        <v>1.7851574052955537</v>
      </c>
      <c r="I447" s="39">
        <v>2.8136502898454743</v>
      </c>
    </row>
    <row r="448" spans="1:9" x14ac:dyDescent="0.25">
      <c r="A448" s="146" t="s">
        <v>194</v>
      </c>
      <c r="B448" s="105">
        <v>0</v>
      </c>
      <c r="C448" s="45">
        <v>6.9991359811948775E-2</v>
      </c>
      <c r="D448" s="45">
        <v>0</v>
      </c>
      <c r="E448" s="45">
        <v>6.9991359811948775E-2</v>
      </c>
      <c r="F448" s="181">
        <v>0</v>
      </c>
      <c r="G448" s="182">
        <v>15.476971915645478</v>
      </c>
      <c r="H448" s="182">
        <v>0</v>
      </c>
      <c r="I448" s="39">
        <v>15.476971915645478</v>
      </c>
    </row>
    <row r="449" spans="1:53" x14ac:dyDescent="0.25">
      <c r="A449" s="146" t="s">
        <v>195</v>
      </c>
      <c r="B449" s="105">
        <v>0</v>
      </c>
      <c r="C449" s="45">
        <v>4.3375239219493807E-4</v>
      </c>
      <c r="D449" s="45">
        <v>1.4828900458318005E-3</v>
      </c>
      <c r="E449" s="45">
        <v>1.9166424380267387E-3</v>
      </c>
      <c r="F449" s="181">
        <v>0</v>
      </c>
      <c r="G449" s="182">
        <v>9.591431871565155E-2</v>
      </c>
      <c r="H449" s="182">
        <v>0.32790686814761566</v>
      </c>
      <c r="I449" s="39">
        <v>0.42382118686326725</v>
      </c>
    </row>
    <row r="450" spans="1:53" x14ac:dyDescent="0.25">
      <c r="A450" s="160" t="s">
        <v>196</v>
      </c>
      <c r="B450" s="183">
        <v>0</v>
      </c>
      <c r="C450" s="161">
        <v>6.268396328625186E-4</v>
      </c>
      <c r="D450" s="161">
        <v>4.3889804075658706E-3</v>
      </c>
      <c r="E450" s="161">
        <v>5.0158200404283888E-3</v>
      </c>
      <c r="F450" s="184">
        <v>0</v>
      </c>
      <c r="G450" s="185">
        <v>0.13861110027713006</v>
      </c>
      <c r="H450" s="185">
        <v>0.9705215999335205</v>
      </c>
      <c r="I450" s="162">
        <v>1.1091327002106506</v>
      </c>
      <c r="AY450" s="163"/>
    </row>
    <row r="452" spans="1:53" x14ac:dyDescent="0.25">
      <c r="A452" s="80" t="s">
        <v>309</v>
      </c>
      <c r="B452" s="80"/>
    </row>
    <row r="453" spans="1:53" x14ac:dyDescent="0.25">
      <c r="A453" s="152"/>
      <c r="B453" s="164" t="s">
        <v>295</v>
      </c>
      <c r="C453" s="165"/>
      <c r="D453" s="165"/>
      <c r="E453" s="166"/>
      <c r="F453" s="63" t="s">
        <v>296</v>
      </c>
      <c r="G453" s="86"/>
      <c r="H453" s="87"/>
      <c r="I453" s="87"/>
    </row>
    <row r="454" spans="1:53" ht="26.25" x14ac:dyDescent="0.25">
      <c r="A454" s="160" t="s">
        <v>198</v>
      </c>
      <c r="B454" s="168" t="s">
        <v>199</v>
      </c>
      <c r="C454" s="169" t="s">
        <v>200</v>
      </c>
      <c r="D454" s="169" t="s">
        <v>201</v>
      </c>
      <c r="E454" s="22" t="s">
        <v>202</v>
      </c>
      <c r="F454" s="92" t="s">
        <v>199</v>
      </c>
      <c r="G454" s="92" t="s">
        <v>200</v>
      </c>
      <c r="H454" s="169" t="s">
        <v>201</v>
      </c>
      <c r="I454" s="22" t="s">
        <v>202</v>
      </c>
    </row>
    <row r="455" spans="1:53" x14ac:dyDescent="0.25">
      <c r="A455" s="146" t="s">
        <v>174</v>
      </c>
      <c r="B455" s="171">
        <v>439.30872353677165</v>
      </c>
      <c r="C455" s="157">
        <v>2667.5360673848177</v>
      </c>
      <c r="D455" s="157">
        <v>3768.5752416248051</v>
      </c>
      <c r="E455" s="158">
        <v>6875.4200325463944</v>
      </c>
      <c r="F455" s="172">
        <v>116571.56760053585</v>
      </c>
      <c r="G455" s="173">
        <v>707836.75430471729</v>
      </c>
      <c r="H455" s="173">
        <v>1000000</v>
      </c>
      <c r="I455" s="154">
        <v>1824408.3219052532</v>
      </c>
    </row>
    <row r="456" spans="1:53" x14ac:dyDescent="0.25">
      <c r="A456" s="146" t="s">
        <v>176</v>
      </c>
      <c r="B456" s="171">
        <v>434.98104054954206</v>
      </c>
      <c r="C456" s="157">
        <v>2496.7208373369981</v>
      </c>
      <c r="D456" s="157">
        <v>3768.5752416248051</v>
      </c>
      <c r="E456" s="158">
        <v>6700.2771195113455</v>
      </c>
      <c r="F456" s="174">
        <v>115423.20709032782</v>
      </c>
      <c r="G456" s="175">
        <v>662510.54503572755</v>
      </c>
      <c r="H456" s="175">
        <v>1000000</v>
      </c>
      <c r="I456" s="158">
        <v>1777933.7521260555</v>
      </c>
    </row>
    <row r="457" spans="1:53" x14ac:dyDescent="0.25">
      <c r="A457" s="146" t="s">
        <v>34</v>
      </c>
      <c r="B457" s="171">
        <v>15.705093424049032</v>
      </c>
      <c r="C457" s="157">
        <v>620.04825860091478</v>
      </c>
      <c r="D457" s="157">
        <v>0</v>
      </c>
      <c r="E457" s="158">
        <v>635.75335202496376</v>
      </c>
      <c r="F457" s="174">
        <v>4167.3822113414535</v>
      </c>
      <c r="G457" s="175">
        <v>164531.21374686513</v>
      </c>
      <c r="H457" s="175">
        <v>0</v>
      </c>
      <c r="I457" s="158">
        <v>168698.59595820657</v>
      </c>
    </row>
    <row r="458" spans="1:53" x14ac:dyDescent="0.25">
      <c r="A458" s="146" t="s">
        <v>26</v>
      </c>
      <c r="B458" s="171">
        <v>403.3120693984788</v>
      </c>
      <c r="C458" s="157">
        <v>1851.7844909046755</v>
      </c>
      <c r="D458" s="157">
        <v>3768.5752416248051</v>
      </c>
      <c r="E458" s="158">
        <v>6023.6718019279597</v>
      </c>
      <c r="F458" s="174">
        <v>107019.77366507149</v>
      </c>
      <c r="G458" s="175">
        <v>491375.22065402271</v>
      </c>
      <c r="H458" s="175">
        <v>1000000</v>
      </c>
      <c r="I458" s="158">
        <v>1598394.9943190943</v>
      </c>
      <c r="AZ458" s="163"/>
    </row>
    <row r="459" spans="1:53" x14ac:dyDescent="0.25">
      <c r="A459" s="146" t="s">
        <v>177</v>
      </c>
      <c r="B459" s="171">
        <v>15.963877727014241</v>
      </c>
      <c r="C459" s="157">
        <v>24.888087831407717</v>
      </c>
      <c r="D459" s="157">
        <v>0</v>
      </c>
      <c r="E459" s="158">
        <v>40.851965558421959</v>
      </c>
      <c r="F459" s="174">
        <v>4236.0512139148595</v>
      </c>
      <c r="G459" s="175">
        <v>6604.1106348396333</v>
      </c>
      <c r="H459" s="175">
        <v>0</v>
      </c>
      <c r="I459" s="158">
        <v>10840.161848754493</v>
      </c>
      <c r="AX459" s="163"/>
    </row>
    <row r="460" spans="1:53" x14ac:dyDescent="0.25">
      <c r="A460" s="146" t="s">
        <v>203</v>
      </c>
      <c r="B460" s="178">
        <v>1.756648590162458E-2</v>
      </c>
      <c r="C460" s="179">
        <v>0.52441323865457468</v>
      </c>
      <c r="D460" s="179">
        <v>0</v>
      </c>
      <c r="E460" s="180">
        <v>0.54197972455619925</v>
      </c>
      <c r="F460" s="174">
        <v>4.6613069330813905</v>
      </c>
      <c r="G460" s="175">
        <v>139.15424398650885</v>
      </c>
      <c r="H460" s="175">
        <v>0</v>
      </c>
      <c r="I460" s="158">
        <v>143.81555091959024</v>
      </c>
      <c r="AV460" s="177"/>
      <c r="AX460" s="163"/>
      <c r="AY460" s="163"/>
      <c r="AZ460" s="163"/>
      <c r="BA460" s="163"/>
    </row>
    <row r="461" spans="1:53" x14ac:dyDescent="0.25">
      <c r="A461" s="146" t="s">
        <v>179</v>
      </c>
      <c r="B461" s="171">
        <v>27.237990689897995</v>
      </c>
      <c r="C461" s="157">
        <v>398.31157998131317</v>
      </c>
      <c r="D461" s="157">
        <v>0.96818647619047637</v>
      </c>
      <c r="E461" s="158">
        <v>426.5177571474016</v>
      </c>
      <c r="F461" s="174">
        <v>7227.6626957179851</v>
      </c>
      <c r="G461" s="175">
        <v>105692.88244052224</v>
      </c>
      <c r="H461" s="175">
        <v>256.91048051704735</v>
      </c>
      <c r="I461" s="158">
        <v>113177.45561675726</v>
      </c>
      <c r="AV461" s="177"/>
    </row>
    <row r="462" spans="1:53" x14ac:dyDescent="0.25">
      <c r="A462" s="146" t="s">
        <v>86</v>
      </c>
      <c r="B462" s="105">
        <v>1.0485754786274535</v>
      </c>
      <c r="C462" s="45">
        <v>0.52494786652042569</v>
      </c>
      <c r="D462" s="45">
        <v>1.06E-3</v>
      </c>
      <c r="E462" s="39">
        <v>1.5745833451478792</v>
      </c>
      <c r="F462" s="181">
        <v>278.24188490273178</v>
      </c>
      <c r="G462" s="182">
        <v>139.29610870502259</v>
      </c>
      <c r="H462" s="182">
        <v>0.28127340759766428</v>
      </c>
      <c r="I462" s="39">
        <v>417.81926701535207</v>
      </c>
    </row>
    <row r="463" spans="1:53" x14ac:dyDescent="0.25">
      <c r="A463" s="146" t="s">
        <v>87</v>
      </c>
      <c r="B463" s="105">
        <v>5.9131036367994312E-3</v>
      </c>
      <c r="C463" s="45">
        <v>3.6078528018720405E-3</v>
      </c>
      <c r="D463" s="45">
        <v>6.7000000000000002E-3</v>
      </c>
      <c r="E463" s="39">
        <v>1.6220956438671472E-2</v>
      </c>
      <c r="F463" s="181">
        <v>1.5690554805667147</v>
      </c>
      <c r="G463" s="182">
        <v>0.95735193555974496</v>
      </c>
      <c r="H463" s="182">
        <v>1.7778602178342935</v>
      </c>
      <c r="I463" s="39">
        <v>4.3042676339607526</v>
      </c>
    </row>
    <row r="464" spans="1:53" x14ac:dyDescent="0.25">
      <c r="A464" s="146" t="s">
        <v>180</v>
      </c>
      <c r="B464" s="171">
        <v>60.262227512473444</v>
      </c>
      <c r="C464" s="157">
        <v>415.01609696942205</v>
      </c>
      <c r="D464" s="157">
        <v>2.7754864761904763</v>
      </c>
      <c r="E464" s="158">
        <v>478.05381095808593</v>
      </c>
      <c r="F464" s="174">
        <v>15990.718945150116</v>
      </c>
      <c r="G464" s="175">
        <v>110125.46396459625</v>
      </c>
      <c r="H464" s="175">
        <v>736.48164047106502</v>
      </c>
      <c r="I464" s="158">
        <v>126852.66455021741</v>
      </c>
    </row>
    <row r="465" spans="1:51" x14ac:dyDescent="0.25">
      <c r="A465" s="146" t="s">
        <v>181</v>
      </c>
      <c r="B465" s="105">
        <v>4.0815583580843917E-2</v>
      </c>
      <c r="C465" s="45">
        <v>3.1974157000264951E-2</v>
      </c>
      <c r="D465" s="45">
        <v>2.1680000000000001E-2</v>
      </c>
      <c r="E465" s="39">
        <v>9.446974058110888E-2</v>
      </c>
      <c r="F465" s="181">
        <v>10.8305078083691</v>
      </c>
      <c r="G465" s="182">
        <v>8.4844151835162585</v>
      </c>
      <c r="H465" s="182">
        <v>5.7528372421861915</v>
      </c>
      <c r="I465" s="39">
        <v>25.067760234071553</v>
      </c>
    </row>
    <row r="466" spans="1:51" x14ac:dyDescent="0.25">
      <c r="A466" s="146" t="s">
        <v>182</v>
      </c>
      <c r="B466" s="105">
        <v>0.12996867381698787</v>
      </c>
      <c r="C466" s="45">
        <v>0.11978411627230132</v>
      </c>
      <c r="D466" s="45">
        <v>0.57312000000000007</v>
      </c>
      <c r="E466" s="39">
        <v>0.82287279008928926</v>
      </c>
      <c r="F466" s="181">
        <v>34.48748279759765</v>
      </c>
      <c r="G466" s="182">
        <v>31.784987320740587</v>
      </c>
      <c r="H466" s="182">
        <v>152.07869373808811</v>
      </c>
      <c r="I466" s="39">
        <v>218.35116385642633</v>
      </c>
    </row>
    <row r="467" spans="1:51" x14ac:dyDescent="0.25">
      <c r="A467" s="146" t="s">
        <v>183</v>
      </c>
      <c r="B467" s="105">
        <v>0.16399555407484614</v>
      </c>
      <c r="C467" s="45">
        <v>0.23627270125388858</v>
      </c>
      <c r="D467" s="45">
        <v>0.1205</v>
      </c>
      <c r="E467" s="39">
        <v>0.52076825532873472</v>
      </c>
      <c r="F467" s="181">
        <v>43.516592759904718</v>
      </c>
      <c r="G467" s="182">
        <v>62.695497928288837</v>
      </c>
      <c r="H467" s="182">
        <v>31.974948693885423</v>
      </c>
      <c r="I467" s="39">
        <v>138.18703938207898</v>
      </c>
    </row>
    <row r="468" spans="1:51" x14ac:dyDescent="0.25">
      <c r="A468" s="146" t="s">
        <v>184</v>
      </c>
      <c r="B468" s="105">
        <v>2.4276783226941157E-3</v>
      </c>
      <c r="C468" s="45">
        <v>7.1524175555018665E-2</v>
      </c>
      <c r="D468" s="45">
        <v>1.8769999999999998E-2</v>
      </c>
      <c r="E468" s="39">
        <v>9.272185387771277E-2</v>
      </c>
      <c r="F468" s="181">
        <v>0.64418995695769432</v>
      </c>
      <c r="G468" s="182">
        <v>18.979102437711003</v>
      </c>
      <c r="H468" s="182">
        <v>4.980662132649206</v>
      </c>
      <c r="I468" s="39">
        <v>24.603954527317899</v>
      </c>
    </row>
    <row r="469" spans="1:51" x14ac:dyDescent="0.25">
      <c r="A469" s="146" t="s">
        <v>185</v>
      </c>
      <c r="B469" s="105">
        <v>2.0295140797009295E-3</v>
      </c>
      <c r="C469" s="45">
        <v>6.1090251353929897E-2</v>
      </c>
      <c r="D469" s="45">
        <v>5.3100000000000005E-3</v>
      </c>
      <c r="E469" s="39">
        <v>6.8429765433630815E-2</v>
      </c>
      <c r="F469" s="181">
        <v>0.53853617072162085</v>
      </c>
      <c r="G469" s="182">
        <v>16.210436952186495</v>
      </c>
      <c r="H469" s="182">
        <v>1.4090205607015072</v>
      </c>
      <c r="I469" s="39">
        <v>18.157993683609622</v>
      </c>
    </row>
    <row r="470" spans="1:51" x14ac:dyDescent="0.25">
      <c r="A470" s="146" t="s">
        <v>186</v>
      </c>
      <c r="B470" s="105">
        <v>4.8107410582620615E-2</v>
      </c>
      <c r="C470" s="45">
        <v>0.23009499433880476</v>
      </c>
      <c r="D470" s="45">
        <v>0</v>
      </c>
      <c r="E470" s="39">
        <v>0.27820240492142539</v>
      </c>
      <c r="F470" s="181">
        <v>12.765410665352487</v>
      </c>
      <c r="G470" s="182">
        <v>61.056229366831026</v>
      </c>
      <c r="H470" s="182">
        <v>0</v>
      </c>
      <c r="I470" s="39">
        <v>73.821640032183524</v>
      </c>
    </row>
    <row r="471" spans="1:51" x14ac:dyDescent="0.25">
      <c r="A471" s="146" t="s">
        <v>204</v>
      </c>
      <c r="B471" s="105">
        <v>1.8184157180742472E-2</v>
      </c>
      <c r="C471" s="45">
        <v>9.7181557677767979E-3</v>
      </c>
      <c r="D471" s="45">
        <v>8.0683458510298297E-4</v>
      </c>
      <c r="E471" s="39">
        <v>2.8709147533622251E-2</v>
      </c>
      <c r="F471" s="181">
        <v>4.825207409923558</v>
      </c>
      <c r="G471" s="182">
        <v>2.5787347060070522</v>
      </c>
      <c r="H471" s="182">
        <v>0.21409538973543746</v>
      </c>
      <c r="I471" s="39">
        <v>7.6180375056660479</v>
      </c>
    </row>
    <row r="472" spans="1:51" x14ac:dyDescent="0.25">
      <c r="A472" s="146" t="s">
        <v>205</v>
      </c>
      <c r="B472" s="105">
        <v>5.6206446160792943E-4</v>
      </c>
      <c r="C472" s="45">
        <v>1.6158747435889589E-3</v>
      </c>
      <c r="D472" s="45">
        <v>1.3761242981038802E-3</v>
      </c>
      <c r="E472" s="39">
        <v>3.5540635033007688E-3</v>
      </c>
      <c r="F472" s="181">
        <v>0.14914508151510272</v>
      </c>
      <c r="G472" s="182">
        <v>0.42877603337761183</v>
      </c>
      <c r="H472" s="182">
        <v>0.36515770811851167</v>
      </c>
      <c r="I472" s="39">
        <v>0.94307882301122625</v>
      </c>
    </row>
    <row r="473" spans="1:51" x14ac:dyDescent="0.25">
      <c r="A473" s="146" t="s">
        <v>189</v>
      </c>
      <c r="B473" s="105">
        <v>2.4773183230985605E-3</v>
      </c>
      <c r="C473" s="45">
        <v>7.2699926191748037E-3</v>
      </c>
      <c r="D473" s="45">
        <v>1.4959200000000001E-2</v>
      </c>
      <c r="E473" s="39">
        <v>2.4706510942273364E-2</v>
      </c>
      <c r="F473" s="181">
        <v>0.65736204381326757</v>
      </c>
      <c r="G473" s="182">
        <v>1.9291090539671372</v>
      </c>
      <c r="H473" s="182">
        <v>3.9694576971084721</v>
      </c>
      <c r="I473" s="39">
        <v>6.5559287948888771</v>
      </c>
    </row>
    <row r="474" spans="1:51" x14ac:dyDescent="0.25">
      <c r="A474" s="146" t="s">
        <v>190</v>
      </c>
      <c r="B474" s="105">
        <v>1.2081993401759545E-2</v>
      </c>
      <c r="C474" s="45">
        <v>4.2410842780881912E-2</v>
      </c>
      <c r="D474" s="45">
        <v>0.39545279999999999</v>
      </c>
      <c r="E474" s="39">
        <v>0.44994563618264144</v>
      </c>
      <c r="F474" s="181">
        <v>3.2059843912126444</v>
      </c>
      <c r="G474" s="182">
        <v>11.253813460440997</v>
      </c>
      <c r="H474" s="182">
        <v>104.93429867928077</v>
      </c>
      <c r="I474" s="39">
        <v>119.39409653093442</v>
      </c>
    </row>
    <row r="475" spans="1:51" x14ac:dyDescent="0.25">
      <c r="A475" s="146" t="s">
        <v>191</v>
      </c>
      <c r="B475" s="105">
        <v>1.4978187875123091E-2</v>
      </c>
      <c r="C475" s="45">
        <v>8.8049549203605901E-2</v>
      </c>
      <c r="D475" s="45">
        <v>8.3144999999999997E-2</v>
      </c>
      <c r="E475" s="39">
        <v>0.186172737078729</v>
      </c>
      <c r="F475" s="181">
        <v>3.9744961728998964</v>
      </c>
      <c r="G475" s="182">
        <v>23.36414786975136</v>
      </c>
      <c r="H475" s="182">
        <v>22.062714598780939</v>
      </c>
      <c r="I475" s="39">
        <v>49.401358641432196</v>
      </c>
    </row>
    <row r="476" spans="1:51" x14ac:dyDescent="0.25">
      <c r="A476" s="146" t="s">
        <v>192</v>
      </c>
      <c r="B476" s="105">
        <v>2.312009698169843E-4</v>
      </c>
      <c r="C476" s="45">
        <v>3.9091488076129464E-2</v>
      </c>
      <c r="D476" s="45">
        <v>1.2951299999999997E-2</v>
      </c>
      <c r="E476" s="39">
        <v>5.2273989045946448E-2</v>
      </c>
      <c r="F476" s="181">
        <v>6.1349702471988593E-2</v>
      </c>
      <c r="G476" s="182">
        <v>10.373015150223017</v>
      </c>
      <c r="H476" s="182">
        <v>3.4366568715279522</v>
      </c>
      <c r="I476" s="39">
        <v>13.871021724222956</v>
      </c>
    </row>
    <row r="477" spans="1:51" x14ac:dyDescent="0.25">
      <c r="A477" s="146" t="s">
        <v>193</v>
      </c>
      <c r="B477" s="105">
        <v>1.7320967370089061E-4</v>
      </c>
      <c r="C477" s="45">
        <v>3.6946453334412405E-2</v>
      </c>
      <c r="D477" s="45">
        <v>3.6638999999999999E-3</v>
      </c>
      <c r="E477" s="39">
        <v>4.078356300811329E-2</v>
      </c>
      <c r="F477" s="181">
        <v>4.5961580330876453E-2</v>
      </c>
      <c r="G477" s="182">
        <v>9.8038253094511916</v>
      </c>
      <c r="H477" s="182">
        <v>0.97222418688403989</v>
      </c>
      <c r="I477" s="39">
        <v>10.822011076666106</v>
      </c>
    </row>
    <row r="478" spans="1:51" x14ac:dyDescent="0.25">
      <c r="A478" s="146" t="s">
        <v>194</v>
      </c>
      <c r="B478" s="105">
        <v>2.4934854530061505E-3</v>
      </c>
      <c r="C478" s="45">
        <v>7.7400774867009609E-2</v>
      </c>
      <c r="D478" s="45">
        <v>0</v>
      </c>
      <c r="E478" s="45">
        <v>7.9894260320015759E-2</v>
      </c>
      <c r="F478" s="181">
        <v>0.66165202845494875</v>
      </c>
      <c r="G478" s="182">
        <v>20.538471412776836</v>
      </c>
      <c r="H478" s="182">
        <v>0</v>
      </c>
      <c r="I478" s="39">
        <v>21.200123441231781</v>
      </c>
    </row>
    <row r="479" spans="1:51" x14ac:dyDescent="0.25">
      <c r="A479" s="146" t="s">
        <v>195</v>
      </c>
      <c r="B479" s="105">
        <v>1.9635425214155271E-4</v>
      </c>
      <c r="C479" s="45">
        <v>6.5261059910973001E-4</v>
      </c>
      <c r="D479" s="45">
        <v>5.5671586372105816E-4</v>
      </c>
      <c r="E479" s="45">
        <v>1.4056807149723407E-3</v>
      </c>
      <c r="F479" s="181">
        <v>5.2103046788816512E-2</v>
      </c>
      <c r="G479" s="182">
        <v>0.17317170476032734</v>
      </c>
      <c r="H479" s="182">
        <v>0.14772581891745182</v>
      </c>
      <c r="I479" s="39">
        <v>0.37300057046659563</v>
      </c>
    </row>
    <row r="480" spans="1:51" x14ac:dyDescent="0.25">
      <c r="A480" s="160" t="s">
        <v>196</v>
      </c>
      <c r="B480" s="183">
        <v>2.4886004911899103E-5</v>
      </c>
      <c r="C480" s="161">
        <v>5.1054790400603017E-4</v>
      </c>
      <c r="D480" s="161">
        <v>9.4952576569167727E-4</v>
      </c>
      <c r="E480" s="161">
        <v>1.4849596746096066E-3</v>
      </c>
      <c r="F480" s="184">
        <v>6.6035579274170498E-3</v>
      </c>
      <c r="G480" s="185">
        <v>0.13547504594492576</v>
      </c>
      <c r="H480" s="185">
        <v>0.25195881860177305</v>
      </c>
      <c r="I480" s="162">
        <v>0.39403742247411588</v>
      </c>
      <c r="AY480" s="163"/>
    </row>
    <row r="482" spans="1:53" x14ac:dyDescent="0.25">
      <c r="A482" s="80" t="s">
        <v>310</v>
      </c>
    </row>
    <row r="483" spans="1:53" x14ac:dyDescent="0.25">
      <c r="A483" s="152"/>
      <c r="B483" s="164" t="s">
        <v>295</v>
      </c>
      <c r="C483" s="165"/>
      <c r="D483" s="165"/>
      <c r="E483" s="166"/>
      <c r="F483" s="63" t="s">
        <v>296</v>
      </c>
      <c r="G483" s="86"/>
      <c r="H483" s="87"/>
      <c r="I483" s="87"/>
    </row>
    <row r="484" spans="1:53" ht="26.25" x14ac:dyDescent="0.25">
      <c r="A484" s="160" t="s">
        <v>198</v>
      </c>
      <c r="B484" s="168" t="s">
        <v>199</v>
      </c>
      <c r="C484" s="169" t="s">
        <v>200</v>
      </c>
      <c r="D484" s="169" t="s">
        <v>201</v>
      </c>
      <c r="E484" s="22" t="s">
        <v>202</v>
      </c>
      <c r="F484" s="92" t="s">
        <v>199</v>
      </c>
      <c r="G484" s="92" t="s">
        <v>200</v>
      </c>
      <c r="H484" s="169" t="s">
        <v>201</v>
      </c>
      <c r="I484" s="22" t="s">
        <v>202</v>
      </c>
    </row>
    <row r="485" spans="1:53" x14ac:dyDescent="0.25">
      <c r="A485" s="146" t="s">
        <v>174</v>
      </c>
      <c r="B485" s="171">
        <v>309.7915920819043</v>
      </c>
      <c r="C485" s="157">
        <v>5585.731837391364</v>
      </c>
      <c r="D485" s="157">
        <v>3768.5752416248051</v>
      </c>
      <c r="E485" s="158">
        <v>9664.0986710980724</v>
      </c>
      <c r="F485" s="172">
        <v>82203.902594323416</v>
      </c>
      <c r="G485" s="173">
        <v>1482186.6300281428</v>
      </c>
      <c r="H485" s="173">
        <v>1000000</v>
      </c>
      <c r="I485" s="154">
        <v>2564390.5326224663</v>
      </c>
    </row>
    <row r="486" spans="1:53" x14ac:dyDescent="0.25">
      <c r="A486" s="146" t="s">
        <v>176</v>
      </c>
      <c r="B486" s="171">
        <v>306.17545876640133</v>
      </c>
      <c r="C486" s="157">
        <v>4987.5162840516232</v>
      </c>
      <c r="D486" s="157">
        <v>3768.5752416248051</v>
      </c>
      <c r="E486" s="158">
        <v>9062.2669844428292</v>
      </c>
      <c r="F486" s="174">
        <v>81244.35340566402</v>
      </c>
      <c r="G486" s="175">
        <v>1323448.7742113587</v>
      </c>
      <c r="H486" s="175">
        <v>1000000</v>
      </c>
      <c r="I486" s="158">
        <v>2404693.127617023</v>
      </c>
    </row>
    <row r="487" spans="1:53" x14ac:dyDescent="0.25">
      <c r="A487" s="146" t="s">
        <v>34</v>
      </c>
      <c r="B487" s="171">
        <v>13.122197771683982</v>
      </c>
      <c r="C487" s="157">
        <v>2171.4808080539519</v>
      </c>
      <c r="D487" s="157">
        <v>0</v>
      </c>
      <c r="E487" s="158">
        <v>2184.603005825636</v>
      </c>
      <c r="F487" s="174">
        <v>3482.0049834075762</v>
      </c>
      <c r="G487" s="175">
        <v>576207.36454175913</v>
      </c>
      <c r="H487" s="175">
        <v>0</v>
      </c>
      <c r="I487" s="158">
        <v>579689.36952516669</v>
      </c>
    </row>
    <row r="488" spans="1:53" x14ac:dyDescent="0.25">
      <c r="A488" s="146" t="s">
        <v>26</v>
      </c>
      <c r="B488" s="171">
        <v>277.13243120575709</v>
      </c>
      <c r="C488" s="157">
        <v>2717.6152812011128</v>
      </c>
      <c r="D488" s="157">
        <v>3768.5752416248051</v>
      </c>
      <c r="E488" s="158">
        <v>6763.3229540316752</v>
      </c>
      <c r="F488" s="174">
        <v>73537.720076479789</v>
      </c>
      <c r="G488" s="175">
        <v>721125.38743671856</v>
      </c>
      <c r="H488" s="175">
        <v>1000000</v>
      </c>
      <c r="I488" s="158">
        <v>1794663.1075131986</v>
      </c>
      <c r="AZ488" s="163"/>
    </row>
    <row r="489" spans="1:53" x14ac:dyDescent="0.25">
      <c r="A489" s="146" t="s">
        <v>177</v>
      </c>
      <c r="B489" s="171">
        <v>15.920829788960239</v>
      </c>
      <c r="C489" s="157">
        <v>98.420194796558306</v>
      </c>
      <c r="D489" s="157">
        <v>0</v>
      </c>
      <c r="E489" s="158">
        <v>114.34102458551854</v>
      </c>
      <c r="F489" s="174">
        <v>4224.6283457766503</v>
      </c>
      <c r="G489" s="175">
        <v>26116.022232881001</v>
      </c>
      <c r="H489" s="175">
        <v>0</v>
      </c>
      <c r="I489" s="158">
        <v>30340.650578657653</v>
      </c>
      <c r="AX489" s="163"/>
    </row>
    <row r="490" spans="1:53" x14ac:dyDescent="0.25">
      <c r="A490" s="146" t="s">
        <v>203</v>
      </c>
      <c r="B490" s="178">
        <v>1.65289328575315E-2</v>
      </c>
      <c r="C490" s="179">
        <v>1.0955958515843061</v>
      </c>
      <c r="D490" s="179">
        <v>0</v>
      </c>
      <c r="E490" s="180">
        <v>1.1121247844418376</v>
      </c>
      <c r="F490" s="174">
        <v>4.3859898762178151</v>
      </c>
      <c r="G490" s="175">
        <v>290.71884766507799</v>
      </c>
      <c r="H490" s="175">
        <v>0</v>
      </c>
      <c r="I490" s="158">
        <v>295.10483754129581</v>
      </c>
      <c r="AV490" s="177"/>
      <c r="AX490" s="163"/>
      <c r="AY490" s="163"/>
      <c r="AZ490" s="163"/>
      <c r="BA490" s="163"/>
    </row>
    <row r="491" spans="1:53" x14ac:dyDescent="0.25">
      <c r="A491" s="146" t="s">
        <v>179</v>
      </c>
      <c r="B491" s="171">
        <v>21.172357459644939</v>
      </c>
      <c r="C491" s="157">
        <v>617.85393858948805</v>
      </c>
      <c r="D491" s="157">
        <v>0.96818647619047637</v>
      </c>
      <c r="E491" s="158">
        <v>639.99448252532341</v>
      </c>
      <c r="F491" s="174">
        <v>5618.1331410850562</v>
      </c>
      <c r="G491" s="175">
        <v>163948.94594783333</v>
      </c>
      <c r="H491" s="175">
        <v>256.91048051704735</v>
      </c>
      <c r="I491" s="158">
        <v>169823.98956943539</v>
      </c>
      <c r="AV491" s="177"/>
    </row>
    <row r="492" spans="1:53" x14ac:dyDescent="0.25">
      <c r="A492" s="146" t="s">
        <v>86</v>
      </c>
      <c r="B492" s="105">
        <v>0.46055314714315787</v>
      </c>
      <c r="C492" s="45">
        <v>0.66689611597770337</v>
      </c>
      <c r="D492" s="45">
        <v>1.06E-3</v>
      </c>
      <c r="E492" s="39">
        <v>1.1285092631208613</v>
      </c>
      <c r="F492" s="181">
        <v>122.20882365734387</v>
      </c>
      <c r="G492" s="182">
        <v>176.96239910820356</v>
      </c>
      <c r="H492" s="182">
        <v>0.28127340759766428</v>
      </c>
      <c r="I492" s="39">
        <v>299.45249617314511</v>
      </c>
    </row>
    <row r="493" spans="1:53" x14ac:dyDescent="0.25">
      <c r="A493" s="146" t="s">
        <v>87</v>
      </c>
      <c r="B493" s="105">
        <v>9.4204523631997723E-4</v>
      </c>
      <c r="C493" s="45">
        <v>5.6360453156227988E-3</v>
      </c>
      <c r="D493" s="45">
        <v>6.7000000000000002E-3</v>
      </c>
      <c r="E493" s="39">
        <v>1.3278090551942776E-2</v>
      </c>
      <c r="F493" s="181">
        <v>0.24997384314232729</v>
      </c>
      <c r="G493" s="182">
        <v>1.4955374257547904</v>
      </c>
      <c r="H493" s="182">
        <v>1.7778602178342935</v>
      </c>
      <c r="I493" s="39">
        <v>3.5233714867314112</v>
      </c>
    </row>
    <row r="494" spans="1:53" x14ac:dyDescent="0.25">
      <c r="A494" s="146" t="s">
        <v>180</v>
      </c>
      <c r="B494" s="171">
        <v>35.238593861564468</v>
      </c>
      <c r="C494" s="157">
        <v>639.35437407745917</v>
      </c>
      <c r="D494" s="157">
        <v>2.7754864761904763</v>
      </c>
      <c r="E494" s="158">
        <v>677.36845441521405</v>
      </c>
      <c r="F494" s="174">
        <v>9350.6409192380888</v>
      </c>
      <c r="G494" s="175">
        <v>169654.13533890445</v>
      </c>
      <c r="H494" s="175">
        <v>736.48164047106502</v>
      </c>
      <c r="I494" s="158">
        <v>179741.25789861358</v>
      </c>
    </row>
    <row r="495" spans="1:53" x14ac:dyDescent="0.25">
      <c r="A495" s="146" t="s">
        <v>181</v>
      </c>
      <c r="B495" s="105">
        <v>2.7597513416864169E-2</v>
      </c>
      <c r="C495" s="45">
        <v>5.20969373910583E-2</v>
      </c>
      <c r="D495" s="45">
        <v>2.1680000000000001E-2</v>
      </c>
      <c r="E495" s="39">
        <v>0.10137445080792247</v>
      </c>
      <c r="F495" s="181">
        <v>7.3230628679090994</v>
      </c>
      <c r="G495" s="182">
        <v>13.824040665457678</v>
      </c>
      <c r="H495" s="182">
        <v>5.7528372421861915</v>
      </c>
      <c r="I495" s="39">
        <v>26.89994077555297</v>
      </c>
    </row>
    <row r="496" spans="1:53" x14ac:dyDescent="0.25">
      <c r="A496" s="146" t="s">
        <v>182</v>
      </c>
      <c r="B496" s="105">
        <v>5.9851991089333229E-2</v>
      </c>
      <c r="C496" s="45">
        <v>0.17693190487590724</v>
      </c>
      <c r="D496" s="45">
        <v>0.57312000000000007</v>
      </c>
      <c r="E496" s="39">
        <v>0.80990389596524048</v>
      </c>
      <c r="F496" s="181">
        <v>15.881861778492263</v>
      </c>
      <c r="G496" s="182">
        <v>46.949282827539832</v>
      </c>
      <c r="H496" s="182">
        <v>152.07869373808811</v>
      </c>
      <c r="I496" s="39">
        <v>214.90983834412017</v>
      </c>
    </row>
    <row r="497" spans="1:51" x14ac:dyDescent="0.25">
      <c r="A497" s="146" t="s">
        <v>183</v>
      </c>
      <c r="B497" s="105">
        <v>8.0992016023571881E-2</v>
      </c>
      <c r="C497" s="45">
        <v>0.49958411473294201</v>
      </c>
      <c r="D497" s="45">
        <v>0.1205</v>
      </c>
      <c r="E497" s="39">
        <v>0.70107613075651387</v>
      </c>
      <c r="F497" s="181">
        <v>21.491415410523295</v>
      </c>
      <c r="G497" s="182">
        <v>132.56577955905385</v>
      </c>
      <c r="H497" s="182">
        <v>31.974948693885423</v>
      </c>
      <c r="I497" s="39">
        <v>186.03214366346256</v>
      </c>
    </row>
    <row r="498" spans="1:51" x14ac:dyDescent="0.25">
      <c r="A498" s="146" t="s">
        <v>184</v>
      </c>
      <c r="B498" s="105">
        <v>2.2062734371790923E-3</v>
      </c>
      <c r="C498" s="45">
        <v>0.13866480175037441</v>
      </c>
      <c r="D498" s="45">
        <v>1.8769999999999998E-2</v>
      </c>
      <c r="E498" s="39">
        <v>0.15964107518755349</v>
      </c>
      <c r="F498" s="181">
        <v>0.58543966770525913</v>
      </c>
      <c r="G498" s="182">
        <v>36.795020096398467</v>
      </c>
      <c r="H498" s="182">
        <v>4.980662132649206</v>
      </c>
      <c r="I498" s="39">
        <v>42.361121896752927</v>
      </c>
    </row>
    <row r="499" spans="1:51" x14ac:dyDescent="0.25">
      <c r="A499" s="146" t="s">
        <v>185</v>
      </c>
      <c r="B499" s="105">
        <v>1.8510437632546024E-3</v>
      </c>
      <c r="C499" s="45">
        <v>0.10222734093457347</v>
      </c>
      <c r="D499" s="45">
        <v>5.3100000000000005E-3</v>
      </c>
      <c r="E499" s="39">
        <v>0.10938838469782808</v>
      </c>
      <c r="F499" s="181">
        <v>0.49117866688964734</v>
      </c>
      <c r="G499" s="182">
        <v>27.126257107844978</v>
      </c>
      <c r="H499" s="182">
        <v>1.4090205607015072</v>
      </c>
      <c r="I499" s="39">
        <v>29.026456335436134</v>
      </c>
    </row>
    <row r="500" spans="1:51" x14ac:dyDescent="0.25">
      <c r="A500" s="146" t="s">
        <v>186</v>
      </c>
      <c r="B500" s="105">
        <v>4.7289805384599877E-2</v>
      </c>
      <c r="C500" s="45">
        <v>0.76909851523821016</v>
      </c>
      <c r="D500" s="45">
        <v>0</v>
      </c>
      <c r="E500" s="39">
        <v>0.81638832062281008</v>
      </c>
      <c r="F500" s="181">
        <v>12.548457269015831</v>
      </c>
      <c r="G500" s="182">
        <v>204.08203788618445</v>
      </c>
      <c r="H500" s="182">
        <v>0</v>
      </c>
      <c r="I500" s="39">
        <v>216.63049515520029</v>
      </c>
    </row>
    <row r="501" spans="1:51" x14ac:dyDescent="0.25">
      <c r="A501" s="146" t="s">
        <v>204</v>
      </c>
      <c r="B501" s="105">
        <v>1.8191702081059989E-2</v>
      </c>
      <c r="C501" s="45">
        <v>1.7296918816460168E-2</v>
      </c>
      <c r="D501" s="45">
        <v>8.0683458510298297E-4</v>
      </c>
      <c r="E501" s="39">
        <v>3.629545548262314E-2</v>
      </c>
      <c r="F501" s="181">
        <v>4.8272094663596832</v>
      </c>
      <c r="G501" s="182">
        <v>4.5897766947602925</v>
      </c>
      <c r="H501" s="182">
        <v>0.21409538973543746</v>
      </c>
      <c r="I501" s="39">
        <v>9.6310815508554128</v>
      </c>
    </row>
    <row r="502" spans="1:51" x14ac:dyDescent="0.25">
      <c r="A502" s="146" t="s">
        <v>205</v>
      </c>
      <c r="B502" s="105">
        <v>5.0685057455389121E-4</v>
      </c>
      <c r="C502" s="45">
        <v>6.2609948615366595E-3</v>
      </c>
      <c r="D502" s="45">
        <v>1.3761242981038802E-3</v>
      </c>
      <c r="E502" s="39">
        <v>8.1439697341944301E-3</v>
      </c>
      <c r="F502" s="181">
        <v>0.13449395117698773</v>
      </c>
      <c r="G502" s="182">
        <v>1.6613692072225308</v>
      </c>
      <c r="H502" s="182">
        <v>0.36515770811851167</v>
      </c>
      <c r="I502" s="39">
        <v>2.1610208665180299</v>
      </c>
    </row>
    <row r="503" spans="1:51" x14ac:dyDescent="0.25">
      <c r="A503" s="146" t="s">
        <v>189</v>
      </c>
      <c r="B503" s="105">
        <v>6.2128128629449257E-4</v>
      </c>
      <c r="C503" s="45">
        <v>4.0217931464550383E-3</v>
      </c>
      <c r="D503" s="45">
        <v>1.4959200000000001E-2</v>
      </c>
      <c r="E503" s="39">
        <v>1.9602274432749534E-2</v>
      </c>
      <c r="F503" s="181">
        <v>0.16485840044595471</v>
      </c>
      <c r="G503" s="182">
        <v>1.0671919461852273</v>
      </c>
      <c r="H503" s="182">
        <v>3.9694576971084721</v>
      </c>
      <c r="I503" s="39">
        <v>5.2015080437396533</v>
      </c>
    </row>
    <row r="504" spans="1:51" x14ac:dyDescent="0.25">
      <c r="A504" s="146" t="s">
        <v>190</v>
      </c>
      <c r="B504" s="105">
        <v>2.2398775322388137E-3</v>
      </c>
      <c r="C504" s="45">
        <v>2.996094500366947E-2</v>
      </c>
      <c r="D504" s="45">
        <v>0.39545279999999999</v>
      </c>
      <c r="E504" s="39">
        <v>0.42765362253590827</v>
      </c>
      <c r="F504" s="181">
        <v>0.59435659065496071</v>
      </c>
      <c r="G504" s="182">
        <v>7.9502048075738943</v>
      </c>
      <c r="H504" s="182">
        <v>104.93429867928077</v>
      </c>
      <c r="I504" s="39">
        <v>113.47886007750962</v>
      </c>
    </row>
    <row r="505" spans="1:51" x14ac:dyDescent="0.25">
      <c r="A505" s="146" t="s">
        <v>191</v>
      </c>
      <c r="B505" s="105">
        <v>3.2664788583222806E-3</v>
      </c>
      <c r="C505" s="45">
        <v>0.12405909811398992</v>
      </c>
      <c r="D505" s="45">
        <v>8.3144999999999997E-2</v>
      </c>
      <c r="E505" s="39">
        <v>0.2104705769723122</v>
      </c>
      <c r="F505" s="181">
        <v>0.86676758426984535</v>
      </c>
      <c r="G505" s="182">
        <v>32.91936346227822</v>
      </c>
      <c r="H505" s="182">
        <v>22.062714598780939</v>
      </c>
      <c r="I505" s="39">
        <v>55.848845645329007</v>
      </c>
    </row>
    <row r="506" spans="1:51" x14ac:dyDescent="0.25">
      <c r="A506" s="146" t="s">
        <v>192</v>
      </c>
      <c r="B506" s="105">
        <v>1.8415796510650186E-4</v>
      </c>
      <c r="C506" s="45">
        <v>3.0495088158578713E-2</v>
      </c>
      <c r="D506" s="45">
        <v>1.2951299999999997E-2</v>
      </c>
      <c r="E506" s="39">
        <v>4.3630546123685214E-2</v>
      </c>
      <c r="F506" s="181">
        <v>4.8866734322412765E-2</v>
      </c>
      <c r="G506" s="182">
        <v>8.0919409069383175</v>
      </c>
      <c r="H506" s="182">
        <v>3.4366568715279522</v>
      </c>
      <c r="I506" s="39">
        <v>11.577464512788682</v>
      </c>
    </row>
    <row r="507" spans="1:51" x14ac:dyDescent="0.25">
      <c r="A507" s="146" t="s">
        <v>193</v>
      </c>
      <c r="B507" s="105">
        <v>1.3508763243388203E-4</v>
      </c>
      <c r="C507" s="45">
        <v>2.2980989308839447E-2</v>
      </c>
      <c r="D507" s="45">
        <v>3.6638999999999999E-3</v>
      </c>
      <c r="E507" s="39">
        <v>2.6779976941273331E-2</v>
      </c>
      <c r="F507" s="181">
        <v>3.5845810093376188E-2</v>
      </c>
      <c r="G507" s="182">
        <v>6.0980577102478897</v>
      </c>
      <c r="H507" s="182">
        <v>0.97222418688403989</v>
      </c>
      <c r="I507" s="39">
        <v>7.1061277072253066</v>
      </c>
    </row>
    <row r="508" spans="1:51" x14ac:dyDescent="0.25">
      <c r="A508" s="146" t="s">
        <v>194</v>
      </c>
      <c r="B508" s="105">
        <v>2.1697512723703035E-3</v>
      </c>
      <c r="C508" s="45">
        <v>0.27076886475117939</v>
      </c>
      <c r="D508" s="45">
        <v>0</v>
      </c>
      <c r="E508" s="45">
        <v>0.27293861602354968</v>
      </c>
      <c r="F508" s="181">
        <v>0.57574842831977657</v>
      </c>
      <c r="G508" s="182">
        <v>71.849133264071057</v>
      </c>
      <c r="H508" s="182">
        <v>0</v>
      </c>
      <c r="I508" s="39">
        <v>72.424881692390841</v>
      </c>
    </row>
    <row r="509" spans="1:51" x14ac:dyDescent="0.25">
      <c r="A509" s="146" t="s">
        <v>195</v>
      </c>
      <c r="B509" s="105">
        <v>1.9170376750501965E-4</v>
      </c>
      <c r="C509" s="45">
        <v>1.5999997105128603E-3</v>
      </c>
      <c r="D509" s="45">
        <v>5.5671586372105816E-4</v>
      </c>
      <c r="E509" s="45">
        <v>2.3484193417389384E-3</v>
      </c>
      <c r="F509" s="181">
        <v>5.0869030127780442E-2</v>
      </c>
      <c r="G509" s="182">
        <v>0.42456355729361195</v>
      </c>
      <c r="H509" s="182">
        <v>0.14772581891745182</v>
      </c>
      <c r="I509" s="39">
        <v>0.62315840633884423</v>
      </c>
    </row>
    <row r="510" spans="1:51" x14ac:dyDescent="0.25">
      <c r="A510" s="160" t="s">
        <v>196</v>
      </c>
      <c r="B510" s="183">
        <v>1.6070810317318697E-5</v>
      </c>
      <c r="C510" s="161">
        <v>1.5939008139042267E-3</v>
      </c>
      <c r="D510" s="161">
        <v>9.4952576569167727E-4</v>
      </c>
      <c r="E510" s="161">
        <v>2.5594973899132224E-3</v>
      </c>
      <c r="F510" s="184">
        <v>4.264426019630123E-3</v>
      </c>
      <c r="G510" s="185">
        <v>0.42294520122597395</v>
      </c>
      <c r="H510" s="185">
        <v>0.25195881860177305</v>
      </c>
      <c r="I510" s="162">
        <v>0.67916844584737712</v>
      </c>
      <c r="AY510" s="163"/>
    </row>
    <row r="512" spans="1:51" x14ac:dyDescent="0.25">
      <c r="A512" s="80" t="s">
        <v>207</v>
      </c>
    </row>
    <row r="513" spans="1:53" x14ac:dyDescent="0.25">
      <c r="A513" s="152"/>
      <c r="B513" s="164" t="s">
        <v>295</v>
      </c>
      <c r="C513" s="165"/>
      <c r="D513" s="165"/>
      <c r="E513" s="166"/>
      <c r="F513" s="63" t="s">
        <v>296</v>
      </c>
      <c r="G513" s="86"/>
      <c r="H513" s="87"/>
      <c r="I513" s="87"/>
    </row>
    <row r="514" spans="1:53" ht="26.25" x14ac:dyDescent="0.25">
      <c r="A514" s="160" t="s">
        <v>198</v>
      </c>
      <c r="B514" s="168" t="s">
        <v>199</v>
      </c>
      <c r="C514" s="169" t="s">
        <v>200</v>
      </c>
      <c r="D514" s="169" t="s">
        <v>201</v>
      </c>
      <c r="E514" s="22" t="s">
        <v>202</v>
      </c>
      <c r="F514" s="92" t="s">
        <v>199</v>
      </c>
      <c r="G514" s="92" t="s">
        <v>200</v>
      </c>
      <c r="H514" s="169" t="s">
        <v>201</v>
      </c>
      <c r="I514" s="22" t="s">
        <v>202</v>
      </c>
    </row>
    <row r="515" spans="1:53" x14ac:dyDescent="0.25">
      <c r="A515" s="146" t="s">
        <v>174</v>
      </c>
      <c r="B515" s="171">
        <v>258.89043453448045</v>
      </c>
      <c r="C515" s="157">
        <v>901.32715189884289</v>
      </c>
      <c r="D515" s="157">
        <v>3932.4263390867532</v>
      </c>
      <c r="E515" s="158">
        <v>5092.6439255200767</v>
      </c>
      <c r="F515" s="172">
        <v>65834.782958605618</v>
      </c>
      <c r="G515" s="173">
        <v>229203.82333421218</v>
      </c>
      <c r="H515" s="173">
        <v>1000000</v>
      </c>
      <c r="I515" s="154">
        <v>1295038.606292818</v>
      </c>
    </row>
    <row r="516" spans="1:53" x14ac:dyDescent="0.25">
      <c r="A516" s="146" t="s">
        <v>176</v>
      </c>
      <c r="B516" s="171">
        <v>247.66703038032381</v>
      </c>
      <c r="C516" s="157">
        <v>826.95814854563196</v>
      </c>
      <c r="D516" s="157">
        <v>3670.2375242485678</v>
      </c>
      <c r="E516" s="158">
        <v>4744.8627031745236</v>
      </c>
      <c r="F516" s="174">
        <v>62980.716998717078</v>
      </c>
      <c r="G516" s="175">
        <v>210292.0887102187</v>
      </c>
      <c r="H516" s="175">
        <v>933326.45236551971</v>
      </c>
      <c r="I516" s="158">
        <v>1206599.2580744557</v>
      </c>
    </row>
    <row r="517" spans="1:53" x14ac:dyDescent="0.25">
      <c r="A517" s="146" t="s">
        <v>34</v>
      </c>
      <c r="B517" s="171">
        <v>39.877365643419473</v>
      </c>
      <c r="C517" s="157">
        <v>59.34652603356998</v>
      </c>
      <c r="D517" s="157">
        <v>0</v>
      </c>
      <c r="E517" s="158">
        <v>99.223891676989453</v>
      </c>
      <c r="F517" s="174">
        <v>10140.651649861646</v>
      </c>
      <c r="G517" s="175">
        <v>15091.579832961937</v>
      </c>
      <c r="H517" s="175">
        <v>0</v>
      </c>
      <c r="I517" s="158">
        <v>25232.231482823583</v>
      </c>
    </row>
    <row r="518" spans="1:53" x14ac:dyDescent="0.25">
      <c r="A518" s="146" t="s">
        <v>26</v>
      </c>
      <c r="B518" s="171">
        <v>157.47829749069746</v>
      </c>
      <c r="C518" s="157">
        <v>493.09440680662476</v>
      </c>
      <c r="D518" s="157">
        <v>0</v>
      </c>
      <c r="E518" s="158">
        <v>650.57270429732216</v>
      </c>
      <c r="F518" s="174">
        <v>40046.089592429445</v>
      </c>
      <c r="G518" s="175">
        <v>125391.89911975274</v>
      </c>
      <c r="H518" s="175">
        <v>0</v>
      </c>
      <c r="I518" s="158">
        <v>165437.98871218218</v>
      </c>
      <c r="AZ518" s="163"/>
    </row>
    <row r="519" spans="1:53" x14ac:dyDescent="0.25">
      <c r="A519" s="146" t="s">
        <v>177</v>
      </c>
      <c r="B519" s="171">
        <v>50.311367246206892</v>
      </c>
      <c r="C519" s="157">
        <v>274.51721570543725</v>
      </c>
      <c r="D519" s="157">
        <v>3670.2375242485678</v>
      </c>
      <c r="E519" s="158">
        <v>3995.0661072002117</v>
      </c>
      <c r="F519" s="174">
        <v>12793.97575642598</v>
      </c>
      <c r="G519" s="175">
        <v>69808.609757504004</v>
      </c>
      <c r="H519" s="175">
        <v>933326.45236551971</v>
      </c>
      <c r="I519" s="158">
        <v>1015929.0378794497</v>
      </c>
      <c r="AX519" s="163"/>
    </row>
    <row r="520" spans="1:53" x14ac:dyDescent="0.25">
      <c r="A520" s="146" t="s">
        <v>203</v>
      </c>
      <c r="B520" s="178">
        <v>7.8617497929302019E-2</v>
      </c>
      <c r="C520" s="179">
        <v>0.20064580328893544</v>
      </c>
      <c r="D520" s="179">
        <v>0</v>
      </c>
      <c r="E520" s="180">
        <v>0.27926330121823745</v>
      </c>
      <c r="F520" s="174">
        <v>19.992109489216713</v>
      </c>
      <c r="G520" s="175">
        <v>51.023410481868659</v>
      </c>
      <c r="H520" s="175">
        <v>0</v>
      </c>
      <c r="I520" s="158">
        <v>71.015519971085368</v>
      </c>
      <c r="AV520" s="177"/>
      <c r="AX520" s="163"/>
      <c r="AY520" s="163"/>
      <c r="AZ520" s="163"/>
      <c r="BA520" s="163"/>
    </row>
    <row r="521" spans="1:53" x14ac:dyDescent="0.25">
      <c r="A521" s="146" t="s">
        <v>179</v>
      </c>
      <c r="B521" s="171">
        <v>-2.1961287641376459</v>
      </c>
      <c r="C521" s="157">
        <v>59.187392303979536</v>
      </c>
      <c r="D521" s="157">
        <v>301.63326206359602</v>
      </c>
      <c r="E521" s="158">
        <v>358.62452560343792</v>
      </c>
      <c r="F521" s="174">
        <v>-558.46659918559692</v>
      </c>
      <c r="G521" s="175">
        <v>15051.112773729645</v>
      </c>
      <c r="H521" s="175">
        <v>76704.109894057372</v>
      </c>
      <c r="I521" s="158">
        <v>91196.756068601419</v>
      </c>
      <c r="AV521" s="177"/>
    </row>
    <row r="522" spans="1:53" x14ac:dyDescent="0.25">
      <c r="A522" s="146" t="s">
        <v>86</v>
      </c>
      <c r="B522" s="105">
        <v>0.38449696838857073</v>
      </c>
      <c r="C522" s="45">
        <v>0.17771842985956168</v>
      </c>
      <c r="D522" s="45">
        <v>1.06E-2</v>
      </c>
      <c r="E522" s="39">
        <v>0.57281539824813243</v>
      </c>
      <c r="F522" s="181">
        <v>97.776012882129251</v>
      </c>
      <c r="G522" s="182">
        <v>45.19307280930127</v>
      </c>
      <c r="H522" s="182">
        <v>2.6955368228109498</v>
      </c>
      <c r="I522" s="39">
        <v>145.6646225142415</v>
      </c>
    </row>
    <row r="523" spans="1:53" x14ac:dyDescent="0.25">
      <c r="A523" s="146" t="s">
        <v>87</v>
      </c>
      <c r="B523" s="105">
        <v>3.2497920842206355E-4</v>
      </c>
      <c r="C523" s="45">
        <v>1.4992777633789306E-2</v>
      </c>
      <c r="D523" s="45">
        <v>6.7000000000000002E-3</v>
      </c>
      <c r="E523" s="39">
        <v>2.201775684221137E-2</v>
      </c>
      <c r="F523" s="181">
        <v>8.264088895751194E-2</v>
      </c>
      <c r="G523" s="182">
        <v>3.8126022818958014</v>
      </c>
      <c r="H523" s="182">
        <v>1.7037827087578645</v>
      </c>
      <c r="I523" s="39">
        <v>5.5990258796111769</v>
      </c>
    </row>
    <row r="524" spans="1:53" x14ac:dyDescent="0.25">
      <c r="A524" s="146" t="s">
        <v>180</v>
      </c>
      <c r="B524" s="171">
        <v>9.4248997777513228</v>
      </c>
      <c r="C524" s="157">
        <v>68.492031272720553</v>
      </c>
      <c r="D524" s="157">
        <v>303.72676206359603</v>
      </c>
      <c r="E524" s="158">
        <v>381.6436931140679</v>
      </c>
      <c r="F524" s="174">
        <v>2396.7136228520212</v>
      </c>
      <c r="G524" s="175">
        <v>17417.244562711072</v>
      </c>
      <c r="H524" s="175">
        <v>77236.478416562531</v>
      </c>
      <c r="I524" s="158">
        <v>97050.436602125628</v>
      </c>
    </row>
    <row r="525" spans="1:53" x14ac:dyDescent="0.25">
      <c r="A525" s="146" t="s">
        <v>181</v>
      </c>
      <c r="B525" s="105">
        <v>1.3652847893690817E-2</v>
      </c>
      <c r="C525" s="45">
        <v>0.10559033113894202</v>
      </c>
      <c r="D525" s="45">
        <v>0.1701</v>
      </c>
      <c r="E525" s="39">
        <v>0.28934317903263285</v>
      </c>
      <c r="F525" s="181">
        <v>3.4718636069509916</v>
      </c>
      <c r="G525" s="182">
        <v>26.851191105454703</v>
      </c>
      <c r="H525" s="182">
        <v>43.255737128315332</v>
      </c>
      <c r="I525" s="39">
        <v>73.578791840721024</v>
      </c>
    </row>
    <row r="526" spans="1:53" x14ac:dyDescent="0.25">
      <c r="A526" s="146" t="s">
        <v>182</v>
      </c>
      <c r="B526" s="105">
        <v>3.0878835709059874E-2</v>
      </c>
      <c r="C526" s="45">
        <v>6.6987227781244552E-2</v>
      </c>
      <c r="D526" s="45">
        <v>2.8656000000000001</v>
      </c>
      <c r="E526" s="39">
        <v>2.9634660634903045</v>
      </c>
      <c r="F526" s="181">
        <v>7.8523621414434475</v>
      </c>
      <c r="G526" s="182">
        <v>17.034579164374463</v>
      </c>
      <c r="H526" s="182">
        <v>728.71040749500548</v>
      </c>
      <c r="I526" s="39">
        <v>753.59734880082328</v>
      </c>
    </row>
    <row r="527" spans="1:53" x14ac:dyDescent="0.25">
      <c r="A527" s="146" t="s">
        <v>183</v>
      </c>
      <c r="B527" s="105">
        <v>8.9970791816701062E-2</v>
      </c>
      <c r="C527" s="45">
        <v>0.11948151559074614</v>
      </c>
      <c r="D527" s="45">
        <v>0.1205</v>
      </c>
      <c r="E527" s="39">
        <v>0.32995230740744719</v>
      </c>
      <c r="F527" s="181">
        <v>22.879205879186394</v>
      </c>
      <c r="G527" s="182">
        <v>30.383662728312906</v>
      </c>
      <c r="H527" s="182">
        <v>30.64265916497353</v>
      </c>
      <c r="I527" s="39">
        <v>83.905527772472823</v>
      </c>
    </row>
    <row r="528" spans="1:53" x14ac:dyDescent="0.25">
      <c r="A528" s="146" t="s">
        <v>184</v>
      </c>
      <c r="B528" s="105">
        <v>6.382348499745648E-3</v>
      </c>
      <c r="C528" s="45">
        <v>1.4253716148059139E-2</v>
      </c>
      <c r="D528" s="45">
        <v>2.5700000000000001E-2</v>
      </c>
      <c r="E528" s="39">
        <v>4.6336064647804792E-2</v>
      </c>
      <c r="F528" s="181">
        <v>1.6230052261393031</v>
      </c>
      <c r="G528" s="182">
        <v>3.6246619565083451</v>
      </c>
      <c r="H528" s="182">
        <v>6.5354053156831515</v>
      </c>
      <c r="I528" s="39">
        <v>11.783072498330801</v>
      </c>
    </row>
    <row r="529" spans="1:51" x14ac:dyDescent="0.25">
      <c r="A529" s="146" t="s">
        <v>185</v>
      </c>
      <c r="B529" s="105">
        <v>5.3368313457284738E-3</v>
      </c>
      <c r="C529" s="45">
        <v>9.2659635739894258E-3</v>
      </c>
      <c r="D529" s="45">
        <v>1.17E-2</v>
      </c>
      <c r="E529" s="39">
        <v>2.63027949197179E-2</v>
      </c>
      <c r="F529" s="181">
        <v>1.3571344725983787</v>
      </c>
      <c r="G529" s="182">
        <v>2.3562967936333443</v>
      </c>
      <c r="H529" s="182">
        <v>2.9752623421592554</v>
      </c>
      <c r="I529" s="39">
        <v>6.6886936083909783</v>
      </c>
    </row>
    <row r="530" spans="1:51" x14ac:dyDescent="0.25">
      <c r="A530" s="146" t="s">
        <v>186</v>
      </c>
      <c r="B530" s="105">
        <v>4.6301729362190451E-2</v>
      </c>
      <c r="C530" s="45">
        <v>0.11935351055049764</v>
      </c>
      <c r="D530" s="45">
        <v>4.5570220491902309E-3</v>
      </c>
      <c r="E530" s="39">
        <v>0.17021226196187833</v>
      </c>
      <c r="F530" s="181">
        <v>11.774341175057671</v>
      </c>
      <c r="G530" s="182">
        <v>30.351111567983168</v>
      </c>
      <c r="H530" s="182">
        <v>1.1588321449012904</v>
      </c>
      <c r="I530" s="39">
        <v>43.284284887942128</v>
      </c>
    </row>
    <row r="531" spans="1:51" x14ac:dyDescent="0.25">
      <c r="A531" s="146" t="s">
        <v>204</v>
      </c>
      <c r="B531" s="105">
        <v>8.6567524308974256E-3</v>
      </c>
      <c r="C531" s="45">
        <v>5.114586603298857E-3</v>
      </c>
      <c r="D531" s="45">
        <v>2.149116008451885E-3</v>
      </c>
      <c r="E531" s="39">
        <v>1.5920455042648166E-2</v>
      </c>
      <c r="F531" s="181">
        <v>2.2013768814568122</v>
      </c>
      <c r="G531" s="182">
        <v>1.3006185398724195</v>
      </c>
      <c r="H531" s="182">
        <v>0.54651144691269282</v>
      </c>
      <c r="I531" s="39">
        <v>4.0485068682419243</v>
      </c>
    </row>
    <row r="532" spans="1:51" x14ac:dyDescent="0.25">
      <c r="A532" s="146" t="s">
        <v>205</v>
      </c>
      <c r="B532" s="105">
        <v>1.6452111623992318E-3</v>
      </c>
      <c r="C532" s="45">
        <v>1.7402302897341034E-3</v>
      </c>
      <c r="D532" s="45">
        <v>6.3608411703853203E-3</v>
      </c>
      <c r="E532" s="39">
        <v>9.7462826225186566E-3</v>
      </c>
      <c r="F532" s="181">
        <v>0.41837049712705043</v>
      </c>
      <c r="G532" s="182">
        <v>0.44253347416502292</v>
      </c>
      <c r="H532" s="182">
        <v>1.6175359998892009</v>
      </c>
      <c r="I532" s="39">
        <v>2.4784399711812748</v>
      </c>
    </row>
    <row r="533" spans="1:51" x14ac:dyDescent="0.25">
      <c r="A533" s="146" t="s">
        <v>189</v>
      </c>
      <c r="B533" s="105">
        <v>2.2724811138987388E-3</v>
      </c>
      <c r="C533" s="45">
        <v>6.0961210412560057E-2</v>
      </c>
      <c r="D533" s="45">
        <v>0.11736899999999999</v>
      </c>
      <c r="E533" s="39">
        <v>0.1806026915264588</v>
      </c>
      <c r="F533" s="181">
        <v>0.5778826907223108</v>
      </c>
      <c r="G533" s="182">
        <v>15.502187493413389</v>
      </c>
      <c r="H533" s="182">
        <v>29.846458618537575</v>
      </c>
      <c r="I533" s="39">
        <v>45.926528802673282</v>
      </c>
    </row>
    <row r="534" spans="1:51" x14ac:dyDescent="0.25">
      <c r="A534" s="146" t="s">
        <v>190</v>
      </c>
      <c r="B534" s="105">
        <v>1.4757495031139218E-3</v>
      </c>
      <c r="C534" s="45">
        <v>2.2439643050299059E-2</v>
      </c>
      <c r="D534" s="45">
        <v>1.9772639999999999</v>
      </c>
      <c r="E534" s="39">
        <v>2.0011793925534129</v>
      </c>
      <c r="F534" s="181">
        <v>0.37527708744231492</v>
      </c>
      <c r="G534" s="182">
        <v>5.7063098238504653</v>
      </c>
      <c r="H534" s="182">
        <v>502.81018117155372</v>
      </c>
      <c r="I534" s="39">
        <v>508.89176808284651</v>
      </c>
    </row>
    <row r="535" spans="1:51" x14ac:dyDescent="0.25">
      <c r="A535" s="146" t="s">
        <v>191</v>
      </c>
      <c r="B535" s="105">
        <v>5.7359985727249768E-3</v>
      </c>
      <c r="C535" s="45">
        <v>3.724932208530831E-2</v>
      </c>
      <c r="D535" s="45">
        <v>8.3144999999999997E-2</v>
      </c>
      <c r="E535" s="39">
        <v>0.12613032065803328</v>
      </c>
      <c r="F535" s="181">
        <v>1.4586410724878514</v>
      </c>
      <c r="G535" s="182">
        <v>9.4723508778956322</v>
      </c>
      <c r="H535" s="182">
        <v>21.143434823831736</v>
      </c>
      <c r="I535" s="39">
        <v>32.074426774215219</v>
      </c>
    </row>
    <row r="536" spans="1:51" x14ac:dyDescent="0.25">
      <c r="A536" s="146" t="s">
        <v>192</v>
      </c>
      <c r="B536" s="105">
        <v>7.0368755156666803E-4</v>
      </c>
      <c r="C536" s="45">
        <v>4.9868430487263835E-3</v>
      </c>
      <c r="D536" s="45">
        <v>1.7732999999999999E-2</v>
      </c>
      <c r="E536" s="39">
        <v>2.3423530600293049E-2</v>
      </c>
      <c r="F536" s="181">
        <v>0.17894487801902192</v>
      </c>
      <c r="G536" s="182">
        <v>1.2681338742849797</v>
      </c>
      <c r="H536" s="182">
        <v>4.5094296678213741</v>
      </c>
      <c r="I536" s="39">
        <v>5.9565084201253757</v>
      </c>
    </row>
    <row r="537" spans="1:51" x14ac:dyDescent="0.25">
      <c r="A537" s="146" t="s">
        <v>193</v>
      </c>
      <c r="B537" s="105">
        <v>5.4432283426894339E-4</v>
      </c>
      <c r="C537" s="45">
        <v>3.8007014279633081E-3</v>
      </c>
      <c r="D537" s="45">
        <v>8.0730000000000003E-3</v>
      </c>
      <c r="E537" s="39">
        <v>1.2418024262232253E-2</v>
      </c>
      <c r="F537" s="181">
        <v>0.13841907955365648</v>
      </c>
      <c r="G537" s="182">
        <v>0.9665028916589864</v>
      </c>
      <c r="H537" s="182">
        <v>2.0529310160898864</v>
      </c>
      <c r="I537" s="39">
        <v>3.1578529873025296</v>
      </c>
    </row>
    <row r="538" spans="1:51" x14ac:dyDescent="0.25">
      <c r="A538" s="146" t="s">
        <v>194</v>
      </c>
      <c r="B538" s="105">
        <v>6.7549652460498679E-3</v>
      </c>
      <c r="C538" s="45">
        <v>5.8352898111011901E-2</v>
      </c>
      <c r="D538" s="45">
        <v>3.144345213941259E-3</v>
      </c>
      <c r="E538" s="45">
        <v>6.8252208571003031E-2</v>
      </c>
      <c r="F538" s="181">
        <v>1.7177601469373249</v>
      </c>
      <c r="G538" s="182">
        <v>14.83890429961963</v>
      </c>
      <c r="H538" s="182">
        <v>0.79959417998189031</v>
      </c>
      <c r="I538" s="39">
        <v>17.356258626538846</v>
      </c>
    </row>
    <row r="539" spans="1:51" x14ac:dyDescent="0.25">
      <c r="A539" s="146" t="s">
        <v>195</v>
      </c>
      <c r="B539" s="105">
        <v>2.0853191453050788E-4</v>
      </c>
      <c r="C539" s="45">
        <v>3.4245806564732847E-4</v>
      </c>
      <c r="D539" s="45">
        <v>1.4828900458318005E-3</v>
      </c>
      <c r="E539" s="45">
        <v>2.0338800260096368E-3</v>
      </c>
      <c r="F539" s="181">
        <v>5.3028816447948088E-2</v>
      </c>
      <c r="G539" s="182">
        <v>8.7085691152922959E-2</v>
      </c>
      <c r="H539" s="182">
        <v>0.37709289836975801</v>
      </c>
      <c r="I539" s="39">
        <v>0.51720740597062898</v>
      </c>
    </row>
    <row r="540" spans="1:51" x14ac:dyDescent="0.25">
      <c r="A540" s="160" t="s">
        <v>196</v>
      </c>
      <c r="B540" s="183">
        <v>1.0252310843862968E-4</v>
      </c>
      <c r="C540" s="161">
        <v>6.486133746935991E-4</v>
      </c>
      <c r="D540" s="161">
        <v>4.3889804075658706E-3</v>
      </c>
      <c r="E540" s="161">
        <v>5.1401168906980996E-3</v>
      </c>
      <c r="F540" s="184">
        <v>2.6071208866543991E-2</v>
      </c>
      <c r="G540" s="185">
        <v>0.16493973917493132</v>
      </c>
      <c r="H540" s="185">
        <v>1.1160998399235484</v>
      </c>
      <c r="I540" s="162">
        <v>1.3071107879650239</v>
      </c>
      <c r="AY540" s="163"/>
    </row>
    <row r="542" spans="1:51" x14ac:dyDescent="0.25">
      <c r="A542" s="80" t="s">
        <v>208</v>
      </c>
    </row>
    <row r="543" spans="1:51" x14ac:dyDescent="0.25">
      <c r="A543" s="152"/>
      <c r="B543" s="164" t="s">
        <v>295</v>
      </c>
      <c r="C543" s="165"/>
      <c r="D543" s="165"/>
      <c r="E543" s="166"/>
      <c r="F543" s="63" t="s">
        <v>296</v>
      </c>
      <c r="G543" s="86"/>
      <c r="H543" s="87"/>
      <c r="I543" s="87"/>
    </row>
    <row r="544" spans="1:51" ht="26.25" x14ac:dyDescent="0.25">
      <c r="A544" s="160" t="s">
        <v>198</v>
      </c>
      <c r="B544" s="168" t="s">
        <v>199</v>
      </c>
      <c r="C544" s="169" t="s">
        <v>200</v>
      </c>
      <c r="D544" s="169" t="s">
        <v>201</v>
      </c>
      <c r="E544" s="22" t="s">
        <v>202</v>
      </c>
      <c r="F544" s="92" t="s">
        <v>199</v>
      </c>
      <c r="G544" s="92" t="s">
        <v>200</v>
      </c>
      <c r="H544" s="169" t="s">
        <v>201</v>
      </c>
      <c r="I544" s="22" t="s">
        <v>202</v>
      </c>
    </row>
    <row r="545" spans="1:53" x14ac:dyDescent="0.25">
      <c r="A545" s="146" t="s">
        <v>174</v>
      </c>
      <c r="B545" s="171">
        <v>131.37540085886303</v>
      </c>
      <c r="C545" s="157">
        <v>949.93347113370612</v>
      </c>
      <c r="D545" s="157">
        <v>3932.4263390867532</v>
      </c>
      <c r="E545" s="158">
        <v>5013.7352110793217</v>
      </c>
      <c r="F545" s="172">
        <v>33408.229304397595</v>
      </c>
      <c r="G545" s="173">
        <v>241564.21232655915</v>
      </c>
      <c r="H545" s="173">
        <v>1000000</v>
      </c>
      <c r="I545" s="154">
        <v>1274972.4416309567</v>
      </c>
    </row>
    <row r="546" spans="1:53" x14ac:dyDescent="0.25">
      <c r="A546" s="146" t="s">
        <v>176</v>
      </c>
      <c r="B546" s="171">
        <v>126.48150417519152</v>
      </c>
      <c r="C546" s="157">
        <v>872.11852795055404</v>
      </c>
      <c r="D546" s="157">
        <v>3670.2375242485678</v>
      </c>
      <c r="E546" s="158">
        <v>4668.837556374313</v>
      </c>
      <c r="F546" s="174">
        <v>32163.73131214581</v>
      </c>
      <c r="G546" s="175">
        <v>221776.18924022632</v>
      </c>
      <c r="H546" s="175">
        <v>933326.45236551971</v>
      </c>
      <c r="I546" s="158">
        <v>1187266.3729178919</v>
      </c>
    </row>
    <row r="547" spans="1:53" x14ac:dyDescent="0.25">
      <c r="A547" s="146" t="s">
        <v>34</v>
      </c>
      <c r="B547" s="171">
        <v>17.753170907095367</v>
      </c>
      <c r="C547" s="157">
        <v>71.772483776257786</v>
      </c>
      <c r="D547" s="157">
        <v>0</v>
      </c>
      <c r="E547" s="158">
        <v>89.525654683353153</v>
      </c>
      <c r="F547" s="174">
        <v>4514.5590473331731</v>
      </c>
      <c r="G547" s="175">
        <v>18251.450272028713</v>
      </c>
      <c r="H547" s="175">
        <v>0</v>
      </c>
      <c r="I547" s="158">
        <v>22766.009319361881</v>
      </c>
    </row>
    <row r="548" spans="1:53" x14ac:dyDescent="0.25">
      <c r="A548" s="146" t="s">
        <v>26</v>
      </c>
      <c r="B548" s="171">
        <v>65.139371175365554</v>
      </c>
      <c r="C548" s="157">
        <v>589.13538210296156</v>
      </c>
      <c r="D548" s="157">
        <v>0</v>
      </c>
      <c r="E548" s="158">
        <v>654.27475327832713</v>
      </c>
      <c r="F548" s="174">
        <v>16564.67675641019</v>
      </c>
      <c r="G548" s="175">
        <v>149814.72793201244</v>
      </c>
      <c r="H548" s="175">
        <v>0</v>
      </c>
      <c r="I548" s="158">
        <v>166379.40468842263</v>
      </c>
      <c r="AZ548" s="163"/>
    </row>
    <row r="549" spans="1:53" x14ac:dyDescent="0.25">
      <c r="A549" s="146" t="s">
        <v>177</v>
      </c>
      <c r="B549" s="171">
        <v>43.588962092730597</v>
      </c>
      <c r="C549" s="157">
        <v>211.21066207133464</v>
      </c>
      <c r="D549" s="157">
        <v>3670.2375242485678</v>
      </c>
      <c r="E549" s="158">
        <v>3925.0371484126331</v>
      </c>
      <c r="F549" s="174">
        <v>11084.49550840245</v>
      </c>
      <c r="G549" s="175">
        <v>53710.01103618514</v>
      </c>
      <c r="H549" s="175">
        <v>933326.45236551971</v>
      </c>
      <c r="I549" s="158">
        <v>998120.95891010738</v>
      </c>
      <c r="AX549" s="163"/>
    </row>
    <row r="550" spans="1:53" x14ac:dyDescent="0.25">
      <c r="A550" s="146" t="s">
        <v>203</v>
      </c>
      <c r="B550" s="178">
        <v>6.2120987996644464E-2</v>
      </c>
      <c r="C550" s="179">
        <v>0.16884766045064248</v>
      </c>
      <c r="D550" s="179">
        <v>0</v>
      </c>
      <c r="E550" s="180">
        <v>0.23096864844728693</v>
      </c>
      <c r="F550" s="174">
        <v>15.797114208901148</v>
      </c>
      <c r="G550" s="175">
        <v>42.937272282093097</v>
      </c>
      <c r="H550" s="175">
        <v>0</v>
      </c>
      <c r="I550" s="158">
        <v>58.734386490994247</v>
      </c>
      <c r="AV550" s="177"/>
      <c r="AX550" s="163"/>
      <c r="AY550" s="163"/>
      <c r="AZ550" s="163"/>
      <c r="BA550" s="163"/>
    </row>
    <row r="551" spans="1:53" x14ac:dyDescent="0.25">
      <c r="A551" s="146" t="s">
        <v>179</v>
      </c>
      <c r="B551" s="171">
        <v>-10.907408808507581</v>
      </c>
      <c r="C551" s="157">
        <v>63.830631538808845</v>
      </c>
      <c r="D551" s="157">
        <v>301.63326206359602</v>
      </c>
      <c r="E551" s="158">
        <v>354.55648479389731</v>
      </c>
      <c r="F551" s="174">
        <v>-2773.7096306400649</v>
      </c>
      <c r="G551" s="175">
        <v>16231.869597748791</v>
      </c>
      <c r="H551" s="175">
        <v>76704.109894057372</v>
      </c>
      <c r="I551" s="158">
        <v>90162.269861166104</v>
      </c>
      <c r="AV551" s="177"/>
    </row>
    <row r="552" spans="1:53" x14ac:dyDescent="0.25">
      <c r="A552" s="146" t="s">
        <v>86</v>
      </c>
      <c r="B552" s="105">
        <v>0.31970408057874133</v>
      </c>
      <c r="C552" s="45">
        <v>0.23597759359561618</v>
      </c>
      <c r="D552" s="45">
        <v>1.06E-2</v>
      </c>
      <c r="E552" s="39">
        <v>0.5662816741743576</v>
      </c>
      <c r="F552" s="181">
        <v>81.299445434237384</v>
      </c>
      <c r="G552" s="182">
        <v>60.008140839179319</v>
      </c>
      <c r="H552" s="182">
        <v>2.6955368228109498</v>
      </c>
      <c r="I552" s="39">
        <v>144.00312309622765</v>
      </c>
    </row>
    <row r="553" spans="1:53" x14ac:dyDescent="0.25">
      <c r="A553" s="146" t="s">
        <v>87</v>
      </c>
      <c r="B553" s="105">
        <v>1.7055067421609319E-4</v>
      </c>
      <c r="C553" s="45">
        <v>1.5163421665894773E-2</v>
      </c>
      <c r="D553" s="45">
        <v>6.7000000000000002E-3</v>
      </c>
      <c r="E553" s="39">
        <v>2.2033972340110865E-2</v>
      </c>
      <c r="F553" s="181">
        <v>4.337034174572766E-2</v>
      </c>
      <c r="G553" s="182">
        <v>3.8559963641725203</v>
      </c>
      <c r="H553" s="182">
        <v>1.7037827087578645</v>
      </c>
      <c r="I553" s="39">
        <v>5.6031494146761114</v>
      </c>
    </row>
    <row r="554" spans="1:53" x14ac:dyDescent="0.25">
      <c r="A554" s="146" t="s">
        <v>180</v>
      </c>
      <c r="B554" s="171">
        <v>-1.2710904624780763</v>
      </c>
      <c r="C554" s="157">
        <v>74.928266088139452</v>
      </c>
      <c r="D554" s="157">
        <v>303.72676206359603</v>
      </c>
      <c r="E554" s="158">
        <v>377.38393768925744</v>
      </c>
      <c r="F554" s="174">
        <v>-323.23312705032589</v>
      </c>
      <c r="G554" s="175">
        <v>19053.95285942989</v>
      </c>
      <c r="H554" s="175">
        <v>77236.478416562531</v>
      </c>
      <c r="I554" s="158">
        <v>95967.198148942101</v>
      </c>
    </row>
    <row r="555" spans="1:53" x14ac:dyDescent="0.25">
      <c r="A555" s="146" t="s">
        <v>181</v>
      </c>
      <c r="B555" s="105">
        <v>1.2483566455223831E-2</v>
      </c>
      <c r="C555" s="45">
        <v>0.10796593378198284</v>
      </c>
      <c r="D555" s="45">
        <v>0.1701</v>
      </c>
      <c r="E555" s="39">
        <v>0.29054950023720666</v>
      </c>
      <c r="F555" s="181">
        <v>3.1745201000059806</v>
      </c>
      <c r="G555" s="182">
        <v>27.455297180990886</v>
      </c>
      <c r="H555" s="182">
        <v>43.255737128315332</v>
      </c>
      <c r="I555" s="39">
        <v>73.885554409312192</v>
      </c>
    </row>
    <row r="556" spans="1:53" x14ac:dyDescent="0.25">
      <c r="A556" s="146" t="s">
        <v>182</v>
      </c>
      <c r="B556" s="105">
        <v>2.5243329760849885E-2</v>
      </c>
      <c r="C556" s="45">
        <v>7.1078102773953114E-2</v>
      </c>
      <c r="D556" s="45">
        <v>2.8656000000000001</v>
      </c>
      <c r="E556" s="39">
        <v>2.9619214325348033</v>
      </c>
      <c r="F556" s="181">
        <v>6.4192759340311687</v>
      </c>
      <c r="G556" s="182">
        <v>18.074872011578467</v>
      </c>
      <c r="H556" s="182">
        <v>728.71040749500548</v>
      </c>
      <c r="I556" s="39">
        <v>753.20455544061508</v>
      </c>
    </row>
    <row r="557" spans="1:53" x14ac:dyDescent="0.25">
      <c r="A557" s="146" t="s">
        <v>183</v>
      </c>
      <c r="B557" s="105">
        <v>9.3334818264189004E-2</v>
      </c>
      <c r="C557" s="45">
        <v>0.12347430312281171</v>
      </c>
      <c r="D557" s="45">
        <v>0.1205</v>
      </c>
      <c r="E557" s="39">
        <v>0.3373091213870007</v>
      </c>
      <c r="F557" s="181">
        <v>23.734664102027306</v>
      </c>
      <c r="G557" s="182">
        <v>31.39901233381698</v>
      </c>
      <c r="H557" s="182">
        <v>30.64265916497353</v>
      </c>
      <c r="I557" s="39">
        <v>85.776335600817816</v>
      </c>
    </row>
    <row r="558" spans="1:53" x14ac:dyDescent="0.25">
      <c r="A558" s="146" t="s">
        <v>184</v>
      </c>
      <c r="B558" s="105">
        <v>6.6855744402589592E-3</v>
      </c>
      <c r="C558" s="45">
        <v>1.4598928396711159E-2</v>
      </c>
      <c r="D558" s="45">
        <v>2.5700000000000001E-2</v>
      </c>
      <c r="E558" s="39">
        <v>4.6984502836970116E-2</v>
      </c>
      <c r="F558" s="181">
        <v>1.7001143476756346</v>
      </c>
      <c r="G558" s="182">
        <v>3.7124480251806933</v>
      </c>
      <c r="H558" s="182">
        <v>6.5354053156831515</v>
      </c>
      <c r="I558" s="39">
        <v>11.947967688539478</v>
      </c>
    </row>
    <row r="559" spans="1:53" x14ac:dyDescent="0.25">
      <c r="A559" s="146" t="s">
        <v>185</v>
      </c>
      <c r="B559" s="105">
        <v>5.895690556533547E-3</v>
      </c>
      <c r="C559" s="45">
        <v>9.3971677136886686E-3</v>
      </c>
      <c r="D559" s="45">
        <v>1.17E-2</v>
      </c>
      <c r="E559" s="39">
        <v>2.6992858270222214E-2</v>
      </c>
      <c r="F559" s="181">
        <v>1.4992500934938637</v>
      </c>
      <c r="G559" s="182">
        <v>2.389661471922452</v>
      </c>
      <c r="H559" s="182">
        <v>2.9752623421592554</v>
      </c>
      <c r="I559" s="39">
        <v>6.8641739075755712</v>
      </c>
    </row>
    <row r="560" spans="1:53" x14ac:dyDescent="0.25">
      <c r="A560" s="146" t="s">
        <v>186</v>
      </c>
      <c r="B560" s="105">
        <v>4.9591408736775741E-2</v>
      </c>
      <c r="C560" s="45">
        <v>0.12250135015303251</v>
      </c>
      <c r="D560" s="45">
        <v>4.5570220491902309E-3</v>
      </c>
      <c r="E560" s="39">
        <v>0.17664978093899847</v>
      </c>
      <c r="F560" s="181">
        <v>12.610893240098834</v>
      </c>
      <c r="G560" s="182">
        <v>31.151594356750653</v>
      </c>
      <c r="H560" s="182">
        <v>1.1588321449012904</v>
      </c>
      <c r="I560" s="39">
        <v>44.921319741750771</v>
      </c>
    </row>
    <row r="561" spans="1:51" x14ac:dyDescent="0.25">
      <c r="A561" s="146" t="s">
        <v>204</v>
      </c>
      <c r="B561" s="105">
        <v>8.1282849899671807E-3</v>
      </c>
      <c r="C561" s="45">
        <v>6.3356512738787559E-3</v>
      </c>
      <c r="D561" s="45">
        <v>2.149116008451885E-3</v>
      </c>
      <c r="E561" s="39">
        <v>1.6613052272297823E-2</v>
      </c>
      <c r="F561" s="181">
        <v>2.0669897638451005</v>
      </c>
      <c r="G561" s="182">
        <v>1.6111303118140836</v>
      </c>
      <c r="H561" s="182">
        <v>0.54651144691269282</v>
      </c>
      <c r="I561" s="39">
        <v>4.2246315225718769</v>
      </c>
    </row>
    <row r="562" spans="1:51" x14ac:dyDescent="0.25">
      <c r="A562" s="146" t="s">
        <v>205</v>
      </c>
      <c r="B562" s="105">
        <v>2.1006910423893507E-3</v>
      </c>
      <c r="C562" s="45">
        <v>1.8061097636478389E-3</v>
      </c>
      <c r="D562" s="45">
        <v>6.3608411703853203E-3</v>
      </c>
      <c r="E562" s="39">
        <v>1.026764197642251E-2</v>
      </c>
      <c r="F562" s="181">
        <v>0.53419717529335964</v>
      </c>
      <c r="G562" s="182">
        <v>0.45928635603312556</v>
      </c>
      <c r="H562" s="182">
        <v>1.6175359998892009</v>
      </c>
      <c r="I562" s="39">
        <v>2.6110195312156859</v>
      </c>
    </row>
    <row r="563" spans="1:51" x14ac:dyDescent="0.25">
      <c r="A563" s="146" t="s">
        <v>189</v>
      </c>
      <c r="B563" s="105">
        <v>2.5147942401255855E-3</v>
      </c>
      <c r="C563" s="45">
        <v>6.3679793140198337E-2</v>
      </c>
      <c r="D563" s="45">
        <v>0.13951602000000002</v>
      </c>
      <c r="E563" s="39">
        <v>0.20571060738032393</v>
      </c>
      <c r="F563" s="181">
        <v>0.63950193170296199</v>
      </c>
      <c r="G563" s="182">
        <v>16.193512007395164</v>
      </c>
      <c r="H563" s="182">
        <v>35.478355592644242</v>
      </c>
      <c r="I563" s="39">
        <v>52.311369531742358</v>
      </c>
    </row>
    <row r="564" spans="1:51" x14ac:dyDescent="0.25">
      <c r="A564" s="146" t="s">
        <v>190</v>
      </c>
      <c r="B564" s="105">
        <v>1.1275780320680019E-3</v>
      </c>
      <c r="C564" s="45">
        <v>2.7879337674850804E-2</v>
      </c>
      <c r="D564" s="45">
        <v>2.3503651200000002</v>
      </c>
      <c r="E564" s="39">
        <v>2.3793720357069188</v>
      </c>
      <c r="F564" s="181">
        <v>0.28673850056905709</v>
      </c>
      <c r="G564" s="182">
        <v>7.0896020092585799</v>
      </c>
      <c r="H564" s="182">
        <v>597.68827622740343</v>
      </c>
      <c r="I564" s="39">
        <v>605.06461673723106</v>
      </c>
    </row>
    <row r="565" spans="1:51" x14ac:dyDescent="0.25">
      <c r="A565" s="146" t="s">
        <v>191</v>
      </c>
      <c r="B565" s="105">
        <v>6.0831892632511406E-3</v>
      </c>
      <c r="C565" s="45">
        <v>4.5204385513033921E-2</v>
      </c>
      <c r="D565" s="45">
        <v>9.8834100000000008E-2</v>
      </c>
      <c r="E565" s="39">
        <v>0.15012167477628507</v>
      </c>
      <c r="F565" s="181">
        <v>1.5469302508699678</v>
      </c>
      <c r="G565" s="182">
        <v>11.495291104049507</v>
      </c>
      <c r="H565" s="182">
        <v>25.133109047111294</v>
      </c>
      <c r="I565" s="39">
        <v>38.175330402030767</v>
      </c>
    </row>
    <row r="566" spans="1:51" x14ac:dyDescent="0.25">
      <c r="A566" s="146" t="s">
        <v>192</v>
      </c>
      <c r="B566" s="105">
        <v>6.1299718406023309E-4</v>
      </c>
      <c r="C566" s="45">
        <v>6.1354985021001484E-3</v>
      </c>
      <c r="D566" s="45">
        <v>2.1079140000000003E-2</v>
      </c>
      <c r="E566" s="39">
        <v>2.7827635686160385E-2</v>
      </c>
      <c r="F566" s="181">
        <v>0.15588268697299806</v>
      </c>
      <c r="G566" s="182">
        <v>1.5602322772370163</v>
      </c>
      <c r="H566" s="182">
        <v>5.3603394399233215</v>
      </c>
      <c r="I566" s="39">
        <v>7.0764544041333357</v>
      </c>
    </row>
    <row r="567" spans="1:51" x14ac:dyDescent="0.25">
      <c r="A567" s="146" t="s">
        <v>193</v>
      </c>
      <c r="B567" s="105">
        <v>5.157623384914326E-4</v>
      </c>
      <c r="C567" s="45">
        <v>4.65373075368819E-3</v>
      </c>
      <c r="D567" s="45">
        <v>9.5963400000000001E-3</v>
      </c>
      <c r="E567" s="39">
        <v>1.4765833092179622E-2</v>
      </c>
      <c r="F567" s="181">
        <v>0.13115626181346621</v>
      </c>
      <c r="G567" s="182">
        <v>1.183424774529648</v>
      </c>
      <c r="H567" s="182">
        <v>2.4403101730390215</v>
      </c>
      <c r="I567" s="39">
        <v>3.7548912093821358</v>
      </c>
    </row>
    <row r="568" spans="1:51" x14ac:dyDescent="0.25">
      <c r="A568" s="146" t="s">
        <v>194</v>
      </c>
      <c r="B568" s="105">
        <v>5.4127680116568501E-3</v>
      </c>
      <c r="C568" s="45">
        <v>7.1153448983414275E-2</v>
      </c>
      <c r="D568" s="45">
        <v>3.7376694847458276E-3</v>
      </c>
      <c r="E568" s="45">
        <v>8.0303886479816955E-2</v>
      </c>
      <c r="F568" s="181">
        <v>1.376444857429646</v>
      </c>
      <c r="G568" s="182">
        <v>18.094032245735239</v>
      </c>
      <c r="H568" s="182">
        <v>0.95047412524803843</v>
      </c>
      <c r="I568" s="39">
        <v>20.420951228412921</v>
      </c>
    </row>
    <row r="569" spans="1:51" x14ac:dyDescent="0.25">
      <c r="A569" s="146" t="s">
        <v>195</v>
      </c>
      <c r="B569" s="105">
        <v>2.0867544855486466E-4</v>
      </c>
      <c r="C569" s="45">
        <v>4.3668884627386448E-4</v>
      </c>
      <c r="D569" s="45">
        <v>1.762704950132236E-3</v>
      </c>
      <c r="E569" s="45">
        <v>2.4080692449609652E-3</v>
      </c>
      <c r="F569" s="181">
        <v>5.3065316565682044E-2</v>
      </c>
      <c r="G569" s="182">
        <v>0.11104819483415394</v>
      </c>
      <c r="H569" s="182">
        <v>0.44824868875779067</v>
      </c>
      <c r="I569" s="39">
        <v>0.61236220015762666</v>
      </c>
    </row>
    <row r="570" spans="1:51" x14ac:dyDescent="0.25">
      <c r="A570" s="160" t="s">
        <v>196</v>
      </c>
      <c r="B570" s="183">
        <v>1.5087163279536088E-4</v>
      </c>
      <c r="C570" s="161">
        <v>8.2023455333749462E-4</v>
      </c>
      <c r="D570" s="161">
        <v>5.2171619279500403E-3</v>
      </c>
      <c r="E570" s="161">
        <v>6.1882681140828961E-3</v>
      </c>
      <c r="F570" s="184">
        <v>3.8366041671462958E-2</v>
      </c>
      <c r="G570" s="185">
        <v>0.20858230583614232</v>
      </c>
      <c r="H570" s="185">
        <v>1.3267030271091227</v>
      </c>
      <c r="I570" s="162">
        <v>1.573651374616728</v>
      </c>
      <c r="AY570" s="163"/>
    </row>
    <row r="572" spans="1:51" x14ac:dyDescent="0.25">
      <c r="A572" s="80" t="s">
        <v>311</v>
      </c>
    </row>
    <row r="573" spans="1:51" x14ac:dyDescent="0.25">
      <c r="A573" s="152"/>
      <c r="B573" s="164" t="s">
        <v>295</v>
      </c>
      <c r="C573" s="165"/>
      <c r="D573" s="165"/>
      <c r="E573" s="166"/>
      <c r="F573" s="63" t="s">
        <v>296</v>
      </c>
      <c r="G573" s="86"/>
      <c r="H573" s="87"/>
      <c r="I573" s="87"/>
    </row>
    <row r="574" spans="1:51" ht="26.25" x14ac:dyDescent="0.25">
      <c r="A574" s="160" t="s">
        <v>198</v>
      </c>
      <c r="B574" s="168" t="s">
        <v>199</v>
      </c>
      <c r="C574" s="169" t="s">
        <v>200</v>
      </c>
      <c r="D574" s="169" t="s">
        <v>201</v>
      </c>
      <c r="E574" s="22" t="s">
        <v>202</v>
      </c>
      <c r="F574" s="92" t="s">
        <v>199</v>
      </c>
      <c r="G574" s="92" t="s">
        <v>200</v>
      </c>
      <c r="H574" s="169" t="s">
        <v>201</v>
      </c>
      <c r="I574" s="22" t="s">
        <v>202</v>
      </c>
    </row>
    <row r="575" spans="1:51" x14ac:dyDescent="0.25">
      <c r="A575" s="146" t="s">
        <v>174</v>
      </c>
      <c r="B575" s="171">
        <v>258.89043453448051</v>
      </c>
      <c r="C575" s="157">
        <v>901.32715189884289</v>
      </c>
      <c r="D575" s="157">
        <v>3932.4263390867532</v>
      </c>
      <c r="E575" s="158">
        <v>5092.6439255200767</v>
      </c>
      <c r="F575" s="172">
        <v>65834.782958605632</v>
      </c>
      <c r="G575" s="173">
        <v>229203.82333421218</v>
      </c>
      <c r="H575" s="173">
        <v>1000000</v>
      </c>
      <c r="I575" s="154">
        <v>1295038.606292818</v>
      </c>
    </row>
    <row r="576" spans="1:51" x14ac:dyDescent="0.25">
      <c r="A576" s="146" t="s">
        <v>176</v>
      </c>
      <c r="B576" s="171">
        <v>247.66703038032378</v>
      </c>
      <c r="C576" s="157">
        <v>826.95814854563207</v>
      </c>
      <c r="D576" s="157">
        <v>3670.2375242485682</v>
      </c>
      <c r="E576" s="158">
        <v>4744.8627031745236</v>
      </c>
      <c r="F576" s="174">
        <v>62980.716998717064</v>
      </c>
      <c r="G576" s="175">
        <v>210292.08871021873</v>
      </c>
      <c r="H576" s="175">
        <v>933326.45236551994</v>
      </c>
      <c r="I576" s="158">
        <v>1206599.2580744557</v>
      </c>
    </row>
    <row r="577" spans="1:53" x14ac:dyDescent="0.25">
      <c r="A577" s="146" t="s">
        <v>34</v>
      </c>
      <c r="B577" s="171">
        <v>39.877365643419481</v>
      </c>
      <c r="C577" s="157">
        <v>59.346526033569972</v>
      </c>
      <c r="D577" s="157">
        <v>0</v>
      </c>
      <c r="E577" s="158">
        <v>99.223891676989453</v>
      </c>
      <c r="F577" s="174">
        <v>10140.651649861647</v>
      </c>
      <c r="G577" s="175">
        <v>15091.579832961936</v>
      </c>
      <c r="H577" s="175">
        <v>0</v>
      </c>
      <c r="I577" s="158">
        <v>25232.231482823583</v>
      </c>
    </row>
    <row r="578" spans="1:53" x14ac:dyDescent="0.25">
      <c r="A578" s="146" t="s">
        <v>26</v>
      </c>
      <c r="B578" s="171">
        <v>157.4782974906974</v>
      </c>
      <c r="C578" s="157">
        <v>493.09440680662487</v>
      </c>
      <c r="D578" s="157">
        <v>0</v>
      </c>
      <c r="E578" s="158">
        <v>650.57270429732228</v>
      </c>
      <c r="F578" s="174">
        <v>40046.089592429431</v>
      </c>
      <c r="G578" s="175">
        <v>125391.89911975276</v>
      </c>
      <c r="H578" s="175">
        <v>0</v>
      </c>
      <c r="I578" s="158">
        <v>165437.98871218221</v>
      </c>
      <c r="AZ578" s="163"/>
    </row>
    <row r="579" spans="1:53" x14ac:dyDescent="0.25">
      <c r="A579" s="146" t="s">
        <v>177</v>
      </c>
      <c r="B579" s="171">
        <v>50.311367246206899</v>
      </c>
      <c r="C579" s="157">
        <v>274.51721570543725</v>
      </c>
      <c r="D579" s="157">
        <v>3670.2375242485682</v>
      </c>
      <c r="E579" s="158">
        <v>3995.0661072002122</v>
      </c>
      <c r="F579" s="174">
        <v>12793.975756425982</v>
      </c>
      <c r="G579" s="175">
        <v>69808.609757504004</v>
      </c>
      <c r="H579" s="175">
        <v>933326.45236551994</v>
      </c>
      <c r="I579" s="158">
        <v>1015929.0378794499</v>
      </c>
      <c r="AX579" s="163"/>
    </row>
    <row r="580" spans="1:53" x14ac:dyDescent="0.25">
      <c r="A580" s="146" t="s">
        <v>203</v>
      </c>
      <c r="B580" s="178">
        <v>7.8617497929302005E-2</v>
      </c>
      <c r="C580" s="179">
        <v>0.20064580328893541</v>
      </c>
      <c r="D580" s="179">
        <v>0</v>
      </c>
      <c r="E580" s="180">
        <v>0.27926330121823739</v>
      </c>
      <c r="F580" s="174">
        <v>19.992109489216709</v>
      </c>
      <c r="G580" s="175">
        <v>51.023410481868652</v>
      </c>
      <c r="H580" s="175">
        <v>0</v>
      </c>
      <c r="I580" s="158">
        <v>71.015519971085354</v>
      </c>
      <c r="AV580" s="177"/>
      <c r="AX580" s="163"/>
      <c r="AY580" s="163"/>
      <c r="AZ580" s="163"/>
      <c r="BA580" s="163"/>
    </row>
    <row r="581" spans="1:53" x14ac:dyDescent="0.25">
      <c r="A581" s="146" t="s">
        <v>179</v>
      </c>
      <c r="B581" s="171">
        <v>-2.196128764137653</v>
      </c>
      <c r="C581" s="157">
        <v>59.187392303979536</v>
      </c>
      <c r="D581" s="157">
        <v>301.63326206359602</v>
      </c>
      <c r="E581" s="158">
        <v>358.62452560343792</v>
      </c>
      <c r="F581" s="174">
        <v>-558.46659918559874</v>
      </c>
      <c r="G581" s="175">
        <v>15051.112773729645</v>
      </c>
      <c r="H581" s="175">
        <v>76704.109894057372</v>
      </c>
      <c r="I581" s="158">
        <v>91196.756068601419</v>
      </c>
      <c r="AV581" s="177"/>
    </row>
    <row r="582" spans="1:53" x14ac:dyDescent="0.25">
      <c r="A582" s="146" t="s">
        <v>86</v>
      </c>
      <c r="B582" s="105">
        <v>0.38449696838857073</v>
      </c>
      <c r="C582" s="45">
        <v>0.17771842985956168</v>
      </c>
      <c r="D582" s="45">
        <v>1.06E-2</v>
      </c>
      <c r="E582" s="39">
        <v>0.57281539824813243</v>
      </c>
      <c r="F582" s="181">
        <v>97.776012882129251</v>
      </c>
      <c r="G582" s="182">
        <v>45.19307280930127</v>
      </c>
      <c r="H582" s="182">
        <v>2.6955368228109498</v>
      </c>
      <c r="I582" s="39">
        <v>145.6646225142415</v>
      </c>
    </row>
    <row r="583" spans="1:53" x14ac:dyDescent="0.25">
      <c r="A583" s="146" t="s">
        <v>87</v>
      </c>
      <c r="B583" s="105">
        <v>3.249792084220636E-4</v>
      </c>
      <c r="C583" s="45">
        <v>1.4992777633789305E-2</v>
      </c>
      <c r="D583" s="45">
        <v>6.7000000000000002E-3</v>
      </c>
      <c r="E583" s="39">
        <v>2.201775684221137E-2</v>
      </c>
      <c r="F583" s="181">
        <v>8.2640888957511954E-2</v>
      </c>
      <c r="G583" s="182">
        <v>3.812602281895801</v>
      </c>
      <c r="H583" s="182">
        <v>1.7037827087578645</v>
      </c>
      <c r="I583" s="39">
        <v>5.5990258796111769</v>
      </c>
    </row>
    <row r="584" spans="1:53" x14ac:dyDescent="0.25">
      <c r="A584" s="146" t="s">
        <v>180</v>
      </c>
      <c r="B584" s="171">
        <v>9.4248997777513157</v>
      </c>
      <c r="C584" s="157">
        <v>68.492031272720553</v>
      </c>
      <c r="D584" s="157">
        <v>303.72676206359603</v>
      </c>
      <c r="E584" s="158">
        <v>381.6436931140679</v>
      </c>
      <c r="F584" s="174">
        <v>2396.7136228520194</v>
      </c>
      <c r="G584" s="175">
        <v>17417.244562711072</v>
      </c>
      <c r="H584" s="175">
        <v>77236.478416562531</v>
      </c>
      <c r="I584" s="158">
        <v>97050.436602125628</v>
      </c>
    </row>
    <row r="585" spans="1:53" x14ac:dyDescent="0.25">
      <c r="A585" s="146" t="s">
        <v>181</v>
      </c>
      <c r="B585" s="105">
        <v>1.3652847893690817E-2</v>
      </c>
      <c r="C585" s="45">
        <v>0.10559033113894202</v>
      </c>
      <c r="D585" s="45">
        <v>0.1701</v>
      </c>
      <c r="E585" s="39">
        <v>0.28934317903263285</v>
      </c>
      <c r="F585" s="181">
        <v>3.4718636069509916</v>
      </c>
      <c r="G585" s="182">
        <v>26.851191105454703</v>
      </c>
      <c r="H585" s="182">
        <v>43.255737128315332</v>
      </c>
      <c r="I585" s="39">
        <v>73.578791840721024</v>
      </c>
    </row>
    <row r="586" spans="1:53" x14ac:dyDescent="0.25">
      <c r="A586" s="146" t="s">
        <v>182</v>
      </c>
      <c r="B586" s="105">
        <v>3.0878835709059877E-2</v>
      </c>
      <c r="C586" s="45">
        <v>6.6987227781244552E-2</v>
      </c>
      <c r="D586" s="45">
        <v>2.8656000000000001</v>
      </c>
      <c r="E586" s="39">
        <v>2.9634660634903045</v>
      </c>
      <c r="F586" s="181">
        <v>7.8523621414434492</v>
      </c>
      <c r="G586" s="182">
        <v>17.034579164374463</v>
      </c>
      <c r="H586" s="182">
        <v>728.71040749500548</v>
      </c>
      <c r="I586" s="39">
        <v>753.59734880082328</v>
      </c>
    </row>
    <row r="587" spans="1:53" x14ac:dyDescent="0.25">
      <c r="A587" s="146" t="s">
        <v>183</v>
      </c>
      <c r="B587" s="105">
        <v>8.9970791816701076E-2</v>
      </c>
      <c r="C587" s="45">
        <v>0.11948151559074616</v>
      </c>
      <c r="D587" s="45">
        <v>0.1205</v>
      </c>
      <c r="E587" s="39">
        <v>0.32995230740744724</v>
      </c>
      <c r="F587" s="181">
        <v>22.879205879186397</v>
      </c>
      <c r="G587" s="182">
        <v>30.38366272831291</v>
      </c>
      <c r="H587" s="182">
        <v>30.64265916497353</v>
      </c>
      <c r="I587" s="39">
        <v>83.905527772472837</v>
      </c>
    </row>
    <row r="588" spans="1:53" x14ac:dyDescent="0.25">
      <c r="A588" s="146" t="s">
        <v>184</v>
      </c>
      <c r="B588" s="105">
        <v>6.382348499745648E-3</v>
      </c>
      <c r="C588" s="45">
        <v>1.4253716148059136E-2</v>
      </c>
      <c r="D588" s="45">
        <v>2.5700000000000001E-2</v>
      </c>
      <c r="E588" s="39">
        <v>4.6336064647804785E-2</v>
      </c>
      <c r="F588" s="181">
        <v>1.6230052261393031</v>
      </c>
      <c r="G588" s="182">
        <v>3.6246619565083442</v>
      </c>
      <c r="H588" s="182">
        <v>6.5354053156831515</v>
      </c>
      <c r="I588" s="39">
        <v>11.7830724983308</v>
      </c>
    </row>
    <row r="589" spans="1:53" x14ac:dyDescent="0.25">
      <c r="A589" s="146" t="s">
        <v>185</v>
      </c>
      <c r="B589" s="105">
        <v>5.3368313457284738E-3</v>
      </c>
      <c r="C589" s="45">
        <v>9.2659635739894258E-3</v>
      </c>
      <c r="D589" s="45">
        <v>1.17E-2</v>
      </c>
      <c r="E589" s="39">
        <v>2.63027949197179E-2</v>
      </c>
      <c r="F589" s="181">
        <v>1.3571344725983787</v>
      </c>
      <c r="G589" s="182">
        <v>2.3562967936333443</v>
      </c>
      <c r="H589" s="182">
        <v>2.9752623421592554</v>
      </c>
      <c r="I589" s="39">
        <v>6.6886936083909783</v>
      </c>
    </row>
    <row r="590" spans="1:53" x14ac:dyDescent="0.25">
      <c r="A590" s="146" t="s">
        <v>186</v>
      </c>
      <c r="B590" s="105">
        <v>4.6301729362190451E-2</v>
      </c>
      <c r="C590" s="45">
        <v>0.11935351055049764</v>
      </c>
      <c r="D590" s="45">
        <v>4.5570220491902309E-3</v>
      </c>
      <c r="E590" s="39">
        <v>0.17021226196187833</v>
      </c>
      <c r="F590" s="181">
        <v>11.774341175057671</v>
      </c>
      <c r="G590" s="182">
        <v>30.351111567983168</v>
      </c>
      <c r="H590" s="182">
        <v>1.1588321449012904</v>
      </c>
      <c r="I590" s="39">
        <v>43.284284887942128</v>
      </c>
    </row>
    <row r="591" spans="1:53" x14ac:dyDescent="0.25">
      <c r="A591" s="146" t="s">
        <v>204</v>
      </c>
      <c r="B591" s="105">
        <v>8.6567524308974256E-3</v>
      </c>
      <c r="C591" s="45">
        <v>5.114586603298857E-3</v>
      </c>
      <c r="D591" s="45">
        <v>2.149116008451885E-3</v>
      </c>
      <c r="E591" s="39">
        <v>1.5920455042648166E-2</v>
      </c>
      <c r="F591" s="181">
        <v>2.2013768814568122</v>
      </c>
      <c r="G591" s="182">
        <v>1.3006185398724195</v>
      </c>
      <c r="H591" s="182">
        <v>0.54651144691269282</v>
      </c>
      <c r="I591" s="39">
        <v>4.0485068682419243</v>
      </c>
    </row>
    <row r="592" spans="1:53" x14ac:dyDescent="0.25">
      <c r="A592" s="146" t="s">
        <v>205</v>
      </c>
      <c r="B592" s="105">
        <v>1.6452111623992318E-3</v>
      </c>
      <c r="C592" s="45">
        <v>1.7402302897341034E-3</v>
      </c>
      <c r="D592" s="45">
        <v>6.3608411703853203E-3</v>
      </c>
      <c r="E592" s="39">
        <v>9.7462826225186566E-3</v>
      </c>
      <c r="F592" s="181">
        <v>0.41837049712705043</v>
      </c>
      <c r="G592" s="182">
        <v>0.44253347416502292</v>
      </c>
      <c r="H592" s="182">
        <v>1.6175359998892009</v>
      </c>
      <c r="I592" s="39">
        <v>2.4784399711812748</v>
      </c>
    </row>
    <row r="593" spans="1:52" x14ac:dyDescent="0.25">
      <c r="A593" s="146" t="s">
        <v>189</v>
      </c>
      <c r="B593" s="105">
        <v>2.2724811138987388E-3</v>
      </c>
      <c r="C593" s="45">
        <v>6.0961210412560057E-2</v>
      </c>
      <c r="D593" s="45">
        <v>0.11736899999999999</v>
      </c>
      <c r="E593" s="39">
        <v>0.1806026915264588</v>
      </c>
      <c r="F593" s="181">
        <v>0.5778826907223108</v>
      </c>
      <c r="G593" s="182">
        <v>15.502187493413389</v>
      </c>
      <c r="H593" s="182">
        <v>29.846458618537575</v>
      </c>
      <c r="I593" s="39">
        <v>45.926528802673282</v>
      </c>
    </row>
    <row r="594" spans="1:52" x14ac:dyDescent="0.25">
      <c r="A594" s="146" t="s">
        <v>190</v>
      </c>
      <c r="B594" s="105">
        <v>1.4757495031139218E-3</v>
      </c>
      <c r="C594" s="45">
        <v>2.2439643050299062E-2</v>
      </c>
      <c r="D594" s="45">
        <v>1.9772639999999999</v>
      </c>
      <c r="E594" s="39">
        <v>2.0011793925534129</v>
      </c>
      <c r="F594" s="181">
        <v>0.37527708744231492</v>
      </c>
      <c r="G594" s="182">
        <v>5.7063098238504661</v>
      </c>
      <c r="H594" s="182">
        <v>502.81018117155372</v>
      </c>
      <c r="I594" s="39">
        <v>508.89176808284651</v>
      </c>
    </row>
    <row r="595" spans="1:52" x14ac:dyDescent="0.25">
      <c r="A595" s="146" t="s">
        <v>191</v>
      </c>
      <c r="B595" s="105">
        <v>5.7359985727249759E-3</v>
      </c>
      <c r="C595" s="45">
        <v>3.724932208530831E-2</v>
      </c>
      <c r="D595" s="45">
        <v>8.3144999999999997E-2</v>
      </c>
      <c r="E595" s="39">
        <v>0.12613032065803328</v>
      </c>
      <c r="F595" s="181">
        <v>1.4586410724878514</v>
      </c>
      <c r="G595" s="182">
        <v>9.4723508778956322</v>
      </c>
      <c r="H595" s="182">
        <v>21.143434823831736</v>
      </c>
      <c r="I595" s="39">
        <v>32.074426774215219</v>
      </c>
    </row>
    <row r="596" spans="1:52" x14ac:dyDescent="0.25">
      <c r="A596" s="146" t="s">
        <v>192</v>
      </c>
      <c r="B596" s="105">
        <v>7.0368755156666814E-4</v>
      </c>
      <c r="C596" s="45">
        <v>4.9868430487263827E-3</v>
      </c>
      <c r="D596" s="45">
        <v>1.7732999999999999E-2</v>
      </c>
      <c r="E596" s="39">
        <v>2.3423530600293049E-2</v>
      </c>
      <c r="F596" s="181">
        <v>0.17894487801902195</v>
      </c>
      <c r="G596" s="182">
        <v>1.2681338742849795</v>
      </c>
      <c r="H596" s="182">
        <v>4.5094296678213741</v>
      </c>
      <c r="I596" s="39">
        <v>5.9565084201253757</v>
      </c>
    </row>
    <row r="597" spans="1:52" x14ac:dyDescent="0.25">
      <c r="A597" s="146" t="s">
        <v>193</v>
      </c>
      <c r="B597" s="105">
        <v>5.443228342689435E-4</v>
      </c>
      <c r="C597" s="45">
        <v>3.8007014279633081E-3</v>
      </c>
      <c r="D597" s="45">
        <v>8.0730000000000003E-3</v>
      </c>
      <c r="E597" s="39">
        <v>1.2418024262232253E-2</v>
      </c>
      <c r="F597" s="181">
        <v>0.13841907955365651</v>
      </c>
      <c r="G597" s="182">
        <v>0.9665028916589864</v>
      </c>
      <c r="H597" s="182">
        <v>2.0529310160898864</v>
      </c>
      <c r="I597" s="39">
        <v>3.1578529873025296</v>
      </c>
    </row>
    <row r="598" spans="1:52" x14ac:dyDescent="0.25">
      <c r="A598" s="146" t="s">
        <v>194</v>
      </c>
      <c r="B598" s="105">
        <v>6.7549652460498688E-3</v>
      </c>
      <c r="C598" s="45">
        <v>5.8352898111011901E-2</v>
      </c>
      <c r="D598" s="45">
        <v>3.144345213941259E-3</v>
      </c>
      <c r="E598" s="45">
        <v>6.8252208571003031E-2</v>
      </c>
      <c r="F598" s="181">
        <v>1.7177601469373251</v>
      </c>
      <c r="G598" s="182">
        <v>14.83890429961963</v>
      </c>
      <c r="H598" s="182">
        <v>0.79959417998189031</v>
      </c>
      <c r="I598" s="39">
        <v>17.356258626538846</v>
      </c>
    </row>
    <row r="599" spans="1:52" x14ac:dyDescent="0.25">
      <c r="A599" s="146" t="s">
        <v>195</v>
      </c>
      <c r="B599" s="105">
        <v>2.0853191453050791E-4</v>
      </c>
      <c r="C599" s="45">
        <v>3.4245806564732852E-4</v>
      </c>
      <c r="D599" s="45">
        <v>1.4828900458318005E-3</v>
      </c>
      <c r="E599" s="45">
        <v>2.0338800260096372E-3</v>
      </c>
      <c r="F599" s="181">
        <v>5.3028816447948095E-2</v>
      </c>
      <c r="G599" s="182">
        <v>8.7085691152922973E-2</v>
      </c>
      <c r="H599" s="182">
        <v>0.37709289836975801</v>
      </c>
      <c r="I599" s="39">
        <v>0.51720740597062909</v>
      </c>
    </row>
    <row r="600" spans="1:52" x14ac:dyDescent="0.25">
      <c r="A600" s="160" t="s">
        <v>196</v>
      </c>
      <c r="B600" s="183">
        <v>1.0252310843862968E-4</v>
      </c>
      <c r="C600" s="161">
        <v>6.486133746935991E-4</v>
      </c>
      <c r="D600" s="161">
        <v>4.3889804075658706E-3</v>
      </c>
      <c r="E600" s="161">
        <v>5.1401168906980996E-3</v>
      </c>
      <c r="F600" s="184">
        <v>2.6071208866543991E-2</v>
      </c>
      <c r="G600" s="185">
        <v>0.16493973917493132</v>
      </c>
      <c r="H600" s="185">
        <v>1.1160998399235484</v>
      </c>
      <c r="I600" s="162">
        <v>1.3071107879650239</v>
      </c>
      <c r="AY600" s="163"/>
    </row>
    <row r="602" spans="1:52" ht="14.25" customHeight="1" x14ac:dyDescent="0.25">
      <c r="A602" s="80" t="s">
        <v>312</v>
      </c>
    </row>
    <row r="603" spans="1:52" x14ac:dyDescent="0.25">
      <c r="A603" s="152"/>
      <c r="B603" s="164" t="s">
        <v>295</v>
      </c>
      <c r="C603" s="165"/>
      <c r="D603" s="165"/>
      <c r="E603" s="166"/>
      <c r="F603" s="63" t="s">
        <v>296</v>
      </c>
      <c r="G603" s="86"/>
      <c r="H603" s="87"/>
      <c r="I603" s="87"/>
    </row>
    <row r="604" spans="1:52" ht="26.25" x14ac:dyDescent="0.25">
      <c r="A604" s="160" t="s">
        <v>198</v>
      </c>
      <c r="B604" s="168" t="s">
        <v>199</v>
      </c>
      <c r="C604" s="169" t="s">
        <v>200</v>
      </c>
      <c r="D604" s="169" t="s">
        <v>201</v>
      </c>
      <c r="E604" s="22" t="s">
        <v>202</v>
      </c>
      <c r="F604" s="92" t="s">
        <v>199</v>
      </c>
      <c r="G604" s="92" t="s">
        <v>200</v>
      </c>
      <c r="H604" s="169" t="s">
        <v>201</v>
      </c>
      <c r="I604" s="22" t="s">
        <v>202</v>
      </c>
    </row>
    <row r="605" spans="1:52" x14ac:dyDescent="0.25">
      <c r="A605" s="146" t="s">
        <v>174</v>
      </c>
      <c r="B605" s="171">
        <v>297.41029056072597</v>
      </c>
      <c r="C605" s="157">
        <v>1992.1346618555442</v>
      </c>
      <c r="D605" s="157">
        <v>3932.4263390867532</v>
      </c>
      <c r="E605" s="158">
        <v>6221.9712915030232</v>
      </c>
      <c r="F605" s="172">
        <v>75630.225442390627</v>
      </c>
      <c r="G605" s="173">
        <v>506591.72990845836</v>
      </c>
      <c r="H605" s="173">
        <v>1000000</v>
      </c>
      <c r="I605" s="154">
        <v>1582221.9553508491</v>
      </c>
    </row>
    <row r="606" spans="1:52" x14ac:dyDescent="0.25">
      <c r="A606" s="146" t="s">
        <v>176</v>
      </c>
      <c r="B606" s="171">
        <v>292.27931633679913</v>
      </c>
      <c r="C606" s="157">
        <v>2009.0152267572598</v>
      </c>
      <c r="D606" s="157">
        <v>3932.4263390867532</v>
      </c>
      <c r="E606" s="158">
        <v>6233.7208821808126</v>
      </c>
      <c r="F606" s="174">
        <v>74325.439597344535</v>
      </c>
      <c r="G606" s="175">
        <v>510884.38880302681</v>
      </c>
      <c r="H606" s="175">
        <v>1000000</v>
      </c>
      <c r="I606" s="158">
        <v>1585209.8284003714</v>
      </c>
    </row>
    <row r="607" spans="1:52" x14ac:dyDescent="0.25">
      <c r="A607" s="146" t="s">
        <v>34</v>
      </c>
      <c r="B607" s="171">
        <v>18.451716718140872</v>
      </c>
      <c r="C607" s="157">
        <v>-61.32983848175887</v>
      </c>
      <c r="D607" s="157">
        <v>0</v>
      </c>
      <c r="E607" s="158">
        <v>-42.878121763617997</v>
      </c>
      <c r="F607" s="174">
        <v>4692.1964016816164</v>
      </c>
      <c r="G607" s="175">
        <v>-15595.928109870662</v>
      </c>
      <c r="H607" s="175">
        <v>0</v>
      </c>
      <c r="I607" s="158">
        <v>-10903.731708189045</v>
      </c>
    </row>
    <row r="608" spans="1:52" x14ac:dyDescent="0.25">
      <c r="A608" s="146" t="s">
        <v>26</v>
      </c>
      <c r="B608" s="171">
        <v>250.85791197215374</v>
      </c>
      <c r="C608" s="157">
        <v>1970.4302655256688</v>
      </c>
      <c r="D608" s="157">
        <v>3209.3367618311049</v>
      </c>
      <c r="E608" s="158">
        <v>5430.6249393289272</v>
      </c>
      <c r="F608" s="174">
        <v>63792.145190038507</v>
      </c>
      <c r="G608" s="175">
        <v>501072.39033071673</v>
      </c>
      <c r="H608" s="175">
        <v>816121.2658789244</v>
      </c>
      <c r="I608" s="158">
        <v>1380985.8013996794</v>
      </c>
      <c r="AZ608" s="163"/>
    </row>
    <row r="609" spans="1:53" x14ac:dyDescent="0.25">
      <c r="A609" s="146" t="s">
        <v>177</v>
      </c>
      <c r="B609" s="171">
        <v>22.969687646504521</v>
      </c>
      <c r="C609" s="157">
        <v>99.914799713350106</v>
      </c>
      <c r="D609" s="157">
        <v>723.08957725564835</v>
      </c>
      <c r="E609" s="158">
        <v>845.97406461550304</v>
      </c>
      <c r="F609" s="174">
        <v>5841.0980056244071</v>
      </c>
      <c r="G609" s="175">
        <v>25407.926582180768</v>
      </c>
      <c r="H609" s="175">
        <v>183878.73412107574</v>
      </c>
      <c r="I609" s="158">
        <v>215127.75870888095</v>
      </c>
      <c r="AX609" s="163"/>
    </row>
    <row r="610" spans="1:53" x14ac:dyDescent="0.25">
      <c r="A610" s="188" t="s">
        <v>203</v>
      </c>
      <c r="B610" s="189">
        <v>2.8980056695052717E-2</v>
      </c>
      <c r="C610" s="190">
        <v>-6.961732225607445E-3</v>
      </c>
      <c r="D610" s="190">
        <v>0</v>
      </c>
      <c r="E610" s="191">
        <v>2.2018324469445273E-2</v>
      </c>
      <c r="F610" s="192">
        <v>7.3695103725154327</v>
      </c>
      <c r="G610" s="193">
        <v>-1.7703401476108014</v>
      </c>
      <c r="H610" s="193">
        <v>0</v>
      </c>
      <c r="I610" s="194">
        <v>5.5991702249046318</v>
      </c>
      <c r="AV610" s="177"/>
      <c r="AX610" s="163"/>
      <c r="AY610" s="163"/>
      <c r="AZ610" s="163"/>
      <c r="BA610" s="163"/>
    </row>
    <row r="611" spans="1:53" x14ac:dyDescent="0.25">
      <c r="A611" s="146" t="s">
        <v>179</v>
      </c>
      <c r="B611" s="171">
        <v>20.408417977753487</v>
      </c>
      <c r="C611" s="157">
        <v>78.795366724059804</v>
      </c>
      <c r="D611" s="157">
        <v>287.23533320914373</v>
      </c>
      <c r="E611" s="158">
        <v>386.43911791095701</v>
      </c>
      <c r="F611" s="174">
        <v>5189.7775617312736</v>
      </c>
      <c r="G611" s="175">
        <v>20037.340799207152</v>
      </c>
      <c r="H611" s="175">
        <v>73042.775233737717</v>
      </c>
      <c r="I611" s="158">
        <v>98269.893594676134</v>
      </c>
      <c r="AV611" s="177"/>
    </row>
    <row r="612" spans="1:53" x14ac:dyDescent="0.25">
      <c r="A612" s="146" t="s">
        <v>86</v>
      </c>
      <c r="B612" s="105">
        <v>0.43073318752981887</v>
      </c>
      <c r="C612" s="45">
        <v>0.21935332998924262</v>
      </c>
      <c r="D612" s="45">
        <v>1.06E-2</v>
      </c>
      <c r="E612" s="39">
        <v>0.6606865175190616</v>
      </c>
      <c r="F612" s="181">
        <v>109.53369507484537</v>
      </c>
      <c r="G612" s="182">
        <v>55.78065832001932</v>
      </c>
      <c r="H612" s="182">
        <v>2.6955368228109498</v>
      </c>
      <c r="I612" s="39">
        <v>168.00989021767569</v>
      </c>
    </row>
    <row r="613" spans="1:53" x14ac:dyDescent="0.25">
      <c r="A613" s="146" t="s">
        <v>87</v>
      </c>
      <c r="B613" s="105">
        <v>5.1093999216864951E-4</v>
      </c>
      <c r="C613" s="45">
        <v>9.8009950204532709E-4</v>
      </c>
      <c r="D613" s="45">
        <v>6.7000000000000002E-3</v>
      </c>
      <c r="E613" s="39">
        <v>8.191039494213976E-3</v>
      </c>
      <c r="F613" s="181">
        <v>0.12992995878654084</v>
      </c>
      <c r="G613" s="182">
        <v>0.24923531111149572</v>
      </c>
      <c r="H613" s="182">
        <v>1.7037827087578645</v>
      </c>
      <c r="I613" s="39">
        <v>2.0829479786559006</v>
      </c>
    </row>
    <row r="614" spans="1:53" x14ac:dyDescent="0.25">
      <c r="A614" s="146" t="s">
        <v>180</v>
      </c>
      <c r="B614" s="171">
        <v>33.465812701572744</v>
      </c>
      <c r="C614" s="157">
        <v>85.635692991779095</v>
      </c>
      <c r="D614" s="157">
        <v>289.32883320914374</v>
      </c>
      <c r="E614" s="158">
        <v>408.43033890249558</v>
      </c>
      <c r="F614" s="174">
        <v>8510.2198530550668</v>
      </c>
      <c r="G614" s="175">
        <v>21776.807906252274</v>
      </c>
      <c r="H614" s="175">
        <v>73575.143756242876</v>
      </c>
      <c r="I614" s="158">
        <v>103862.17151555022</v>
      </c>
    </row>
    <row r="615" spans="1:53" x14ac:dyDescent="0.25">
      <c r="A615" s="146" t="s">
        <v>181</v>
      </c>
      <c r="B615" s="105">
        <v>2.446255333039881E-2</v>
      </c>
      <c r="C615" s="45">
        <v>8.1142519042255612E-2</v>
      </c>
      <c r="D615" s="45">
        <v>0.16084499999999999</v>
      </c>
      <c r="E615" s="39">
        <v>0.26645007237265439</v>
      </c>
      <c r="F615" s="181">
        <v>6.2207276681194923</v>
      </c>
      <c r="G615" s="182">
        <v>20.634212073022518</v>
      </c>
      <c r="H615" s="182">
        <v>40.902228326889357</v>
      </c>
      <c r="I615" s="39">
        <v>67.757168068031362</v>
      </c>
    </row>
    <row r="616" spans="1:53" x14ac:dyDescent="0.25">
      <c r="A616" s="146" t="s">
        <v>182</v>
      </c>
      <c r="B616" s="105">
        <v>5.0585847290981777E-2</v>
      </c>
      <c r="C616" s="45">
        <v>8.886871770559375E-2</v>
      </c>
      <c r="D616" s="45">
        <v>2.8656000000000001</v>
      </c>
      <c r="E616" s="39">
        <v>3.0050545649965756</v>
      </c>
      <c r="F616" s="181">
        <v>12.863774913767255</v>
      </c>
      <c r="G616" s="182">
        <v>22.598952921832016</v>
      </c>
      <c r="H616" s="182">
        <v>728.71040749500548</v>
      </c>
      <c r="I616" s="39">
        <v>764.17313533060462</v>
      </c>
    </row>
    <row r="617" spans="1:53" x14ac:dyDescent="0.25">
      <c r="A617" s="146" t="s">
        <v>183</v>
      </c>
      <c r="B617" s="105">
        <v>7.8724954255448343E-2</v>
      </c>
      <c r="C617" s="45">
        <v>0.14894727123645957</v>
      </c>
      <c r="D617" s="45">
        <v>0.1205</v>
      </c>
      <c r="E617" s="39">
        <v>0.34817222549190791</v>
      </c>
      <c r="F617" s="181">
        <v>20.019435195251752</v>
      </c>
      <c r="G617" s="182">
        <v>37.876684365574242</v>
      </c>
      <c r="H617" s="182">
        <v>30.64265916497353</v>
      </c>
      <c r="I617" s="39">
        <v>88.538778725799517</v>
      </c>
    </row>
    <row r="618" spans="1:53" x14ac:dyDescent="0.25">
      <c r="A618" s="146" t="s">
        <v>184</v>
      </c>
      <c r="B618" s="105">
        <v>3.0527880096210287E-3</v>
      </c>
      <c r="C618" s="45">
        <v>4.5211686750812295E-2</v>
      </c>
      <c r="D618" s="45">
        <v>2.5700000000000001E-2</v>
      </c>
      <c r="E618" s="39">
        <v>7.396447476043333E-2</v>
      </c>
      <c r="F618" s="181">
        <v>0.77631155586502176</v>
      </c>
      <c r="G618" s="182">
        <v>11.49714777907627</v>
      </c>
      <c r="H618" s="182">
        <v>6.5354053156831515</v>
      </c>
      <c r="I618" s="39">
        <v>18.808864650624447</v>
      </c>
    </row>
    <row r="619" spans="1:53" x14ac:dyDescent="0.25">
      <c r="A619" s="146" t="s">
        <v>185</v>
      </c>
      <c r="B619" s="105">
        <v>2.5582126232903154E-3</v>
      </c>
      <c r="C619" s="45">
        <v>4.5862688697545548E-2</v>
      </c>
      <c r="D619" s="45">
        <v>1.17E-2</v>
      </c>
      <c r="E619" s="39">
        <v>6.0120901320835862E-2</v>
      </c>
      <c r="F619" s="181">
        <v>0.65054304968479637</v>
      </c>
      <c r="G619" s="182">
        <v>11.66269492239147</v>
      </c>
      <c r="H619" s="182">
        <v>2.9752623421592554</v>
      </c>
      <c r="I619" s="39">
        <v>15.28850031423552</v>
      </c>
    </row>
    <row r="620" spans="1:53" x14ac:dyDescent="0.25">
      <c r="A620" s="146" t="s">
        <v>186</v>
      </c>
      <c r="B620" s="105">
        <v>4.7862088150634668E-2</v>
      </c>
      <c r="C620" s="45">
        <v>1.7623656073268587E-2</v>
      </c>
      <c r="D620" s="45">
        <v>8.9549371550062275E-4</v>
      </c>
      <c r="E620" s="39">
        <v>6.6381237939403884E-2</v>
      </c>
      <c r="F620" s="181">
        <v>12.171134059118808</v>
      </c>
      <c r="G620" s="182">
        <v>4.4816239526463493</v>
      </c>
      <c r="H620" s="182">
        <v>0.22772040421959633</v>
      </c>
      <c r="I620" s="39">
        <v>16.880478415984754</v>
      </c>
    </row>
    <row r="621" spans="1:53" x14ac:dyDescent="0.25">
      <c r="A621" s="146" t="s">
        <v>204</v>
      </c>
      <c r="B621" s="105">
        <v>1.6629326801544091E-2</v>
      </c>
      <c r="C621" s="45">
        <v>9.514726720039432E-3</v>
      </c>
      <c r="D621" s="45">
        <v>2.149116008451885E-3</v>
      </c>
      <c r="E621" s="39">
        <v>2.8293169530035408E-2</v>
      </c>
      <c r="F621" s="181">
        <v>4.228770069067842</v>
      </c>
      <c r="G621" s="182">
        <v>2.4195562483820319</v>
      </c>
      <c r="H621" s="182">
        <v>0.54651144691269282</v>
      </c>
      <c r="I621" s="39">
        <v>7.1948377643625676</v>
      </c>
    </row>
    <row r="622" spans="1:53" x14ac:dyDescent="0.25">
      <c r="A622" s="146" t="s">
        <v>205</v>
      </c>
      <c r="B622" s="105">
        <v>7.3629899827960734E-4</v>
      </c>
      <c r="C622" s="45">
        <v>2.0409830540370597E-3</v>
      </c>
      <c r="D622" s="45">
        <v>6.3608411703853203E-3</v>
      </c>
      <c r="E622" s="39">
        <v>9.1381232227019868E-3</v>
      </c>
      <c r="F622" s="181">
        <v>0.18723783608127337</v>
      </c>
      <c r="G622" s="182">
        <v>0.51901367706509849</v>
      </c>
      <c r="H622" s="182">
        <v>1.6175359998892009</v>
      </c>
      <c r="I622" s="39">
        <v>2.3237875130355725</v>
      </c>
    </row>
    <row r="623" spans="1:53" x14ac:dyDescent="0.25">
      <c r="A623" s="146" t="s">
        <v>189</v>
      </c>
      <c r="B623" s="105">
        <v>8.3569809591593314E-4</v>
      </c>
      <c r="C623" s="45">
        <v>4.0818188290206954E-2</v>
      </c>
      <c r="D623" s="45">
        <v>0.11098304999999999</v>
      </c>
      <c r="E623" s="39">
        <v>0.15263693638612286</v>
      </c>
      <c r="F623" s="181">
        <v>0.21251462172588628</v>
      </c>
      <c r="G623" s="182">
        <v>10.37989901666826</v>
      </c>
      <c r="H623" s="182">
        <v>28.222537545553653</v>
      </c>
      <c r="I623" s="39">
        <v>38.814951183947798</v>
      </c>
    </row>
    <row r="624" spans="1:53" x14ac:dyDescent="0.25">
      <c r="A624" s="146" t="s">
        <v>190</v>
      </c>
      <c r="B624" s="105">
        <v>1.4829936272710846E-3</v>
      </c>
      <c r="C624" s="45">
        <v>1.0707754672790379E-2</v>
      </c>
      <c r="D624" s="45">
        <v>1.9772639999999999</v>
      </c>
      <c r="E624" s="39">
        <v>1.9894547483000613</v>
      </c>
      <c r="F624" s="181">
        <v>0.37711923870784764</v>
      </c>
      <c r="G624" s="182">
        <v>2.7229383971823093</v>
      </c>
      <c r="H624" s="182">
        <v>502.81018117155372</v>
      </c>
      <c r="I624" s="39">
        <v>505.91023880744382</v>
      </c>
    </row>
    <row r="625" spans="1:53" x14ac:dyDescent="0.25">
      <c r="A625" s="146" t="s">
        <v>191</v>
      </c>
      <c r="B625" s="105">
        <v>3.0419209719208481E-3</v>
      </c>
      <c r="C625" s="45">
        <v>1.7213375021613166E-2</v>
      </c>
      <c r="D625" s="45">
        <v>8.3144999999999997E-2</v>
      </c>
      <c r="E625" s="39">
        <v>0.10340029599353401</v>
      </c>
      <c r="F625" s="181">
        <v>0.77354811244278476</v>
      </c>
      <c r="G625" s="182">
        <v>4.3772911524162748</v>
      </c>
      <c r="H625" s="182">
        <v>21.143434823831736</v>
      </c>
      <c r="I625" s="39">
        <v>26.294274088690795</v>
      </c>
    </row>
    <row r="626" spans="1:53" x14ac:dyDescent="0.25">
      <c r="A626" s="146" t="s">
        <v>192</v>
      </c>
      <c r="B626" s="105">
        <v>2.8662424471250099E-4</v>
      </c>
      <c r="C626" s="45">
        <v>4.7382140445277427E-3</v>
      </c>
      <c r="D626" s="45">
        <v>1.7732999999999999E-2</v>
      </c>
      <c r="E626" s="39">
        <v>2.2757838289240242E-2</v>
      </c>
      <c r="F626" s="181">
        <v>7.2887377918200283E-2</v>
      </c>
      <c r="G626" s="182">
        <v>1.2049085312626917</v>
      </c>
      <c r="H626" s="182">
        <v>4.5094296678213741</v>
      </c>
      <c r="I626" s="39">
        <v>5.7872255770022658</v>
      </c>
    </row>
    <row r="627" spans="1:53" x14ac:dyDescent="0.25">
      <c r="A627" s="146" t="s">
        <v>193</v>
      </c>
      <c r="B627" s="105">
        <v>2.1555770903587912E-4</v>
      </c>
      <c r="C627" s="45">
        <v>4.7404792672213723E-3</v>
      </c>
      <c r="D627" s="45">
        <v>8.0730000000000003E-3</v>
      </c>
      <c r="E627" s="39">
        <v>1.3029036976257253E-2</v>
      </c>
      <c r="F627" s="181">
        <v>5.481544737235667E-2</v>
      </c>
      <c r="G627" s="182">
        <v>1.2054845681667052</v>
      </c>
      <c r="H627" s="182">
        <v>2.0529310160898864</v>
      </c>
      <c r="I627" s="39">
        <v>3.3132310316289488</v>
      </c>
    </row>
    <row r="628" spans="1:53" x14ac:dyDescent="0.25">
      <c r="A628" s="146" t="s">
        <v>194</v>
      </c>
      <c r="B628" s="105">
        <v>3.0895301342635673E-3</v>
      </c>
      <c r="C628" s="45">
        <v>3.4734147572530768E-3</v>
      </c>
      <c r="D628" s="45">
        <v>6.1789066369542962E-4</v>
      </c>
      <c r="E628" s="45">
        <v>7.1808355552120742E-3</v>
      </c>
      <c r="F628" s="181">
        <v>0.78565492849919838</v>
      </c>
      <c r="G628" s="182">
        <v>0.88327522444062501</v>
      </c>
      <c r="H628" s="182">
        <v>0.15712707891152145</v>
      </c>
      <c r="I628" s="39">
        <v>1.8260572318513448</v>
      </c>
    </row>
    <row r="629" spans="1:53" x14ac:dyDescent="0.25">
      <c r="A629" s="146" t="s">
        <v>195</v>
      </c>
      <c r="B629" s="105">
        <v>1.9804062707873534E-4</v>
      </c>
      <c r="C629" s="45">
        <v>1.6540168509401635E-4</v>
      </c>
      <c r="D629" s="45">
        <v>1.4828900458318005E-3</v>
      </c>
      <c r="E629" s="45">
        <v>1.8463323580045522E-3</v>
      </c>
      <c r="F629" s="181">
        <v>5.0360924783330416E-2</v>
      </c>
      <c r="G629" s="182">
        <v>4.2060974785462453E-2</v>
      </c>
      <c r="H629" s="182">
        <v>0.37709289836975801</v>
      </c>
      <c r="I629" s="39">
        <v>0.46951479793855089</v>
      </c>
    </row>
    <row r="630" spans="1:53" x14ac:dyDescent="0.25">
      <c r="A630" s="160" t="s">
        <v>196</v>
      </c>
      <c r="B630" s="183">
        <v>3.2804123709995596E-5</v>
      </c>
      <c r="C630" s="161">
        <v>2.6371271650874284E-4</v>
      </c>
      <c r="D630" s="161">
        <v>4.3889804075658706E-3</v>
      </c>
      <c r="E630" s="161">
        <v>4.6854972477846091E-3</v>
      </c>
      <c r="F630" s="184">
        <v>8.3419550377678182E-3</v>
      </c>
      <c r="G630" s="185">
        <v>6.7061069621964273E-2</v>
      </c>
      <c r="H630" s="185">
        <v>1.1160998399235484</v>
      </c>
      <c r="I630" s="162">
        <v>1.1915028645832804</v>
      </c>
      <c r="AY630" s="163"/>
    </row>
    <row r="632" spans="1:53" x14ac:dyDescent="0.25">
      <c r="A632" s="80" t="s">
        <v>313</v>
      </c>
    </row>
    <row r="633" spans="1:53" x14ac:dyDescent="0.25">
      <c r="A633" s="152"/>
      <c r="B633" s="164" t="s">
        <v>295</v>
      </c>
      <c r="C633" s="165"/>
      <c r="D633" s="165"/>
      <c r="E633" s="166"/>
      <c r="F633" s="63" t="s">
        <v>296</v>
      </c>
      <c r="G633" s="86"/>
      <c r="H633" s="87"/>
      <c r="I633" s="87"/>
    </row>
    <row r="634" spans="1:53" ht="26.25" x14ac:dyDescent="0.25">
      <c r="A634" s="160" t="s">
        <v>198</v>
      </c>
      <c r="B634" s="168" t="s">
        <v>199</v>
      </c>
      <c r="C634" s="169" t="s">
        <v>200</v>
      </c>
      <c r="D634" s="169" t="s">
        <v>201</v>
      </c>
      <c r="E634" s="22" t="s">
        <v>202</v>
      </c>
      <c r="F634" s="92" t="s">
        <v>199</v>
      </c>
      <c r="G634" s="92" t="s">
        <v>200</v>
      </c>
      <c r="H634" s="169" t="s">
        <v>201</v>
      </c>
      <c r="I634" s="22" t="s">
        <v>202</v>
      </c>
    </row>
    <row r="635" spans="1:53" x14ac:dyDescent="0.25">
      <c r="A635" s="146" t="s">
        <v>174</v>
      </c>
      <c r="B635" s="171">
        <v>-1309.4663065650209</v>
      </c>
      <c r="C635" s="157">
        <v>4091.7427655570714</v>
      </c>
      <c r="D635" s="157">
        <v>3932.4263390867532</v>
      </c>
      <c r="E635" s="158">
        <v>6714.7027980788043</v>
      </c>
      <c r="F635" s="172">
        <v>-332991.94788455334</v>
      </c>
      <c r="G635" s="173">
        <v>1040513.5183046599</v>
      </c>
      <c r="H635" s="173">
        <v>1000000</v>
      </c>
      <c r="I635" s="154">
        <v>1707521.5704201069</v>
      </c>
    </row>
    <row r="636" spans="1:53" x14ac:dyDescent="0.25">
      <c r="A636" s="146" t="s">
        <v>176</v>
      </c>
      <c r="B636" s="171">
        <v>406.282350168005</v>
      </c>
      <c r="C636" s="157">
        <v>1630.3069275366336</v>
      </c>
      <c r="D636" s="157">
        <v>918.86393778209094</v>
      </c>
      <c r="E636" s="158">
        <v>2955.4532154867293</v>
      </c>
      <c r="F636" s="174">
        <v>103315.94672981414</v>
      </c>
      <c r="G636" s="175">
        <v>414580.41091120546</v>
      </c>
      <c r="H636" s="175">
        <v>233663.35655138636</v>
      </c>
      <c r="I636" s="158">
        <v>751559.71419240593</v>
      </c>
    </row>
    <row r="637" spans="1:53" x14ac:dyDescent="0.25">
      <c r="A637" s="146" t="s">
        <v>34</v>
      </c>
      <c r="B637" s="171">
        <v>11.326332030881684</v>
      </c>
      <c r="C637" s="157">
        <v>276.86662476231913</v>
      </c>
      <c r="D637" s="157">
        <v>0</v>
      </c>
      <c r="E637" s="158">
        <v>288.19295679320084</v>
      </c>
      <c r="F637" s="174">
        <v>2880.2400996815759</v>
      </c>
      <c r="G637" s="175">
        <v>70406.054910774808</v>
      </c>
      <c r="H637" s="175">
        <v>0</v>
      </c>
      <c r="I637" s="158">
        <v>73286.295010456408</v>
      </c>
    </row>
    <row r="638" spans="1:53" x14ac:dyDescent="0.25">
      <c r="A638" s="146" t="s">
        <v>26</v>
      </c>
      <c r="B638" s="171">
        <v>243.65637308219436</v>
      </c>
      <c r="C638" s="157">
        <v>1236.0848214057864</v>
      </c>
      <c r="D638" s="157">
        <v>0</v>
      </c>
      <c r="E638" s="158">
        <v>1479.7411944879809</v>
      </c>
      <c r="F638" s="174">
        <v>61960.823184492219</v>
      </c>
      <c r="G638" s="175">
        <v>314331.33511481073</v>
      </c>
      <c r="H638" s="175">
        <v>0</v>
      </c>
      <c r="I638" s="158">
        <v>376292.15829930297</v>
      </c>
      <c r="AZ638" s="163"/>
    </row>
    <row r="639" spans="1:53" x14ac:dyDescent="0.25">
      <c r="A639" s="146" t="s">
        <v>177</v>
      </c>
      <c r="B639" s="171">
        <v>151.29964505492893</v>
      </c>
      <c r="C639" s="157">
        <v>117.35548136852792</v>
      </c>
      <c r="D639" s="157">
        <v>918.86393778209094</v>
      </c>
      <c r="E639" s="158">
        <v>1187.5190642055477</v>
      </c>
      <c r="F639" s="174">
        <v>38474.883445640335</v>
      </c>
      <c r="G639" s="175">
        <v>29843.020885619939</v>
      </c>
      <c r="H639" s="175">
        <v>233663.35655138636</v>
      </c>
      <c r="I639" s="158">
        <v>301981.2608826466</v>
      </c>
      <c r="AX639" s="163"/>
    </row>
    <row r="640" spans="1:53" x14ac:dyDescent="0.25">
      <c r="A640" s="146" t="s">
        <v>203</v>
      </c>
      <c r="B640" s="178">
        <v>1.2389327074839005</v>
      </c>
      <c r="C640" s="179">
        <v>0.21692256325970111</v>
      </c>
      <c r="D640" s="179">
        <v>0</v>
      </c>
      <c r="E640" s="180">
        <v>1.4558552707436017</v>
      </c>
      <c r="F640" s="174">
        <v>315.05554094412457</v>
      </c>
      <c r="G640" s="175">
        <v>55.162524241986972</v>
      </c>
      <c r="H640" s="175">
        <v>0</v>
      </c>
      <c r="I640" s="158">
        <v>370.21806518611157</v>
      </c>
      <c r="AV640" s="177"/>
      <c r="AX640" s="163"/>
      <c r="AY640" s="163"/>
      <c r="AZ640" s="163"/>
      <c r="BA640" s="163"/>
    </row>
    <row r="641" spans="1:48" x14ac:dyDescent="0.25">
      <c r="A641" s="146" t="s">
        <v>179</v>
      </c>
      <c r="B641" s="171">
        <v>-169.64444507521233</v>
      </c>
      <c r="C641" s="157">
        <v>111.5152819149952</v>
      </c>
      <c r="D641" s="157">
        <v>296.36699340939469</v>
      </c>
      <c r="E641" s="158">
        <v>238.23783024917756</v>
      </c>
      <c r="F641" s="174">
        <v>-43139.891366562682</v>
      </c>
      <c r="G641" s="175">
        <v>28357.881953586177</v>
      </c>
      <c r="H641" s="175">
        <v>75364.919226489947</v>
      </c>
      <c r="I641" s="158">
        <v>60582.909813513434</v>
      </c>
      <c r="AV641" s="177"/>
    </row>
    <row r="642" spans="1:48" x14ac:dyDescent="0.25">
      <c r="A642" s="146" t="s">
        <v>86</v>
      </c>
      <c r="B642" s="105">
        <v>0.15381365369621022</v>
      </c>
      <c r="C642" s="45">
        <v>0.29197653715685595</v>
      </c>
      <c r="D642" s="45">
        <v>1.06E-2</v>
      </c>
      <c r="E642" s="39">
        <v>0.45639019085306615</v>
      </c>
      <c r="F642" s="181">
        <v>39.114185602757182</v>
      </c>
      <c r="G642" s="182">
        <v>74.248444085201385</v>
      </c>
      <c r="H642" s="182">
        <v>2.6955368228109498</v>
      </c>
      <c r="I642" s="39">
        <v>116.05816651076951</v>
      </c>
    </row>
    <row r="643" spans="1:48" x14ac:dyDescent="0.25">
      <c r="A643" s="146" t="s">
        <v>87</v>
      </c>
      <c r="B643" s="105">
        <v>0.1596273891969846</v>
      </c>
      <c r="C643" s="45">
        <v>2.8182147117293238E-3</v>
      </c>
      <c r="D643" s="45">
        <v>6.7000000000000002E-3</v>
      </c>
      <c r="E643" s="39">
        <v>0.16914560390871394</v>
      </c>
      <c r="F643" s="181">
        <v>40.592594859400641</v>
      </c>
      <c r="G643" s="182">
        <v>0.71666052170320171</v>
      </c>
      <c r="H643" s="182">
        <v>1.7037827087578645</v>
      </c>
      <c r="I643" s="39">
        <v>43.013038089861709</v>
      </c>
    </row>
    <row r="644" spans="1:48" x14ac:dyDescent="0.25">
      <c r="A644" s="146" t="s">
        <v>180</v>
      </c>
      <c r="B644" s="171">
        <v>-122.7287773271251</v>
      </c>
      <c r="C644" s="157">
        <v>121.02140492830915</v>
      </c>
      <c r="D644" s="157">
        <v>298.4604934093947</v>
      </c>
      <c r="E644" s="158">
        <v>296.75312101057875</v>
      </c>
      <c r="F644" s="174">
        <v>-31209.428160738804</v>
      </c>
      <c r="G644" s="175">
        <v>30775.250314393572</v>
      </c>
      <c r="H644" s="175">
        <v>75897.287748995106</v>
      </c>
      <c r="I644" s="158">
        <v>75463.10990264987</v>
      </c>
    </row>
    <row r="645" spans="1:48" x14ac:dyDescent="0.25">
      <c r="A645" s="146" t="s">
        <v>181</v>
      </c>
      <c r="B645" s="105">
        <v>1.6358732004358636E-2</v>
      </c>
      <c r="C645" s="45">
        <v>0.19157275531288231</v>
      </c>
      <c r="D645" s="45">
        <v>0.16084499999999999</v>
      </c>
      <c r="E645" s="39">
        <v>0.36877648731724094</v>
      </c>
      <c r="F645" s="181">
        <v>4.1599589143627052</v>
      </c>
      <c r="G645" s="182">
        <v>48.716171338983614</v>
      </c>
      <c r="H645" s="182">
        <v>40.902228326889357</v>
      </c>
      <c r="I645" s="39">
        <v>93.778358580235661</v>
      </c>
    </row>
    <row r="646" spans="1:48" x14ac:dyDescent="0.25">
      <c r="A646" s="146" t="s">
        <v>182</v>
      </c>
      <c r="B646" s="105">
        <v>0.16233229973713903</v>
      </c>
      <c r="C646" s="45">
        <v>0.10114081112695621</v>
      </c>
      <c r="D646" s="45">
        <v>2.8656000000000001</v>
      </c>
      <c r="E646" s="39">
        <v>3.1290731108640952</v>
      </c>
      <c r="F646" s="181">
        <v>41.280442591796465</v>
      </c>
      <c r="G646" s="182">
        <v>25.719696290724329</v>
      </c>
      <c r="H646" s="182">
        <v>728.71040749500548</v>
      </c>
      <c r="I646" s="39">
        <v>795.71054637752616</v>
      </c>
    </row>
    <row r="647" spans="1:48" x14ac:dyDescent="0.25">
      <c r="A647" s="146" t="s">
        <v>183</v>
      </c>
      <c r="B647" s="105">
        <v>0.22955610088568484</v>
      </c>
      <c r="C647" s="45">
        <v>0.18897168014549667</v>
      </c>
      <c r="D647" s="45">
        <v>0.1205</v>
      </c>
      <c r="E647" s="39">
        <v>0.53902778103118143</v>
      </c>
      <c r="F647" s="181">
        <v>58.37518139983667</v>
      </c>
      <c r="G647" s="182">
        <v>48.054728518928215</v>
      </c>
      <c r="H647" s="182">
        <v>30.64265916497353</v>
      </c>
      <c r="I647" s="39">
        <v>137.07256908373841</v>
      </c>
    </row>
    <row r="648" spans="1:48" x14ac:dyDescent="0.25">
      <c r="A648" s="146" t="s">
        <v>184</v>
      </c>
      <c r="B648" s="105">
        <v>1.2404141875783693E-2</v>
      </c>
      <c r="C648" s="45">
        <v>5.1972255088843587E-2</v>
      </c>
      <c r="D648" s="45">
        <v>2.5700000000000001E-2</v>
      </c>
      <c r="E648" s="39">
        <v>9.0076396964627284E-2</v>
      </c>
      <c r="F648" s="181">
        <v>3.1543227529760589</v>
      </c>
      <c r="G648" s="182">
        <v>13.216332769481287</v>
      </c>
      <c r="H648" s="182">
        <v>6.5354053156831515</v>
      </c>
      <c r="I648" s="39">
        <v>22.906060838140501</v>
      </c>
    </row>
    <row r="649" spans="1:48" x14ac:dyDescent="0.25">
      <c r="A649" s="146" t="s">
        <v>185</v>
      </c>
      <c r="B649" s="105">
        <v>1.0561460349523285E-2</v>
      </c>
      <c r="C649" s="45">
        <v>1.9072621641853832E-2</v>
      </c>
      <c r="D649" s="45">
        <v>1.17E-2</v>
      </c>
      <c r="E649" s="39">
        <v>4.1334081991377121E-2</v>
      </c>
      <c r="F649" s="181">
        <v>2.6857363466790392</v>
      </c>
      <c r="G649" s="182">
        <v>4.8500899946375506</v>
      </c>
      <c r="H649" s="182">
        <v>2.9752623421592554</v>
      </c>
      <c r="I649" s="39">
        <v>10.511088683475846</v>
      </c>
    </row>
    <row r="650" spans="1:48" x14ac:dyDescent="0.25">
      <c r="A650" s="146" t="s">
        <v>186</v>
      </c>
      <c r="B650" s="105">
        <v>0.16497538378042476</v>
      </c>
      <c r="C650" s="45">
        <v>0.17092554967751025</v>
      </c>
      <c r="D650" s="45">
        <v>1.1992930178053086E-3</v>
      </c>
      <c r="E650" s="39">
        <v>0.33710022647574034</v>
      </c>
      <c r="F650" s="181">
        <v>41.952568097877659</v>
      </c>
      <c r="G650" s="182">
        <v>43.465671048578407</v>
      </c>
      <c r="H650" s="182">
        <v>0.30497532932398841</v>
      </c>
      <c r="I650" s="39">
        <v>85.723214475780068</v>
      </c>
    </row>
    <row r="651" spans="1:48" x14ac:dyDescent="0.25">
      <c r="A651" s="146" t="s">
        <v>204</v>
      </c>
      <c r="B651" s="105">
        <v>1.0194057657015653E-2</v>
      </c>
      <c r="C651" s="45">
        <v>7.1855559215546726E-3</v>
      </c>
      <c r="D651" s="45">
        <v>2.149116008451885E-3</v>
      </c>
      <c r="E651" s="39">
        <v>1.952872958702221E-2</v>
      </c>
      <c r="F651" s="181">
        <v>2.592307338522982</v>
      </c>
      <c r="G651" s="182">
        <v>1.8272576017847064</v>
      </c>
      <c r="H651" s="182">
        <v>0.54651144691269282</v>
      </c>
      <c r="I651" s="39">
        <v>4.9660763872203812</v>
      </c>
    </row>
    <row r="652" spans="1:48" x14ac:dyDescent="0.25">
      <c r="A652" s="146" t="s">
        <v>205</v>
      </c>
      <c r="B652" s="105">
        <v>2.2217468319402512E-3</v>
      </c>
      <c r="C652" s="45">
        <v>2.6908139405442816E-3</v>
      </c>
      <c r="D652" s="45">
        <v>6.3608411703853203E-3</v>
      </c>
      <c r="E652" s="39">
        <v>1.1273401942869854E-2</v>
      </c>
      <c r="F652" s="181">
        <v>0.56498116947721866</v>
      </c>
      <c r="G652" s="182">
        <v>0.68426302453491927</v>
      </c>
      <c r="H652" s="182">
        <v>1.6175359998892009</v>
      </c>
      <c r="I652" s="39">
        <v>2.8667801939013389</v>
      </c>
    </row>
    <row r="653" spans="1:48" x14ac:dyDescent="0.25">
      <c r="A653" s="146" t="s">
        <v>189</v>
      </c>
      <c r="B653" s="105">
        <v>1.3029337735211092E-3</v>
      </c>
      <c r="C653" s="45">
        <v>5.5340905778905984E-2</v>
      </c>
      <c r="D653" s="45">
        <v>0.11098304999999999</v>
      </c>
      <c r="E653" s="39">
        <v>0.16762688955242708</v>
      </c>
      <c r="F653" s="181">
        <v>0.33133075134058226</v>
      </c>
      <c r="G653" s="182">
        <v>14.072966918372863</v>
      </c>
      <c r="H653" s="182">
        <v>28.222537545553653</v>
      </c>
      <c r="I653" s="39">
        <v>42.626835215267093</v>
      </c>
    </row>
    <row r="654" spans="1:48" x14ac:dyDescent="0.25">
      <c r="A654" s="146" t="s">
        <v>190</v>
      </c>
      <c r="B654" s="105">
        <v>1.7803836838148884E-3</v>
      </c>
      <c r="C654" s="45">
        <v>1.088365432207569E-2</v>
      </c>
      <c r="D654" s="45">
        <v>1.9772639999999999</v>
      </c>
      <c r="E654" s="39">
        <v>1.9899280380058906</v>
      </c>
      <c r="F654" s="181">
        <v>0.45274431872215459</v>
      </c>
      <c r="G654" s="182">
        <v>2.7676689615000534</v>
      </c>
      <c r="H654" s="182">
        <v>502.81018117155372</v>
      </c>
      <c r="I654" s="39">
        <v>506.03059445177587</v>
      </c>
    </row>
    <row r="655" spans="1:48" x14ac:dyDescent="0.25">
      <c r="A655" s="146" t="s">
        <v>191</v>
      </c>
      <c r="B655" s="105">
        <v>5.1671433957361157E-3</v>
      </c>
      <c r="C655" s="45">
        <v>2.4216822603230471E-2</v>
      </c>
      <c r="D655" s="45">
        <v>8.3144999999999997E-2</v>
      </c>
      <c r="E655" s="39">
        <v>0.11252896599896658</v>
      </c>
      <c r="F655" s="181">
        <v>1.3139835181085953</v>
      </c>
      <c r="G655" s="182">
        <v>6.1582393451404016</v>
      </c>
      <c r="H655" s="182">
        <v>21.143434823831736</v>
      </c>
      <c r="I655" s="39">
        <v>28.615657687080731</v>
      </c>
    </row>
    <row r="656" spans="1:48" x14ac:dyDescent="0.25">
      <c r="A656" s="146" t="s">
        <v>192</v>
      </c>
      <c r="B656" s="105">
        <v>5.3999280924811209E-4</v>
      </c>
      <c r="C656" s="45">
        <v>3.0015333450784305E-3</v>
      </c>
      <c r="D656" s="45">
        <v>1.7732999999999999E-2</v>
      </c>
      <c r="E656" s="39">
        <v>2.127452615432654E-2</v>
      </c>
      <c r="F656" s="181">
        <v>0.13731797182843541</v>
      </c>
      <c r="G656" s="182">
        <v>0.7632777034484749</v>
      </c>
      <c r="H656" s="182">
        <v>4.5094296678213741</v>
      </c>
      <c r="I656" s="39">
        <v>5.4100253430982841</v>
      </c>
    </row>
    <row r="657" spans="1:53" x14ac:dyDescent="0.25">
      <c r="A657" s="146" t="s">
        <v>193</v>
      </c>
      <c r="B657" s="105">
        <v>4.1868817437411688E-4</v>
      </c>
      <c r="C657" s="45">
        <v>2.2228620877025982E-3</v>
      </c>
      <c r="D657" s="45">
        <v>8.0730000000000003E-3</v>
      </c>
      <c r="E657" s="39">
        <v>1.0714550262076714E-2</v>
      </c>
      <c r="F657" s="181">
        <v>0.10647069729253998</v>
      </c>
      <c r="G657" s="182">
        <v>0.56526477447479018</v>
      </c>
      <c r="H657" s="182">
        <v>2.0529310160898864</v>
      </c>
      <c r="I657" s="39">
        <v>2.7246664878572164</v>
      </c>
    </row>
    <row r="658" spans="1:53" x14ac:dyDescent="0.25">
      <c r="A658" s="146" t="s">
        <v>194</v>
      </c>
      <c r="B658" s="105">
        <v>5.2708984748307333E-3</v>
      </c>
      <c r="C658" s="45">
        <v>3.2239697701331914E-2</v>
      </c>
      <c r="D658" s="45">
        <v>8.2751218228566288E-4</v>
      </c>
      <c r="E658" s="45">
        <v>3.8338108358448308E-2</v>
      </c>
      <c r="F658" s="181">
        <v>1.3403680120947468</v>
      </c>
      <c r="G658" s="182">
        <v>8.1984238028522363</v>
      </c>
      <c r="H658" s="182">
        <v>0.210432977233552</v>
      </c>
      <c r="I658" s="39">
        <v>9.7492247921805344</v>
      </c>
    </row>
    <row r="659" spans="1:53" x14ac:dyDescent="0.25">
      <c r="A659" s="146" t="s">
        <v>195</v>
      </c>
      <c r="B659" s="105">
        <v>9.3823631908847025E-5</v>
      </c>
      <c r="C659" s="45">
        <v>2.3942184678301854E-4</v>
      </c>
      <c r="D659" s="45">
        <v>1.4828900458318005E-3</v>
      </c>
      <c r="E659" s="45">
        <v>1.8161355245236662E-3</v>
      </c>
      <c r="F659" s="181">
        <v>2.3858967420769577E-2</v>
      </c>
      <c r="G659" s="182">
        <v>6.0884000395191304E-2</v>
      </c>
      <c r="H659" s="182">
        <v>0.37709289836975801</v>
      </c>
      <c r="I659" s="39">
        <v>0.46183586618571892</v>
      </c>
    </row>
    <row r="660" spans="1:53" x14ac:dyDescent="0.25">
      <c r="A660" s="160" t="s">
        <v>196</v>
      </c>
      <c r="B660" s="183">
        <v>8.48318798036282E-5</v>
      </c>
      <c r="C660" s="161">
        <v>3.3594019175937987E-4</v>
      </c>
      <c r="D660" s="161">
        <v>4.3889804075658706E-3</v>
      </c>
      <c r="E660" s="161">
        <v>4.8097524791288785E-3</v>
      </c>
      <c r="F660" s="184">
        <v>2.1572401486693617E-2</v>
      </c>
      <c r="G660" s="185">
        <v>8.5428222372601878E-2</v>
      </c>
      <c r="H660" s="185">
        <v>1.1160998399235484</v>
      </c>
      <c r="I660" s="162">
        <v>1.2231004637828438</v>
      </c>
      <c r="AY660" s="163"/>
    </row>
    <row r="662" spans="1:53" x14ac:dyDescent="0.25">
      <c r="A662" s="80" t="s">
        <v>209</v>
      </c>
    </row>
    <row r="663" spans="1:53" x14ac:dyDescent="0.25">
      <c r="A663" s="152"/>
      <c r="B663" s="164" t="s">
        <v>295</v>
      </c>
      <c r="C663" s="165"/>
      <c r="D663" s="165"/>
      <c r="E663" s="166"/>
      <c r="F663" s="63" t="s">
        <v>296</v>
      </c>
      <c r="G663" s="86"/>
      <c r="H663" s="87"/>
      <c r="I663" s="87"/>
    </row>
    <row r="664" spans="1:53" ht="26.25" x14ac:dyDescent="0.25">
      <c r="A664" s="160" t="s">
        <v>198</v>
      </c>
      <c r="B664" s="168" t="s">
        <v>199</v>
      </c>
      <c r="C664" s="169" t="s">
        <v>200</v>
      </c>
      <c r="D664" s="169" t="s">
        <v>201</v>
      </c>
      <c r="E664" s="22" t="s">
        <v>202</v>
      </c>
      <c r="F664" s="92" t="s">
        <v>199</v>
      </c>
      <c r="G664" s="92" t="s">
        <v>200</v>
      </c>
      <c r="H664" s="169" t="s">
        <v>201</v>
      </c>
      <c r="I664" s="22" t="s">
        <v>202</v>
      </c>
    </row>
    <row r="665" spans="1:53" x14ac:dyDescent="0.25">
      <c r="A665" s="146" t="s">
        <v>174</v>
      </c>
      <c r="B665" s="171">
        <v>308.14315560057696</v>
      </c>
      <c r="C665" s="157">
        <v>492.94049169296795</v>
      </c>
      <c r="D665" s="157">
        <v>3768.5752416248051</v>
      </c>
      <c r="E665" s="158">
        <v>4569.6588889183504</v>
      </c>
      <c r="F665" s="172">
        <v>81766.486229878836</v>
      </c>
      <c r="G665" s="173">
        <v>130802.87909561247</v>
      </c>
      <c r="H665" s="173">
        <v>1000000</v>
      </c>
      <c r="I665" s="154">
        <v>1212569.3653254914</v>
      </c>
    </row>
    <row r="666" spans="1:53" x14ac:dyDescent="0.25">
      <c r="A666" s="146" t="s">
        <v>176</v>
      </c>
      <c r="B666" s="171">
        <v>294.78455013930858</v>
      </c>
      <c r="C666" s="157">
        <v>486.47392681612075</v>
      </c>
      <c r="D666" s="157">
        <v>3768.5752416248051</v>
      </c>
      <c r="E666" s="158">
        <v>4549.8337185802347</v>
      </c>
      <c r="F666" s="174">
        <v>78221.749929082871</v>
      </c>
      <c r="G666" s="175">
        <v>129086.96141791232</v>
      </c>
      <c r="H666" s="175">
        <v>1000000</v>
      </c>
      <c r="I666" s="158">
        <v>1207308.7113469953</v>
      </c>
    </row>
    <row r="667" spans="1:53" x14ac:dyDescent="0.25">
      <c r="A667" s="146" t="s">
        <v>34</v>
      </c>
      <c r="B667" s="171">
        <v>47.463852067368428</v>
      </c>
      <c r="C667" s="157">
        <v>23.43484309616192</v>
      </c>
      <c r="D667" s="157">
        <v>0</v>
      </c>
      <c r="E667" s="158">
        <v>70.898695163530348</v>
      </c>
      <c r="F667" s="174">
        <v>12594.640951603926</v>
      </c>
      <c r="G667" s="175">
        <v>6218.4888435604344</v>
      </c>
      <c r="H667" s="175">
        <v>0</v>
      </c>
      <c r="I667" s="158">
        <v>18813.129795164361</v>
      </c>
    </row>
    <row r="668" spans="1:53" x14ac:dyDescent="0.25">
      <c r="A668" s="146" t="s">
        <v>26</v>
      </c>
      <c r="B668" s="171">
        <v>187.43782331952855</v>
      </c>
      <c r="C668" s="157">
        <v>317.03499997606821</v>
      </c>
      <c r="D668" s="157">
        <v>0</v>
      </c>
      <c r="E668" s="158">
        <v>504.47282329559675</v>
      </c>
      <c r="F668" s="174">
        <v>49737.052148842209</v>
      </c>
      <c r="G668" s="175">
        <v>84125.957331126541</v>
      </c>
      <c r="H668" s="175">
        <v>0</v>
      </c>
      <c r="I668" s="158">
        <v>133863.00947996875</v>
      </c>
      <c r="AZ668" s="163"/>
    </row>
    <row r="669" spans="1:53" x14ac:dyDescent="0.25">
      <c r="A669" s="146" t="s">
        <v>177</v>
      </c>
      <c r="B669" s="171">
        <v>59.882874752411581</v>
      </c>
      <c r="C669" s="157">
        <v>146.00408374389062</v>
      </c>
      <c r="D669" s="157">
        <v>3768.5752416248051</v>
      </c>
      <c r="E669" s="158">
        <v>3974.4622001211073</v>
      </c>
      <c r="F669" s="174">
        <v>15890.05682863674</v>
      </c>
      <c r="G669" s="175">
        <v>38742.515243225338</v>
      </c>
      <c r="H669" s="175">
        <v>1000000</v>
      </c>
      <c r="I669" s="158">
        <v>1054632.5720718622</v>
      </c>
      <c r="AX669" s="163"/>
    </row>
    <row r="670" spans="1:53" x14ac:dyDescent="0.25">
      <c r="A670" s="146" t="s">
        <v>203</v>
      </c>
      <c r="B670" s="178">
        <v>9.3574117332366979E-2</v>
      </c>
      <c r="C670" s="179">
        <v>1.5698999806490362E-2</v>
      </c>
      <c r="D670" s="179">
        <v>0</v>
      </c>
      <c r="E670" s="180">
        <v>0.10927311713885735</v>
      </c>
      <c r="F670" s="174">
        <v>24.830104570772189</v>
      </c>
      <c r="G670" s="175">
        <v>4.1657652560817136</v>
      </c>
      <c r="H670" s="175">
        <v>0</v>
      </c>
      <c r="I670" s="158">
        <v>28.995869826853902</v>
      </c>
      <c r="AV670" s="177"/>
      <c r="AX670" s="163"/>
      <c r="AY670" s="163"/>
      <c r="AZ670" s="163"/>
      <c r="BA670" s="163"/>
    </row>
    <row r="671" spans="1:53" x14ac:dyDescent="0.25">
      <c r="A671" s="146" t="s">
        <v>179</v>
      </c>
      <c r="B671" s="171">
        <v>20.767868027395288</v>
      </c>
      <c r="C671" s="157">
        <v>30.710434746505811</v>
      </c>
      <c r="D671" s="157">
        <v>297.73177009416372</v>
      </c>
      <c r="E671" s="158">
        <v>349.2100728680648</v>
      </c>
      <c r="F671" s="174">
        <v>5510.8009515132599</v>
      </c>
      <c r="G671" s="175">
        <v>8149.0836131654733</v>
      </c>
      <c r="H671" s="175">
        <v>79003.801438179056</v>
      </c>
      <c r="I671" s="158">
        <v>92663.686002857765</v>
      </c>
      <c r="AV671" s="177"/>
    </row>
    <row r="672" spans="1:53" x14ac:dyDescent="0.25">
      <c r="A672" s="146" t="s">
        <v>86</v>
      </c>
      <c r="B672" s="105">
        <v>0.4576457580256007</v>
      </c>
      <c r="C672" s="45">
        <v>7.2282946273686088E-2</v>
      </c>
      <c r="D672" s="45">
        <v>9.3799999999999994E-2</v>
      </c>
      <c r="E672" s="39">
        <v>0.62372870429928684</v>
      </c>
      <c r="F672" s="181">
        <v>121.43734135139324</v>
      </c>
      <c r="G672" s="182">
        <v>19.180443971319413</v>
      </c>
      <c r="H672" s="182">
        <v>24.890043049680106</v>
      </c>
      <c r="I672" s="39">
        <v>165.50782837239279</v>
      </c>
    </row>
    <row r="673" spans="1:9" x14ac:dyDescent="0.25">
      <c r="A673" s="146" t="s">
        <v>87</v>
      </c>
      <c r="B673" s="105">
        <v>3.8680501644573144E-4</v>
      </c>
      <c r="C673" s="45">
        <v>6.0293435853452527E-4</v>
      </c>
      <c r="D673" s="45">
        <v>6.9999999999999999E-4</v>
      </c>
      <c r="E673" s="39">
        <v>1.6897393749802569E-3</v>
      </c>
      <c r="F673" s="181">
        <v>0.10263958967128441</v>
      </c>
      <c r="G673" s="182">
        <v>0.15999000149312997</v>
      </c>
      <c r="H673" s="182">
        <v>0.18574658992298587</v>
      </c>
      <c r="I673" s="39">
        <v>0.44837618108740029</v>
      </c>
    </row>
    <row r="674" spans="1:9" x14ac:dyDescent="0.25">
      <c r="A674" s="146" t="s">
        <v>180</v>
      </c>
      <c r="B674" s="171">
        <v>34.599744097521423</v>
      </c>
      <c r="C674" s="157">
        <v>33.038700739728043</v>
      </c>
      <c r="D674" s="157">
        <v>300.73127009416373</v>
      </c>
      <c r="E674" s="158">
        <v>368.36971493141317</v>
      </c>
      <c r="F674" s="174">
        <v>9181.1206833179458</v>
      </c>
      <c r="G674" s="175">
        <v>8766.8942827007359</v>
      </c>
      <c r="H674" s="175">
        <v>79799.725575999051</v>
      </c>
      <c r="I674" s="158">
        <v>97747.740542017709</v>
      </c>
    </row>
    <row r="675" spans="1:9" x14ac:dyDescent="0.25">
      <c r="A675" s="146" t="s">
        <v>181</v>
      </c>
      <c r="B675" s="105">
        <v>1.6250239760543427E-2</v>
      </c>
      <c r="C675" s="45">
        <v>1.5663461690250131E-2</v>
      </c>
      <c r="D675" s="45">
        <v>7.4999999999999997E-2</v>
      </c>
      <c r="E675" s="39">
        <v>0.10691370145079356</v>
      </c>
      <c r="F675" s="181">
        <v>4.3120380299312284</v>
      </c>
      <c r="G675" s="182">
        <v>4.1563351362189858</v>
      </c>
      <c r="H675" s="182">
        <v>19.901420348891342</v>
      </c>
      <c r="I675" s="39">
        <v>28.369793515041554</v>
      </c>
    </row>
    <row r="676" spans="1:9" x14ac:dyDescent="0.25">
      <c r="A676" s="146" t="s">
        <v>182</v>
      </c>
      <c r="B676" s="105">
        <v>3.6753392970160954E-2</v>
      </c>
      <c r="C676" s="45">
        <v>2.6457855917533999E-2</v>
      </c>
      <c r="D676" s="45">
        <v>2.7273999999999998</v>
      </c>
      <c r="E676" s="39">
        <v>2.7906112488876946</v>
      </c>
      <c r="F676" s="181">
        <v>9.7525963032954834</v>
      </c>
      <c r="G676" s="182">
        <v>7.020652161936618</v>
      </c>
      <c r="H676" s="182">
        <v>723.72178479421655</v>
      </c>
      <c r="I676" s="39">
        <v>740.49503325944863</v>
      </c>
    </row>
    <row r="677" spans="1:9" x14ac:dyDescent="0.25">
      <c r="A677" s="146" t="s">
        <v>183</v>
      </c>
      <c r="B677" s="105">
        <v>0.10708732345454199</v>
      </c>
      <c r="C677" s="45">
        <v>4.9367286018913881E-2</v>
      </c>
      <c r="D677" s="45">
        <v>0.2339</v>
      </c>
      <c r="E677" s="39">
        <v>0.39035460947345585</v>
      </c>
      <c r="F677" s="181">
        <v>28.415864508087079</v>
      </c>
      <c r="G677" s="182">
        <v>13.099721473951357</v>
      </c>
      <c r="H677" s="182">
        <v>62.065896261409137</v>
      </c>
      <c r="I677" s="39">
        <v>103.58148224344757</v>
      </c>
    </row>
    <row r="678" spans="1:9" x14ac:dyDescent="0.25">
      <c r="A678" s="146" t="s">
        <v>184</v>
      </c>
      <c r="B678" s="105">
        <v>7.5965611104580966E-3</v>
      </c>
      <c r="C678" s="45">
        <v>5.1662697022028907E-3</v>
      </c>
      <c r="D678" s="45">
        <v>2.3099999999999999E-2</v>
      </c>
      <c r="E678" s="39">
        <v>3.5862830812660985E-2</v>
      </c>
      <c r="F678" s="181">
        <v>2.0157647448702321</v>
      </c>
      <c r="G678" s="182">
        <v>1.3708813997237523</v>
      </c>
      <c r="H678" s="182">
        <v>6.129637467458533</v>
      </c>
      <c r="I678" s="39">
        <v>9.5162836120525167</v>
      </c>
    </row>
    <row r="679" spans="1:9" x14ac:dyDescent="0.25">
      <c r="A679" s="146" t="s">
        <v>185</v>
      </c>
      <c r="B679" s="105">
        <v>6.3521390998392451E-3</v>
      </c>
      <c r="C679" s="45">
        <v>3.9954962701663141E-3</v>
      </c>
      <c r="D679" s="45">
        <v>9.4999999999999998E-3</v>
      </c>
      <c r="E679" s="39">
        <v>1.9847635370005556E-2</v>
      </c>
      <c r="F679" s="181">
        <v>1.6855545378737211</v>
      </c>
      <c r="G679" s="182">
        <v>1.0602140103334312</v>
      </c>
      <c r="H679" s="182">
        <v>2.5208465775262368</v>
      </c>
      <c r="I679" s="39">
        <v>5.2666151257333889</v>
      </c>
    </row>
    <row r="680" spans="1:9" x14ac:dyDescent="0.25">
      <c r="A680" s="146" t="s">
        <v>186</v>
      </c>
      <c r="B680" s="105">
        <v>5.5110421600103661E-2</v>
      </c>
      <c r="C680" s="45">
        <v>4.7202933293213824E-2</v>
      </c>
      <c r="D680" s="45">
        <v>2.0527420442766728E-3</v>
      </c>
      <c r="E680" s="39">
        <v>0.10436609693759416</v>
      </c>
      <c r="F680" s="181">
        <v>14.623675544910453</v>
      </c>
      <c r="G680" s="182">
        <v>12.525405562252349</v>
      </c>
      <c r="H680" s="182">
        <v>0.54469976387990116</v>
      </c>
      <c r="I680" s="39">
        <v>27.693780871042705</v>
      </c>
    </row>
    <row r="681" spans="1:9" x14ac:dyDescent="0.25">
      <c r="A681" s="146" t="s">
        <v>204</v>
      </c>
      <c r="B681" s="105">
        <v>1.03036599869217E-2</v>
      </c>
      <c r="C681" s="45">
        <v>2.0068969908222686E-3</v>
      </c>
      <c r="D681" s="45">
        <v>1.6253328410757114E-3</v>
      </c>
      <c r="E681" s="39">
        <v>1.393588981881968E-2</v>
      </c>
      <c r="F681" s="181">
        <v>2.7340995804237469</v>
      </c>
      <c r="G681" s="182">
        <v>0.53253467481705463</v>
      </c>
      <c r="H681" s="182">
        <v>0.43128576102807387</v>
      </c>
      <c r="I681" s="39">
        <v>3.6979200162688755</v>
      </c>
    </row>
    <row r="682" spans="1:9" x14ac:dyDescent="0.25">
      <c r="A682" s="146" t="s">
        <v>205</v>
      </c>
      <c r="B682" s="105">
        <v>1.9582050612359445E-3</v>
      </c>
      <c r="C682" s="45">
        <v>7.3897060866434856E-4</v>
      </c>
      <c r="D682" s="45">
        <v>4.5022069499763709E-3</v>
      </c>
      <c r="E682" s="39">
        <v>7.1993826198766637E-3</v>
      </c>
      <c r="F682" s="181">
        <v>0.51961416070644051</v>
      </c>
      <c r="G682" s="182">
        <v>0.19608752944673716</v>
      </c>
      <c r="H682" s="182">
        <v>1.1946708401223971</v>
      </c>
      <c r="I682" s="39">
        <v>1.9103725302755747</v>
      </c>
    </row>
    <row r="683" spans="1:9" ht="11.25" customHeight="1" x14ac:dyDescent="0.25">
      <c r="A683" s="146" t="s">
        <v>189</v>
      </c>
      <c r="B683" s="105">
        <v>2.7048102520226885E-3</v>
      </c>
      <c r="C683" s="45">
        <v>8.8993441392953947E-3</v>
      </c>
      <c r="D683" s="45">
        <v>5.1749999999999997E-2</v>
      </c>
      <c r="E683" s="39">
        <v>6.3354154391318085E-2</v>
      </c>
      <c r="F683" s="181">
        <v>0.71772754385992332</v>
      </c>
      <c r="G683" s="182">
        <v>2.3614611806074706</v>
      </c>
      <c r="H683" s="182">
        <v>13.731980040735024</v>
      </c>
      <c r="I683" s="39">
        <v>16.811168765202421</v>
      </c>
    </row>
    <row r="684" spans="1:9" ht="11.25" customHeight="1" x14ac:dyDescent="0.25">
      <c r="A684" s="146" t="s">
        <v>190</v>
      </c>
      <c r="B684" s="105">
        <v>1.7565040963494626E-3</v>
      </c>
      <c r="C684" s="45">
        <v>1.1880188105612616E-2</v>
      </c>
      <c r="D684" s="45">
        <v>1.8819059999999996</v>
      </c>
      <c r="E684" s="39">
        <v>1.8955426922019618</v>
      </c>
      <c r="F684" s="181">
        <v>0.46609235154666923</v>
      </c>
      <c r="G684" s="182">
        <v>3.1524348975159437</v>
      </c>
      <c r="H684" s="182">
        <v>499.36803150800938</v>
      </c>
      <c r="I684" s="39">
        <v>502.98655875707198</v>
      </c>
    </row>
    <row r="685" spans="1:9" ht="11.25" customHeight="1" x14ac:dyDescent="0.25">
      <c r="A685" s="146" t="s">
        <v>191</v>
      </c>
      <c r="B685" s="105">
        <v>6.8272460660746166E-3</v>
      </c>
      <c r="C685" s="45">
        <v>1.9578105704428063E-2</v>
      </c>
      <c r="D685" s="45">
        <v>0.16139099999999998</v>
      </c>
      <c r="E685" s="39">
        <v>0.18779635177050266</v>
      </c>
      <c r="F685" s="181">
        <v>1.8116252504835433</v>
      </c>
      <c r="G685" s="182">
        <v>5.1950948167846711</v>
      </c>
      <c r="H685" s="182">
        <v>42.825468420372296</v>
      </c>
      <c r="I685" s="39">
        <v>49.832188487640508</v>
      </c>
    </row>
    <row r="686" spans="1:9" ht="11.25" customHeight="1" x14ac:dyDescent="0.25">
      <c r="A686" s="146" t="s">
        <v>192</v>
      </c>
      <c r="B686" s="105">
        <v>8.3756088975051469E-4</v>
      </c>
      <c r="C686" s="45">
        <v>2.6676829624555222E-3</v>
      </c>
      <c r="D686" s="45">
        <v>1.5938999999999998E-2</v>
      </c>
      <c r="E686" s="39">
        <v>1.9444243852206035E-2</v>
      </c>
      <c r="F686" s="181">
        <v>0.22224868446288573</v>
      </c>
      <c r="G686" s="182">
        <v>0.70787573324537423</v>
      </c>
      <c r="H686" s="182">
        <v>4.2294498525463879</v>
      </c>
      <c r="I686" s="39">
        <v>5.1595742702546481</v>
      </c>
    </row>
    <row r="687" spans="1:9" ht="11.25" customHeight="1" x14ac:dyDescent="0.25">
      <c r="A687" s="146" t="s">
        <v>193</v>
      </c>
      <c r="B687" s="105">
        <v>6.4787776388371338E-4</v>
      </c>
      <c r="C687" s="45">
        <v>2.0214918860588828E-3</v>
      </c>
      <c r="D687" s="45">
        <v>6.5549999999999992E-3</v>
      </c>
      <c r="E687" s="39">
        <v>9.2243696499425959E-3</v>
      </c>
      <c r="F687" s="181">
        <v>0.17191583618332737</v>
      </c>
      <c r="G687" s="182">
        <v>0.53640746341774659</v>
      </c>
      <c r="H687" s="182">
        <v>1.7393841384931032</v>
      </c>
      <c r="I687" s="39">
        <v>2.4477074380941768</v>
      </c>
    </row>
    <row r="688" spans="1:9" ht="11.25" customHeight="1" x14ac:dyDescent="0.25">
      <c r="A688" s="146" t="s">
        <v>194</v>
      </c>
      <c r="B688" s="105">
        <v>8.0400664884851484E-3</v>
      </c>
      <c r="C688" s="45">
        <v>2.7785523140433539E-2</v>
      </c>
      <c r="D688" s="45">
        <v>1.4163920105509042E-3</v>
      </c>
      <c r="E688" s="45">
        <v>3.7241981639469589E-2</v>
      </c>
      <c r="F688" s="181">
        <v>2.1334499042717026</v>
      </c>
      <c r="G688" s="182">
        <v>7.3729516750882045</v>
      </c>
      <c r="H688" s="182">
        <v>0.37584283707713184</v>
      </c>
      <c r="I688" s="39">
        <v>9.8822444164370378</v>
      </c>
    </row>
    <row r="689" spans="1:53" ht="11.25" customHeight="1" x14ac:dyDescent="0.25">
      <c r="A689" s="146" t="s">
        <v>195</v>
      </c>
      <c r="B689" s="105">
        <v>2.4820415749390043E-4</v>
      </c>
      <c r="C689" s="45">
        <v>1.727538929308314E-4</v>
      </c>
      <c r="D689" s="45">
        <v>1.1214796603422408E-3</v>
      </c>
      <c r="E689" s="45">
        <v>1.5424377107669726E-3</v>
      </c>
      <c r="F689" s="181">
        <v>6.5861536941713886E-2</v>
      </c>
      <c r="G689" s="182">
        <v>4.5840637868317921E-2</v>
      </c>
      <c r="H689" s="182">
        <v>0.29758717510937094</v>
      </c>
      <c r="I689" s="39">
        <v>0.4092893499194028</v>
      </c>
    </row>
    <row r="690" spans="1:53" ht="11.25" customHeight="1" x14ac:dyDescent="0.25">
      <c r="A690" s="160" t="s">
        <v>196</v>
      </c>
      <c r="B690" s="183">
        <v>1.2202766090244218E-4</v>
      </c>
      <c r="C690" s="161">
        <v>3.5486575234115357E-4</v>
      </c>
      <c r="D690" s="161">
        <v>3.1065227954836959E-3</v>
      </c>
      <c r="E690" s="161">
        <v>3.5834162087272914E-3</v>
      </c>
      <c r="F690" s="184">
        <v>3.2380316984153001E-2</v>
      </c>
      <c r="G690" s="185">
        <v>9.4164433396891595E-2</v>
      </c>
      <c r="H690" s="185">
        <v>0.82432287968445384</v>
      </c>
      <c r="I690" s="162">
        <v>0.95086763006549846</v>
      </c>
      <c r="AY690" s="163"/>
    </row>
    <row r="691" spans="1:53" ht="11.25" customHeight="1" x14ac:dyDescent="0.25"/>
    <row r="692" spans="1:53" ht="15.75" customHeight="1" x14ac:dyDescent="0.25">
      <c r="A692" s="80" t="s">
        <v>314</v>
      </c>
    </row>
    <row r="693" spans="1:53" x14ac:dyDescent="0.25">
      <c r="A693" s="152"/>
      <c r="B693" s="164" t="s">
        <v>295</v>
      </c>
      <c r="C693" s="165"/>
      <c r="D693" s="165"/>
      <c r="E693" s="166"/>
      <c r="F693" s="63" t="s">
        <v>296</v>
      </c>
      <c r="G693" s="86"/>
      <c r="H693" s="87"/>
      <c r="I693" s="87"/>
    </row>
    <row r="694" spans="1:53" ht="26.25" x14ac:dyDescent="0.25">
      <c r="A694" s="160" t="s">
        <v>198</v>
      </c>
      <c r="B694" s="168" t="s">
        <v>199</v>
      </c>
      <c r="C694" s="169" t="s">
        <v>200</v>
      </c>
      <c r="D694" s="169" t="s">
        <v>201</v>
      </c>
      <c r="E694" s="22" t="s">
        <v>202</v>
      </c>
      <c r="F694" s="92" t="s">
        <v>199</v>
      </c>
      <c r="G694" s="92" t="s">
        <v>200</v>
      </c>
      <c r="H694" s="169" t="s">
        <v>201</v>
      </c>
      <c r="I694" s="22" t="s">
        <v>202</v>
      </c>
    </row>
    <row r="695" spans="1:53" x14ac:dyDescent="0.25">
      <c r="A695" s="146" t="s">
        <v>174</v>
      </c>
      <c r="B695" s="171">
        <v>289.28042369646454</v>
      </c>
      <c r="C695" s="157">
        <v>1879.9282914106836</v>
      </c>
      <c r="D695" s="157">
        <v>3768.5752416248051</v>
      </c>
      <c r="E695" s="158">
        <v>5937.7839567319534</v>
      </c>
      <c r="F695" s="172">
        <v>76761.217475849713</v>
      </c>
      <c r="G695" s="173">
        <v>498843.24204182811</v>
      </c>
      <c r="H695" s="173">
        <v>1000000</v>
      </c>
      <c r="I695" s="154">
        <v>1575604.459517678</v>
      </c>
    </row>
    <row r="696" spans="1:53" x14ac:dyDescent="0.25">
      <c r="A696" s="146" t="s">
        <v>176</v>
      </c>
      <c r="B696" s="171">
        <v>285.85256673174871</v>
      </c>
      <c r="C696" s="157">
        <v>1886.3624929970788</v>
      </c>
      <c r="D696" s="157">
        <v>3768.5752416248051</v>
      </c>
      <c r="E696" s="158">
        <v>5940.7903013536325</v>
      </c>
      <c r="F696" s="174">
        <v>75851.627844507253</v>
      </c>
      <c r="G696" s="175">
        <v>500550.57204689959</v>
      </c>
      <c r="H696" s="175">
        <v>1000000</v>
      </c>
      <c r="I696" s="158">
        <v>1576402.1998914066</v>
      </c>
    </row>
    <row r="697" spans="1:53" x14ac:dyDescent="0.25">
      <c r="A697" s="146" t="s">
        <v>34</v>
      </c>
      <c r="B697" s="171">
        <v>12.438918106927698</v>
      </c>
      <c r="C697" s="157">
        <v>-27.56802680203236</v>
      </c>
      <c r="D697" s="157">
        <v>0</v>
      </c>
      <c r="E697" s="158">
        <v>-15.129108695104662</v>
      </c>
      <c r="F697" s="174">
        <v>3300.6951724187179</v>
      </c>
      <c r="G697" s="175">
        <v>-7315.2385276899831</v>
      </c>
      <c r="H697" s="175">
        <v>0</v>
      </c>
      <c r="I697" s="158">
        <v>-4014.5433552712648</v>
      </c>
    </row>
    <row r="698" spans="1:53" x14ac:dyDescent="0.25">
      <c r="A698" s="146" t="s">
        <v>26</v>
      </c>
      <c r="B698" s="171">
        <v>258.08395609050888</v>
      </c>
      <c r="C698" s="157">
        <v>1879.6128924117447</v>
      </c>
      <c r="D698" s="157">
        <v>3768.5752416248051</v>
      </c>
      <c r="E698" s="158">
        <v>5906.2720901270586</v>
      </c>
      <c r="F698" s="174">
        <v>68483.163939493781</v>
      </c>
      <c r="G698" s="175">
        <v>498759.55020108813</v>
      </c>
      <c r="H698" s="175">
        <v>1000000</v>
      </c>
      <c r="I698" s="158">
        <v>1567242.7141405819</v>
      </c>
      <c r="AZ698" s="163"/>
    </row>
    <row r="699" spans="1:53" x14ac:dyDescent="0.25">
      <c r="A699" s="146" t="s">
        <v>177</v>
      </c>
      <c r="B699" s="171">
        <v>15.329692534312118</v>
      </c>
      <c r="C699" s="157">
        <v>34.317627387366379</v>
      </c>
      <c r="D699" s="157">
        <v>0</v>
      </c>
      <c r="E699" s="158">
        <v>49.647319921678495</v>
      </c>
      <c r="F699" s="174">
        <v>4067.7687325947577</v>
      </c>
      <c r="G699" s="175">
        <v>9106.2603735013872</v>
      </c>
      <c r="H699" s="175">
        <v>0</v>
      </c>
      <c r="I699" s="158">
        <v>13174.029106096144</v>
      </c>
      <c r="AX699" s="163"/>
    </row>
    <row r="700" spans="1:53" x14ac:dyDescent="0.25">
      <c r="A700" s="188" t="s">
        <v>203</v>
      </c>
      <c r="B700" s="189">
        <v>1.5838803939801464E-2</v>
      </c>
      <c r="C700" s="190">
        <v>-5.7709152529008276E-3</v>
      </c>
      <c r="D700" s="190">
        <v>0</v>
      </c>
      <c r="E700" s="191">
        <v>1.0067888686900638E-2</v>
      </c>
      <c r="F700" s="192">
        <v>4.2028626003955365</v>
      </c>
      <c r="G700" s="193">
        <v>-1.5313254699441061</v>
      </c>
      <c r="H700" s="193">
        <v>0</v>
      </c>
      <c r="I700" s="194">
        <v>2.6715371304514304</v>
      </c>
      <c r="AV700" s="177"/>
      <c r="AX700" s="163"/>
      <c r="AY700" s="163"/>
      <c r="AZ700" s="163"/>
      <c r="BA700" s="163"/>
    </row>
    <row r="701" spans="1:53" x14ac:dyDescent="0.25">
      <c r="A701" s="146" t="s">
        <v>179</v>
      </c>
      <c r="B701" s="171">
        <v>19.923812465922445</v>
      </c>
      <c r="C701" s="157">
        <v>73.116610294395542</v>
      </c>
      <c r="D701" s="157">
        <v>262.97557664876177</v>
      </c>
      <c r="E701" s="158">
        <v>356.01599940907977</v>
      </c>
      <c r="F701" s="174">
        <v>5286.8288911573864</v>
      </c>
      <c r="G701" s="175">
        <v>19401.658612731222</v>
      </c>
      <c r="H701" s="175">
        <v>69781.166565054693</v>
      </c>
      <c r="I701" s="158">
        <v>94469.654068943317</v>
      </c>
      <c r="AV701" s="177"/>
    </row>
    <row r="702" spans="1:53" x14ac:dyDescent="0.25">
      <c r="A702" s="146" t="s">
        <v>86</v>
      </c>
      <c r="B702" s="105">
        <v>0.41674969782025911</v>
      </c>
      <c r="C702" s="45">
        <v>0.19231804504480599</v>
      </c>
      <c r="D702" s="45">
        <v>0.18759999999999999</v>
      </c>
      <c r="E702" s="39">
        <v>0.79666774286506503</v>
      </c>
      <c r="F702" s="181">
        <v>110.58547888792563</v>
      </c>
      <c r="G702" s="182">
        <v>51.032030068182713</v>
      </c>
      <c r="H702" s="182">
        <v>49.780086099360211</v>
      </c>
      <c r="I702" s="39">
        <v>211.39759505546851</v>
      </c>
    </row>
    <row r="703" spans="1:53" x14ac:dyDescent="0.25">
      <c r="A703" s="146" t="s">
        <v>87</v>
      </c>
      <c r="B703" s="105">
        <v>5.2467892928168784E-4</v>
      </c>
      <c r="C703" s="45">
        <v>2.2701431590841742E-4</v>
      </c>
      <c r="D703" s="45">
        <v>6.9999999999999999E-4</v>
      </c>
      <c r="E703" s="39">
        <v>1.4516932451901052E-3</v>
      </c>
      <c r="F703" s="181">
        <v>0.13922474559788139</v>
      </c>
      <c r="G703" s="182">
        <v>6.0238764348125681E-2</v>
      </c>
      <c r="H703" s="182">
        <v>0.18574658992298587</v>
      </c>
      <c r="I703" s="39">
        <v>0.38521009986899291</v>
      </c>
    </row>
    <row r="704" spans="1:53" x14ac:dyDescent="0.25">
      <c r="A704" s="146" t="s">
        <v>180</v>
      </c>
      <c r="B704" s="171">
        <v>32.565343316789864</v>
      </c>
      <c r="C704" s="157">
        <v>78.946310439455459</v>
      </c>
      <c r="D704" s="157">
        <v>268.78907664876175</v>
      </c>
      <c r="E704" s="158">
        <v>380.30073040500707</v>
      </c>
      <c r="F704" s="174">
        <v>8641.2878153785932</v>
      </c>
      <c r="G704" s="175">
        <v>20948.582787328956</v>
      </c>
      <c r="H704" s="175">
        <v>71323.791994365092</v>
      </c>
      <c r="I704" s="158">
        <v>100913.66259707265</v>
      </c>
    </row>
    <row r="705" spans="1:51" x14ac:dyDescent="0.25">
      <c r="A705" s="146" t="s">
        <v>181</v>
      </c>
      <c r="B705" s="105">
        <v>2.5561272276707681E-2</v>
      </c>
      <c r="C705" s="45">
        <v>2.4945041779253309E-2</v>
      </c>
      <c r="D705" s="45">
        <v>7.4999999999999997E-2</v>
      </c>
      <c r="E705" s="39">
        <v>0.12550631405596099</v>
      </c>
      <c r="F705" s="181">
        <v>6.7827416564162979</v>
      </c>
      <c r="G705" s="182">
        <v>6.6192234942610204</v>
      </c>
      <c r="H705" s="182">
        <v>19.901420348891342</v>
      </c>
      <c r="I705" s="39">
        <v>33.303385499568662</v>
      </c>
    </row>
    <row r="706" spans="1:51" x14ac:dyDescent="0.25">
      <c r="A706" s="146" t="s">
        <v>182</v>
      </c>
      <c r="B706" s="105">
        <v>5.2245808080290924E-2</v>
      </c>
      <c r="C706" s="45">
        <v>6.9984258207354572E-2</v>
      </c>
      <c r="D706" s="45">
        <v>2.7273999999999998</v>
      </c>
      <c r="E706" s="39">
        <v>2.8496300662876455</v>
      </c>
      <c r="F706" s="181">
        <v>13.863543840978314</v>
      </c>
      <c r="G706" s="182">
        <v>18.570481871865496</v>
      </c>
      <c r="H706" s="182">
        <v>723.72178479421655</v>
      </c>
      <c r="I706" s="39">
        <v>756.15581050706032</v>
      </c>
    </row>
    <row r="707" spans="1:51" x14ac:dyDescent="0.25">
      <c r="A707" s="146" t="s">
        <v>183</v>
      </c>
      <c r="B707" s="105">
        <v>7.1613504436409597E-2</v>
      </c>
      <c r="C707" s="45">
        <v>0.10827122980845841</v>
      </c>
      <c r="D707" s="45">
        <v>0.2339</v>
      </c>
      <c r="E707" s="39">
        <v>0.413784734244868</v>
      </c>
      <c r="F707" s="181">
        <v>19.002806059282431</v>
      </c>
      <c r="G707" s="182">
        <v>28.730016748127266</v>
      </c>
      <c r="H707" s="182">
        <v>62.065896261409137</v>
      </c>
      <c r="I707" s="39">
        <v>109.79871906881883</v>
      </c>
    </row>
    <row r="708" spans="1:51" x14ac:dyDescent="0.25">
      <c r="A708" s="146" t="s">
        <v>184</v>
      </c>
      <c r="B708" s="105">
        <v>2.107774217084107E-3</v>
      </c>
      <c r="C708" s="45">
        <v>4.6396594472260265E-2</v>
      </c>
      <c r="D708" s="45">
        <v>2.3099999999999999E-2</v>
      </c>
      <c r="E708" s="39">
        <v>7.1604368689344375E-2</v>
      </c>
      <c r="F708" s="181">
        <v>0.55930267592994887</v>
      </c>
      <c r="G708" s="182">
        <v>12.31144172466</v>
      </c>
      <c r="H708" s="182">
        <v>6.129637467458533</v>
      </c>
      <c r="I708" s="39">
        <v>19.000381868048482</v>
      </c>
    </row>
    <row r="709" spans="1:51" x14ac:dyDescent="0.25">
      <c r="A709" s="146" t="s">
        <v>185</v>
      </c>
      <c r="B709" s="105">
        <v>1.7689645742505361E-3</v>
      </c>
      <c r="C709" s="45">
        <v>4.6771881308733533E-2</v>
      </c>
      <c r="D709" s="45">
        <v>9.4999999999999998E-3</v>
      </c>
      <c r="E709" s="39">
        <v>5.8040845882984068E-2</v>
      </c>
      <c r="F709" s="181">
        <v>0.46939876765943367</v>
      </c>
      <c r="G709" s="182">
        <v>12.411024939114135</v>
      </c>
      <c r="H709" s="182">
        <v>2.5208465775262368</v>
      </c>
      <c r="I709" s="39">
        <v>15.401270284299805</v>
      </c>
    </row>
    <row r="710" spans="1:51" x14ac:dyDescent="0.25">
      <c r="A710" s="146" t="s">
        <v>186</v>
      </c>
      <c r="B710" s="105">
        <v>4.5480860305819014E-2</v>
      </c>
      <c r="C710" s="45">
        <v>1.207518233787873E-2</v>
      </c>
      <c r="D710" s="45">
        <v>0</v>
      </c>
      <c r="E710" s="39">
        <v>5.7556042643697743E-2</v>
      </c>
      <c r="F710" s="181">
        <v>12.068449583670814</v>
      </c>
      <c r="G710" s="182">
        <v>3.2041770599417747</v>
      </c>
      <c r="H710" s="182">
        <v>0</v>
      </c>
      <c r="I710" s="39">
        <v>15.27262664361259</v>
      </c>
    </row>
    <row r="711" spans="1:51" x14ac:dyDescent="0.25">
      <c r="A711" s="146" t="s">
        <v>204</v>
      </c>
      <c r="B711" s="105">
        <v>1.7520614093423811E-2</v>
      </c>
      <c r="C711" s="45">
        <v>8.2370458477883119E-3</v>
      </c>
      <c r="D711" s="45">
        <v>1.6253328410757114E-3</v>
      </c>
      <c r="E711" s="39">
        <v>2.7382992782287837E-2</v>
      </c>
      <c r="F711" s="181">
        <v>4.6491347445858278</v>
      </c>
      <c r="G711" s="182">
        <v>2.18571882466567</v>
      </c>
      <c r="H711" s="182">
        <v>0.43128576102807387</v>
      </c>
      <c r="I711" s="39">
        <v>7.2661393302795716</v>
      </c>
    </row>
    <row r="712" spans="1:51" x14ac:dyDescent="0.25">
      <c r="A712" s="146" t="s">
        <v>205</v>
      </c>
      <c r="B712" s="105">
        <v>4.8388739596855418E-4</v>
      </c>
      <c r="C712" s="45">
        <v>5.3457858892109859E-4</v>
      </c>
      <c r="D712" s="45">
        <v>4.5022069499763709E-3</v>
      </c>
      <c r="E712" s="39">
        <v>5.5206729348660239E-3</v>
      </c>
      <c r="F712" s="181">
        <v>0.12840061958267501</v>
      </c>
      <c r="G712" s="182">
        <v>0.14185164276847961</v>
      </c>
      <c r="H712" s="182">
        <v>1.1946708401223971</v>
      </c>
      <c r="I712" s="39">
        <v>1.4649231024735516</v>
      </c>
    </row>
    <row r="713" spans="1:51" ht="11.25" customHeight="1" x14ac:dyDescent="0.25">
      <c r="A713" s="146" t="s">
        <v>189</v>
      </c>
      <c r="B713" s="105">
        <v>4.5549752958084653E-4</v>
      </c>
      <c r="C713" s="45">
        <v>4.4890688419062944E-3</v>
      </c>
      <c r="D713" s="45">
        <v>5.1749999999999997E-2</v>
      </c>
      <c r="E713" s="39">
        <v>5.6694566371487135E-2</v>
      </c>
      <c r="F713" s="181">
        <v>0.12086730405426661</v>
      </c>
      <c r="G713" s="182">
        <v>1.1911846133051736</v>
      </c>
      <c r="H713" s="182">
        <v>13.731980040735024</v>
      </c>
      <c r="I713" s="39">
        <v>15.044031958094465</v>
      </c>
    </row>
    <row r="714" spans="1:51" ht="11.25" customHeight="1" x14ac:dyDescent="0.25">
      <c r="A714" s="146" t="s">
        <v>190</v>
      </c>
      <c r="B714" s="105">
        <v>1.3997049610138454E-3</v>
      </c>
      <c r="C714" s="45">
        <v>4.9493521234110155E-3</v>
      </c>
      <c r="D714" s="45">
        <v>1.8819059999999996</v>
      </c>
      <c r="E714" s="39">
        <v>1.8882550570844245</v>
      </c>
      <c r="F714" s="181">
        <v>0.37141489058086807</v>
      </c>
      <c r="G714" s="182">
        <v>1.3133218275024074</v>
      </c>
      <c r="H714" s="182">
        <v>499.36803150800938</v>
      </c>
      <c r="I714" s="39">
        <v>501.05276822609267</v>
      </c>
    </row>
    <row r="715" spans="1:51" ht="11.25" customHeight="1" x14ac:dyDescent="0.25">
      <c r="A715" s="146" t="s">
        <v>191</v>
      </c>
      <c r="B715" s="105">
        <v>2.2445141131040964E-3</v>
      </c>
      <c r="C715" s="45">
        <v>8.8132532516435845E-3</v>
      </c>
      <c r="D715" s="45">
        <v>0.16139099999999998</v>
      </c>
      <c r="E715" s="39">
        <v>0.17244876736474765</v>
      </c>
      <c r="F715" s="181">
        <v>0.59558691791871554</v>
      </c>
      <c r="G715" s="182">
        <v>2.3386167680292322</v>
      </c>
      <c r="H715" s="182">
        <v>42.825468420372296</v>
      </c>
      <c r="I715" s="39">
        <v>45.759672106320238</v>
      </c>
    </row>
    <row r="716" spans="1:51" ht="11.25" customHeight="1" x14ac:dyDescent="0.25">
      <c r="A716" s="146" t="s">
        <v>192</v>
      </c>
      <c r="B716" s="105">
        <v>1.7373799830686776E-4</v>
      </c>
      <c r="C716" s="45">
        <v>4.3917658249169877E-3</v>
      </c>
      <c r="D716" s="45">
        <v>1.5938999999999998E-2</v>
      </c>
      <c r="E716" s="39">
        <v>2.0504503823223854E-2</v>
      </c>
      <c r="F716" s="181">
        <v>4.6101772465065971E-2</v>
      </c>
      <c r="G716" s="182">
        <v>1.1653650367409134</v>
      </c>
      <c r="H716" s="182">
        <v>4.2294498525463879</v>
      </c>
      <c r="I716" s="39">
        <v>5.4409166617523672</v>
      </c>
    </row>
    <row r="717" spans="1:51" ht="11.25" customHeight="1" x14ac:dyDescent="0.25">
      <c r="A717" s="146" t="s">
        <v>193</v>
      </c>
      <c r="B717" s="105">
        <v>1.2716600439822168E-4</v>
      </c>
      <c r="C717" s="45">
        <v>4.4793300684855602E-3</v>
      </c>
      <c r="D717" s="45">
        <v>6.5549999999999992E-3</v>
      </c>
      <c r="E717" s="39">
        <v>1.1161496072883782E-2</v>
      </c>
      <c r="F717" s="181">
        <v>3.3743788101572997E-2</v>
      </c>
      <c r="G717" s="182">
        <v>1.1886004076581249</v>
      </c>
      <c r="H717" s="182">
        <v>1.7393841384931032</v>
      </c>
      <c r="I717" s="39">
        <v>2.9617283342528014</v>
      </c>
    </row>
    <row r="718" spans="1:51" ht="11.25" customHeight="1" x14ac:dyDescent="0.25">
      <c r="A718" s="146" t="s">
        <v>194</v>
      </c>
      <c r="B718" s="105">
        <v>2.0647250087376359E-3</v>
      </c>
      <c r="C718" s="45">
        <v>-2.7658833626543972E-3</v>
      </c>
      <c r="D718" s="45">
        <v>0</v>
      </c>
      <c r="E718" s="45">
        <v>-7.0115835391676125E-4</v>
      </c>
      <c r="F718" s="181">
        <v>0.54787947071674725</v>
      </c>
      <c r="G718" s="182">
        <v>-0.7339334324825364</v>
      </c>
      <c r="H718" s="182">
        <v>0</v>
      </c>
      <c r="I718" s="39">
        <v>-0.1860539617657892</v>
      </c>
    </row>
    <row r="719" spans="1:51" ht="11.25" customHeight="1" x14ac:dyDescent="0.25">
      <c r="A719" s="146" t="s">
        <v>195</v>
      </c>
      <c r="B719" s="105">
        <v>1.8426782524226802E-4</v>
      </c>
      <c r="C719" s="45">
        <v>7.4985467853916498E-5</v>
      </c>
      <c r="D719" s="45">
        <v>1.1214796603422408E-3</v>
      </c>
      <c r="E719" s="45">
        <v>1.3807329534384254E-3</v>
      </c>
      <c r="F719" s="181">
        <v>4.8895885958965692E-2</v>
      </c>
      <c r="G719" s="182">
        <v>1.9897564210920954E-2</v>
      </c>
      <c r="H719" s="182">
        <v>0.29758717510937094</v>
      </c>
      <c r="I719" s="39">
        <v>0.36638062527925763</v>
      </c>
    </row>
    <row r="720" spans="1:51" ht="11.25" customHeight="1" x14ac:dyDescent="0.25">
      <c r="A720" s="160" t="s">
        <v>196</v>
      </c>
      <c r="B720" s="183">
        <v>1.479901040917869E-5</v>
      </c>
      <c r="C720" s="161">
        <v>3.1962829317154361E-5</v>
      </c>
      <c r="D720" s="161">
        <v>3.1065227954836959E-3</v>
      </c>
      <c r="E720" s="161">
        <v>3.1532846352100288E-3</v>
      </c>
      <c r="F720" s="184">
        <v>3.9269510253424475E-3</v>
      </c>
      <c r="G720" s="185">
        <v>8.4814093570740878E-3</v>
      </c>
      <c r="H720" s="185">
        <v>0.82432287968445384</v>
      </c>
      <c r="I720" s="162">
        <v>0.83673124006687039</v>
      </c>
      <c r="AY720" s="163"/>
    </row>
    <row r="721" spans="1:53" ht="11.25" customHeight="1" x14ac:dyDescent="0.25"/>
    <row r="722" spans="1:53" ht="15" customHeight="1" x14ac:dyDescent="0.25">
      <c r="A722" s="80" t="s">
        <v>315</v>
      </c>
    </row>
    <row r="723" spans="1:53" x14ac:dyDescent="0.25">
      <c r="A723" s="152"/>
      <c r="B723" s="164" t="s">
        <v>295</v>
      </c>
      <c r="C723" s="165"/>
      <c r="D723" s="165"/>
      <c r="E723" s="166"/>
      <c r="F723" s="63" t="s">
        <v>296</v>
      </c>
      <c r="G723" s="86"/>
      <c r="H723" s="87"/>
      <c r="I723" s="87"/>
    </row>
    <row r="724" spans="1:53" ht="26.25" x14ac:dyDescent="0.25">
      <c r="A724" s="160" t="s">
        <v>198</v>
      </c>
      <c r="B724" s="168" t="s">
        <v>199</v>
      </c>
      <c r="C724" s="169" t="s">
        <v>200</v>
      </c>
      <c r="D724" s="169" t="s">
        <v>201</v>
      </c>
      <c r="E724" s="22" t="s">
        <v>202</v>
      </c>
      <c r="F724" s="92" t="s">
        <v>199</v>
      </c>
      <c r="G724" s="92" t="s">
        <v>200</v>
      </c>
      <c r="H724" s="169" t="s">
        <v>201</v>
      </c>
      <c r="I724" s="22" t="s">
        <v>202</v>
      </c>
    </row>
    <row r="725" spans="1:53" x14ac:dyDescent="0.25">
      <c r="A725" s="146" t="s">
        <v>174</v>
      </c>
      <c r="B725" s="171">
        <v>289.28295348669883</v>
      </c>
      <c r="C725" s="157">
        <v>2478.3712442084156</v>
      </c>
      <c r="D725" s="157">
        <v>3768.5752416248051</v>
      </c>
      <c r="E725" s="158">
        <v>6536.229439319919</v>
      </c>
      <c r="F725" s="172">
        <v>76761.888761434355</v>
      </c>
      <c r="G725" s="173">
        <v>657641.43882128689</v>
      </c>
      <c r="H725" s="173">
        <v>1000000</v>
      </c>
      <c r="I725" s="154">
        <v>1734403.3275827211</v>
      </c>
    </row>
    <row r="726" spans="1:53" x14ac:dyDescent="0.25">
      <c r="A726" s="146" t="s">
        <v>176</v>
      </c>
      <c r="B726" s="171">
        <v>285.85506654498363</v>
      </c>
      <c r="C726" s="157">
        <v>2485.832968480503</v>
      </c>
      <c r="D726" s="157">
        <v>3768.5752416248051</v>
      </c>
      <c r="E726" s="158">
        <v>6540.263276650292</v>
      </c>
      <c r="F726" s="174">
        <v>75852.291175627019</v>
      </c>
      <c r="G726" s="175">
        <v>659621.42430483806</v>
      </c>
      <c r="H726" s="175">
        <v>1000000</v>
      </c>
      <c r="I726" s="158">
        <v>1735473.7154804652</v>
      </c>
    </row>
    <row r="727" spans="1:53" x14ac:dyDescent="0.25">
      <c r="A727" s="146" t="s">
        <v>34</v>
      </c>
      <c r="B727" s="171">
        <v>12.439026886682475</v>
      </c>
      <c r="C727" s="157">
        <v>-32.673957232070727</v>
      </c>
      <c r="D727" s="157">
        <v>0</v>
      </c>
      <c r="E727" s="158">
        <v>-20.23493034538825</v>
      </c>
      <c r="F727" s="174">
        <v>3300.7240373737218</v>
      </c>
      <c r="G727" s="175">
        <v>-8670.1087644951695</v>
      </c>
      <c r="H727" s="175">
        <v>0</v>
      </c>
      <c r="I727" s="158">
        <v>-5369.3847271214481</v>
      </c>
    </row>
    <row r="728" spans="1:53" x14ac:dyDescent="0.25">
      <c r="A728" s="146" t="s">
        <v>26</v>
      </c>
      <c r="B728" s="171">
        <v>258.08621306408281</v>
      </c>
      <c r="C728" s="157">
        <v>2496.1334612648438</v>
      </c>
      <c r="D728" s="157">
        <v>3768.5752416248051</v>
      </c>
      <c r="E728" s="158">
        <v>6522.794915953732</v>
      </c>
      <c r="F728" s="174">
        <v>68483.762832557913</v>
      </c>
      <c r="G728" s="175">
        <v>662354.68346086331</v>
      </c>
      <c r="H728" s="175">
        <v>1000000</v>
      </c>
      <c r="I728" s="158">
        <v>1730838.4462934213</v>
      </c>
      <c r="AZ728" s="163"/>
    </row>
    <row r="729" spans="1:53" x14ac:dyDescent="0.25">
      <c r="A729" s="146" t="s">
        <v>177</v>
      </c>
      <c r="B729" s="171">
        <v>15.329826594218323</v>
      </c>
      <c r="C729" s="157">
        <v>22.373464447729997</v>
      </c>
      <c r="D729" s="157">
        <v>0</v>
      </c>
      <c r="E729" s="158">
        <v>37.703291041948319</v>
      </c>
      <c r="F729" s="174">
        <v>4067.8043056953629</v>
      </c>
      <c r="G729" s="175">
        <v>5936.84960847001</v>
      </c>
      <c r="H729" s="175">
        <v>0</v>
      </c>
      <c r="I729" s="158">
        <v>10004.653914165372</v>
      </c>
      <c r="AX729" s="163"/>
    </row>
    <row r="730" spans="1:53" x14ac:dyDescent="0.25">
      <c r="A730" s="188" t="s">
        <v>203</v>
      </c>
      <c r="B730" s="189">
        <v>1.5838942451944865E-2</v>
      </c>
      <c r="C730" s="190">
        <v>9.2237839825477591E-2</v>
      </c>
      <c r="D730" s="190">
        <v>0</v>
      </c>
      <c r="E730" s="191">
        <v>0.10807678227742246</v>
      </c>
      <c r="F730" s="192">
        <v>4.2028993549073927</v>
      </c>
      <c r="G730" s="193">
        <v>24.475520299207201</v>
      </c>
      <c r="H730" s="193">
        <v>0</v>
      </c>
      <c r="I730" s="194">
        <v>28.678419654114592</v>
      </c>
      <c r="AV730" s="177"/>
      <c r="AX730" s="163"/>
      <c r="AY730" s="163"/>
      <c r="AZ730" s="163"/>
      <c r="BA730" s="163"/>
    </row>
    <row r="731" spans="1:53" x14ac:dyDescent="0.25">
      <c r="A731" s="146" t="s">
        <v>179</v>
      </c>
      <c r="B731" s="171">
        <v>19.923986701930399</v>
      </c>
      <c r="C731" s="157">
        <v>84.17873189548294</v>
      </c>
      <c r="D731" s="157">
        <v>287.28889154568196</v>
      </c>
      <c r="E731" s="158">
        <v>391.39161014309531</v>
      </c>
      <c r="F731" s="174">
        <v>5286.8751250778423</v>
      </c>
      <c r="G731" s="175">
        <v>22337.017705181774</v>
      </c>
      <c r="H731" s="175">
        <v>76232.759896235642</v>
      </c>
      <c r="I731" s="158">
        <v>103856.65272649525</v>
      </c>
      <c r="AV731" s="177"/>
    </row>
    <row r="732" spans="1:53" x14ac:dyDescent="0.25">
      <c r="A732" s="146" t="s">
        <v>86</v>
      </c>
      <c r="B732" s="105">
        <v>0.41675334234380551</v>
      </c>
      <c r="C732" s="45">
        <v>0.25317534266951452</v>
      </c>
      <c r="D732" s="45">
        <v>9.3799999999999994E-2</v>
      </c>
      <c r="E732" s="39">
        <v>0.76372868501332003</v>
      </c>
      <c r="F732" s="181">
        <v>110.58644597052654</v>
      </c>
      <c r="G732" s="182">
        <v>67.180652219208199</v>
      </c>
      <c r="H732" s="182">
        <v>24.890043049680106</v>
      </c>
      <c r="I732" s="39">
        <v>202.65714123941484</v>
      </c>
    </row>
    <row r="733" spans="1:53" x14ac:dyDescent="0.25">
      <c r="A733" s="146" t="s">
        <v>87</v>
      </c>
      <c r="B733" s="105">
        <v>5.2468351765864909E-4</v>
      </c>
      <c r="C733" s="45">
        <v>2.6758072885869341E-4</v>
      </c>
      <c r="D733" s="45">
        <v>6.9999999999999999E-4</v>
      </c>
      <c r="E733" s="39">
        <v>1.4922642465173427E-3</v>
      </c>
      <c r="F733" s="181">
        <v>0.13922596313412972</v>
      </c>
      <c r="G733" s="182">
        <v>7.1003154163727711E-2</v>
      </c>
      <c r="H733" s="182">
        <v>0.18574658992298587</v>
      </c>
      <c r="I733" s="39">
        <v>0.39597570722084335</v>
      </c>
    </row>
    <row r="734" spans="1:53" x14ac:dyDescent="0.25">
      <c r="A734" s="146" t="s">
        <v>180</v>
      </c>
      <c r="B734" s="171">
        <v>32.565628104424107</v>
      </c>
      <c r="C734" s="157">
        <v>91.844901068715927</v>
      </c>
      <c r="D734" s="157">
        <v>290.28839154568198</v>
      </c>
      <c r="E734" s="158">
        <v>414.69892071882202</v>
      </c>
      <c r="F734" s="174">
        <v>8641.3633844241831</v>
      </c>
      <c r="G734" s="175">
        <v>24371.253107611406</v>
      </c>
      <c r="H734" s="175">
        <v>77028.684034055637</v>
      </c>
      <c r="I734" s="158">
        <v>110041.30052609123</v>
      </c>
    </row>
    <row r="735" spans="1:53" x14ac:dyDescent="0.25">
      <c r="A735" s="146" t="s">
        <v>181</v>
      </c>
      <c r="B735" s="105">
        <v>2.5561495812943397E-2</v>
      </c>
      <c r="C735" s="45">
        <v>2.8026220060609081E-2</v>
      </c>
      <c r="D735" s="45">
        <v>7.4999999999999997E-2</v>
      </c>
      <c r="E735" s="39">
        <v>0.12858771587355247</v>
      </c>
      <c r="F735" s="181">
        <v>6.7828009722641669</v>
      </c>
      <c r="G735" s="182">
        <v>7.436821149556164</v>
      </c>
      <c r="H735" s="182">
        <v>19.901420348891342</v>
      </c>
      <c r="I735" s="39">
        <v>34.121042470711672</v>
      </c>
    </row>
    <row r="736" spans="1:53" x14ac:dyDescent="0.25">
      <c r="A736" s="146" t="s">
        <v>182</v>
      </c>
      <c r="B736" s="105">
        <v>5.2246264975829772E-2</v>
      </c>
      <c r="C736" s="45">
        <v>7.3760833037168211E-2</v>
      </c>
      <c r="D736" s="45">
        <v>2.7273999999999998</v>
      </c>
      <c r="E736" s="39">
        <v>2.853407098012998</v>
      </c>
      <c r="F736" s="181">
        <v>13.863665079247301</v>
      </c>
      <c r="G736" s="182">
        <v>19.572604580761016</v>
      </c>
      <c r="H736" s="182">
        <v>723.72178479421655</v>
      </c>
      <c r="I736" s="39">
        <v>757.15805445422495</v>
      </c>
    </row>
    <row r="737" spans="1:51" x14ac:dyDescent="0.25">
      <c r="A737" s="146" t="s">
        <v>183</v>
      </c>
      <c r="B737" s="105">
        <v>7.1614130704657719E-2</v>
      </c>
      <c r="C737" s="45">
        <v>0.11383734135773459</v>
      </c>
      <c r="D737" s="45">
        <v>0.2339</v>
      </c>
      <c r="E737" s="39">
        <v>0.41935147206239232</v>
      </c>
      <c r="F737" s="181">
        <v>19.002972240984523</v>
      </c>
      <c r="G737" s="182">
        <v>30.206997090140121</v>
      </c>
      <c r="H737" s="182">
        <v>62.065896261409137</v>
      </c>
      <c r="I737" s="39">
        <v>111.27586559253378</v>
      </c>
    </row>
    <row r="738" spans="1:51" x14ac:dyDescent="0.25">
      <c r="A738" s="146" t="s">
        <v>184</v>
      </c>
      <c r="B738" s="105">
        <v>2.1077926498095649E-3</v>
      </c>
      <c r="C738" s="45">
        <v>5.1016446150446253E-2</v>
      </c>
      <c r="D738" s="45">
        <v>2.3099999999999999E-2</v>
      </c>
      <c r="E738" s="39">
        <v>7.622423880025582E-2</v>
      </c>
      <c r="F738" s="181">
        <v>0.55930756709551566</v>
      </c>
      <c r="G738" s="182">
        <v>13.537329860621472</v>
      </c>
      <c r="H738" s="182">
        <v>6.129637467458533</v>
      </c>
      <c r="I738" s="39">
        <v>20.226274895175521</v>
      </c>
    </row>
    <row r="739" spans="1:51" x14ac:dyDescent="0.25">
      <c r="A739" s="146" t="s">
        <v>185</v>
      </c>
      <c r="B739" s="105">
        <v>1.7689800440471005E-3</v>
      </c>
      <c r="C739" s="45">
        <v>5.1468445544074176E-2</v>
      </c>
      <c r="D739" s="45">
        <v>7.7850000000000003E-3</v>
      </c>
      <c r="E739" s="39">
        <v>6.1022425588121279E-2</v>
      </c>
      <c r="F739" s="181">
        <v>0.46940287260508889</v>
      </c>
      <c r="G739" s="182">
        <v>13.65726892635525</v>
      </c>
      <c r="H739" s="182">
        <v>2.0657674322149213</v>
      </c>
      <c r="I739" s="39">
        <v>16.192439231175261</v>
      </c>
    </row>
    <row r="740" spans="1:51" x14ac:dyDescent="0.25">
      <c r="A740" s="146" t="s">
        <v>186</v>
      </c>
      <c r="B740" s="105">
        <v>4.5481258041119507E-2</v>
      </c>
      <c r="C740" s="45">
        <v>1.6670803175177412E-2</v>
      </c>
      <c r="D740" s="45">
        <v>0</v>
      </c>
      <c r="E740" s="39">
        <v>6.2152061216296919E-2</v>
      </c>
      <c r="F740" s="181">
        <v>12.068555123636184</v>
      </c>
      <c r="G740" s="182">
        <v>4.4236354872378421</v>
      </c>
      <c r="H740" s="182">
        <v>0</v>
      </c>
      <c r="I740" s="39">
        <v>16.492190610874026</v>
      </c>
    </row>
    <row r="741" spans="1:51" x14ac:dyDescent="0.25">
      <c r="A741" s="146" t="s">
        <v>204</v>
      </c>
      <c r="B741" s="105">
        <v>1.7520767313188444E-2</v>
      </c>
      <c r="C741" s="45">
        <v>1.0853644255986136E-2</v>
      </c>
      <c r="D741" s="45">
        <v>1.2866585666544022E-3</v>
      </c>
      <c r="E741" s="39">
        <v>2.9661070135828981E-2</v>
      </c>
      <c r="F741" s="181">
        <v>4.6491754017983835</v>
      </c>
      <c r="G741" s="182">
        <v>2.8800391554094684</v>
      </c>
      <c r="H741" s="182">
        <v>0.34141777307321719</v>
      </c>
      <c r="I741" s="39">
        <v>7.8706323302810688</v>
      </c>
    </row>
    <row r="742" spans="1:51" x14ac:dyDescent="0.25">
      <c r="A742" s="146" t="s">
        <v>205</v>
      </c>
      <c r="B742" s="105">
        <v>4.8389162761891319E-4</v>
      </c>
      <c r="C742" s="45">
        <v>3.6050823919615615E-4</v>
      </c>
      <c r="D742" s="45">
        <v>3.2142278895190106E-3</v>
      </c>
      <c r="E742" s="39">
        <v>4.05862775633408E-3</v>
      </c>
      <c r="F742" s="181">
        <v>0.12840174246070921</v>
      </c>
      <c r="G742" s="182">
        <v>9.5661680099751595E-2</v>
      </c>
      <c r="H742" s="182">
        <v>0.85290267101930284</v>
      </c>
      <c r="I742" s="39">
        <v>1.0769660935797636</v>
      </c>
    </row>
    <row r="743" spans="1:51" x14ac:dyDescent="0.25">
      <c r="A743" s="146" t="s">
        <v>189</v>
      </c>
      <c r="B743" s="105">
        <v>4.5550151295859241E-4</v>
      </c>
      <c r="C743" s="45">
        <v>3.9182147462635411E-3</v>
      </c>
      <c r="D743" s="45">
        <v>5.1749999999999997E-2</v>
      </c>
      <c r="E743" s="39">
        <v>5.6123716259222134E-2</v>
      </c>
      <c r="F743" s="181">
        <v>0.12086836105259899</v>
      </c>
      <c r="G743" s="182">
        <v>1.0397071824348716</v>
      </c>
      <c r="H743" s="182">
        <v>13.731980040735024</v>
      </c>
      <c r="I743" s="39">
        <v>14.892555584222496</v>
      </c>
    </row>
    <row r="744" spans="1:51" x14ac:dyDescent="0.25">
      <c r="A744" s="146" t="s">
        <v>190</v>
      </c>
      <c r="B744" s="105">
        <v>1.3997172015930591E-3</v>
      </c>
      <c r="C744" s="45">
        <v>5.0325718103918426E-3</v>
      </c>
      <c r="D744" s="45">
        <v>1.8819059999999996</v>
      </c>
      <c r="E744" s="39">
        <v>1.8883382890119846</v>
      </c>
      <c r="F744" s="181">
        <v>0.37141813864636464</v>
      </c>
      <c r="G744" s="182">
        <v>1.3354043604611889</v>
      </c>
      <c r="H744" s="182">
        <v>499.36803150800938</v>
      </c>
      <c r="I744" s="39">
        <v>501.07485400711693</v>
      </c>
    </row>
    <row r="745" spans="1:51" x14ac:dyDescent="0.25">
      <c r="A745" s="146" t="s">
        <v>191</v>
      </c>
      <c r="B745" s="105">
        <v>2.2445337416355103E-3</v>
      </c>
      <c r="C745" s="45">
        <v>7.7801339639041334E-3</v>
      </c>
      <c r="D745" s="45">
        <v>0.16139099999999998</v>
      </c>
      <c r="E745" s="39">
        <v>0.17141566770553962</v>
      </c>
      <c r="F745" s="181">
        <v>0.59559212639410886</v>
      </c>
      <c r="G745" s="182">
        <v>2.0644762184845651</v>
      </c>
      <c r="H745" s="182">
        <v>42.825468420372296</v>
      </c>
      <c r="I745" s="39">
        <v>45.48553676525097</v>
      </c>
    </row>
    <row r="746" spans="1:51" x14ac:dyDescent="0.25">
      <c r="A746" s="146" t="s">
        <v>192</v>
      </c>
      <c r="B746" s="105">
        <v>1.7373951766543969E-4</v>
      </c>
      <c r="C746" s="45">
        <v>4.7843691516011554E-3</v>
      </c>
      <c r="D746" s="45">
        <v>1.5938999999999998E-2</v>
      </c>
      <c r="E746" s="39">
        <v>2.0897108669266595E-2</v>
      </c>
      <c r="F746" s="181">
        <v>4.6102175630313977E-2</v>
      </c>
      <c r="G746" s="182">
        <v>1.2695432212037765</v>
      </c>
      <c r="H746" s="182">
        <v>4.2294498525463879</v>
      </c>
      <c r="I746" s="39">
        <v>5.5450952493804788</v>
      </c>
    </row>
    <row r="747" spans="1:51" x14ac:dyDescent="0.25">
      <c r="A747" s="146" t="s">
        <v>193</v>
      </c>
      <c r="B747" s="105">
        <v>1.2716711647940555E-4</v>
      </c>
      <c r="C747" s="45">
        <v>4.8919764891048713E-3</v>
      </c>
      <c r="D747" s="45">
        <v>5.3716499999999995E-3</v>
      </c>
      <c r="E747" s="39">
        <v>1.0390793605584276E-2</v>
      </c>
      <c r="F747" s="181">
        <v>3.3744083194841026E-2</v>
      </c>
      <c r="G747" s="182">
        <v>1.2980970726209295</v>
      </c>
      <c r="H747" s="182">
        <v>1.4253795282282955</v>
      </c>
      <c r="I747" s="39">
        <v>2.7572206840440661</v>
      </c>
    </row>
    <row r="748" spans="1:51" x14ac:dyDescent="0.25">
      <c r="A748" s="146" t="s">
        <v>194</v>
      </c>
      <c r="B748" s="105">
        <v>2.0647430649928665E-3</v>
      </c>
      <c r="C748" s="45">
        <v>-3.3986842596264869E-3</v>
      </c>
      <c r="D748" s="45">
        <v>0</v>
      </c>
      <c r="E748" s="45">
        <v>-1.3339411946336204E-3</v>
      </c>
      <c r="F748" s="181">
        <v>0.54788426198508411</v>
      </c>
      <c r="G748" s="182">
        <v>-0.90184858778649701</v>
      </c>
      <c r="H748" s="182">
        <v>0</v>
      </c>
      <c r="I748" s="39">
        <v>-0.35396432580141279</v>
      </c>
    </row>
    <row r="749" spans="1:51" x14ac:dyDescent="0.25">
      <c r="A749" s="146" t="s">
        <v>195</v>
      </c>
      <c r="B749" s="105">
        <v>1.8426943668537512E-4</v>
      </c>
      <c r="C749" s="45">
        <v>9.5207180818616358E-5</v>
      </c>
      <c r="D749" s="45">
        <v>8.8779441099153748E-4</v>
      </c>
      <c r="E749" s="45">
        <v>1.167271028495529E-3</v>
      </c>
      <c r="F749" s="181">
        <v>4.8896313559054258E-2</v>
      </c>
      <c r="G749" s="182">
        <v>2.5263441676055855E-2</v>
      </c>
      <c r="H749" s="182">
        <v>0.23557826342051982</v>
      </c>
      <c r="I749" s="39">
        <v>0.30973801865562994</v>
      </c>
    </row>
    <row r="750" spans="1:51" x14ac:dyDescent="0.25">
      <c r="A750" s="160" t="s">
        <v>196</v>
      </c>
      <c r="B750" s="183">
        <v>1.4799139828209299E-5</v>
      </c>
      <c r="C750" s="161">
        <v>2.9836940169067083E-6</v>
      </c>
      <c r="D750" s="161">
        <v>2.2178172437681172E-3</v>
      </c>
      <c r="E750" s="161">
        <v>2.235600077613233E-3</v>
      </c>
      <c r="F750" s="184">
        <v>3.9269853669761717E-3</v>
      </c>
      <c r="G750" s="185">
        <v>7.917299843057668E-4</v>
      </c>
      <c r="H750" s="185">
        <v>0.5885028430033189</v>
      </c>
      <c r="I750" s="162">
        <v>0.59322155835460078</v>
      </c>
      <c r="AY750" s="163"/>
    </row>
    <row r="752" spans="1:51" x14ac:dyDescent="0.25">
      <c r="A752" s="80" t="s">
        <v>316</v>
      </c>
    </row>
    <row r="753" spans="1:53" x14ac:dyDescent="0.25">
      <c r="A753" s="152"/>
      <c r="B753" s="164" t="s">
        <v>295</v>
      </c>
      <c r="C753" s="165"/>
      <c r="D753" s="165"/>
      <c r="E753" s="166"/>
      <c r="F753" s="63" t="s">
        <v>296</v>
      </c>
      <c r="G753" s="86"/>
      <c r="H753" s="87"/>
      <c r="I753" s="87"/>
    </row>
    <row r="754" spans="1:53" ht="26.25" x14ac:dyDescent="0.25">
      <c r="A754" s="160" t="s">
        <v>198</v>
      </c>
      <c r="B754" s="168" t="s">
        <v>199</v>
      </c>
      <c r="C754" s="169" t="s">
        <v>200</v>
      </c>
      <c r="D754" s="169" t="s">
        <v>201</v>
      </c>
      <c r="E754" s="22" t="s">
        <v>202</v>
      </c>
      <c r="F754" s="92" t="s">
        <v>199</v>
      </c>
      <c r="G754" s="92" t="s">
        <v>200</v>
      </c>
      <c r="H754" s="169" t="s">
        <v>201</v>
      </c>
      <c r="I754" s="22" t="s">
        <v>202</v>
      </c>
    </row>
    <row r="755" spans="1:53" x14ac:dyDescent="0.25">
      <c r="A755" s="146" t="s">
        <v>174</v>
      </c>
      <c r="B755" s="171">
        <v>285.7673505675823</v>
      </c>
      <c r="C755" s="157">
        <v>774.79799187613685</v>
      </c>
      <c r="D755" s="157">
        <v>3768.5752416248051</v>
      </c>
      <c r="E755" s="158">
        <v>4829.1405840685238</v>
      </c>
      <c r="F755" s="172">
        <v>75829.015541792643</v>
      </c>
      <c r="G755" s="173">
        <v>205594.40695738533</v>
      </c>
      <c r="H755" s="173">
        <v>1000000</v>
      </c>
      <c r="I755" s="154">
        <v>1281423.422499178</v>
      </c>
    </row>
    <row r="756" spans="1:53" x14ac:dyDescent="0.25">
      <c r="A756" s="146" t="s">
        <v>176</v>
      </c>
      <c r="B756" s="171">
        <v>274.10121558717344</v>
      </c>
      <c r="C756" s="157">
        <v>548.68818347590206</v>
      </c>
      <c r="D756" s="157">
        <v>3061.8580846297186</v>
      </c>
      <c r="E756" s="158">
        <v>3884.6474836927941</v>
      </c>
      <c r="F756" s="174">
        <v>72733.380127232347</v>
      </c>
      <c r="G756" s="175">
        <v>145595.65573098056</v>
      </c>
      <c r="H756" s="175">
        <v>812470.99721156468</v>
      </c>
      <c r="I756" s="158">
        <v>1030800.0330697775</v>
      </c>
    </row>
    <row r="757" spans="1:53" x14ac:dyDescent="0.25">
      <c r="A757" s="146" t="s">
        <v>34</v>
      </c>
      <c r="B757" s="171">
        <v>41.50728294558261</v>
      </c>
      <c r="C757" s="157">
        <v>45.115970837491709</v>
      </c>
      <c r="D757" s="157">
        <v>0</v>
      </c>
      <c r="E757" s="158">
        <v>86.623253783074318</v>
      </c>
      <c r="F757" s="174">
        <v>11014.051805872112</v>
      </c>
      <c r="G757" s="175">
        <v>11971.625334469945</v>
      </c>
      <c r="H757" s="175">
        <v>0</v>
      </c>
      <c r="I757" s="158">
        <v>22985.677140342053</v>
      </c>
    </row>
    <row r="758" spans="1:53" x14ac:dyDescent="0.25">
      <c r="A758" s="146" t="s">
        <v>26</v>
      </c>
      <c r="B758" s="171">
        <v>162.9390511534416</v>
      </c>
      <c r="C758" s="157">
        <v>372.82546385108026</v>
      </c>
      <c r="D758" s="157">
        <v>0</v>
      </c>
      <c r="E758" s="158">
        <v>535.76451500452185</v>
      </c>
      <c r="F758" s="174">
        <v>43236.247310055332</v>
      </c>
      <c r="G758" s="175">
        <v>98930.08363827657</v>
      </c>
      <c r="H758" s="175">
        <v>0</v>
      </c>
      <c r="I758" s="158">
        <v>142166.33094833189</v>
      </c>
      <c r="AZ758" s="163"/>
    </row>
    <row r="759" spans="1:53" x14ac:dyDescent="0.25">
      <c r="A759" s="146" t="s">
        <v>177</v>
      </c>
      <c r="B759" s="171">
        <v>69.654881488149229</v>
      </c>
      <c r="C759" s="157">
        <v>130.74674878733012</v>
      </c>
      <c r="D759" s="157">
        <v>3061.8580846297186</v>
      </c>
      <c r="E759" s="158">
        <v>3262.2597149051981</v>
      </c>
      <c r="F759" s="174">
        <v>18483.081011304905</v>
      </c>
      <c r="G759" s="175">
        <v>34693.94675823408</v>
      </c>
      <c r="H759" s="175">
        <v>812470.99721156468</v>
      </c>
      <c r="I759" s="158">
        <v>865648.0249811036</v>
      </c>
      <c r="AX759" s="163"/>
    </row>
    <row r="760" spans="1:53" x14ac:dyDescent="0.25">
      <c r="A760" s="146" t="s">
        <v>203</v>
      </c>
      <c r="B760" s="178">
        <v>0.51820082425001635</v>
      </c>
      <c r="C760" s="179">
        <v>4.7648097019069413E-2</v>
      </c>
      <c r="D760" s="179">
        <v>0</v>
      </c>
      <c r="E760" s="180">
        <v>0.56584892126908581</v>
      </c>
      <c r="F760" s="174">
        <v>137.50576571388723</v>
      </c>
      <c r="G760" s="175">
        <v>12.643530768016758</v>
      </c>
      <c r="H760" s="175">
        <v>0</v>
      </c>
      <c r="I760" s="158">
        <v>150.149296481904</v>
      </c>
      <c r="AV760" s="177"/>
      <c r="AX760" s="163"/>
      <c r="AY760" s="163"/>
      <c r="AZ760" s="163"/>
      <c r="BA760" s="163"/>
    </row>
    <row r="761" spans="1:53" x14ac:dyDescent="0.25">
      <c r="A761" s="146" t="s">
        <v>179</v>
      </c>
      <c r="B761" s="171">
        <v>-37.07639796609913</v>
      </c>
      <c r="C761" s="157">
        <v>35.472810086723918</v>
      </c>
      <c r="D761" s="157">
        <v>298.38249348993446</v>
      </c>
      <c r="E761" s="158">
        <v>296.77890561055926</v>
      </c>
      <c r="F761" s="174">
        <v>-9838.3064126149166</v>
      </c>
      <c r="G761" s="175">
        <v>9412.7907265638059</v>
      </c>
      <c r="H761" s="175">
        <v>79176.472369246942</v>
      </c>
      <c r="I761" s="158">
        <v>78750.956683195836</v>
      </c>
      <c r="AV761" s="177"/>
    </row>
    <row r="762" spans="1:53" x14ac:dyDescent="0.25">
      <c r="A762" s="146" t="s">
        <v>86</v>
      </c>
      <c r="B762" s="105">
        <v>0.37693059961656766</v>
      </c>
      <c r="C762" s="45">
        <v>8.0221137135294537E-2</v>
      </c>
      <c r="D762" s="45">
        <v>9.3799999999999994E-2</v>
      </c>
      <c r="E762" s="39">
        <v>0.55095173675186215</v>
      </c>
      <c r="F762" s="181">
        <v>100.01939073771968</v>
      </c>
      <c r="G762" s="182">
        <v>21.286860946607383</v>
      </c>
      <c r="H762" s="182">
        <v>24.890043049680106</v>
      </c>
      <c r="I762" s="39">
        <v>146.19629473400713</v>
      </c>
    </row>
    <row r="763" spans="1:53" x14ac:dyDescent="0.25">
      <c r="A763" s="146" t="s">
        <v>87</v>
      </c>
      <c r="B763" s="105">
        <v>4.8371564251989364E-3</v>
      </c>
      <c r="C763" s="45">
        <v>6.648787185734188E-4</v>
      </c>
      <c r="D763" s="45">
        <v>6.9999999999999999E-4</v>
      </c>
      <c r="E763" s="39">
        <v>6.202035143772355E-3</v>
      </c>
      <c r="F763" s="181">
        <v>1.2835504441496615</v>
      </c>
      <c r="G763" s="182">
        <v>0.1764270781248245</v>
      </c>
      <c r="H763" s="182">
        <v>0.18574658992298587</v>
      </c>
      <c r="I763" s="39">
        <v>1.6457241121974717</v>
      </c>
    </row>
    <row r="764" spans="1:53" x14ac:dyDescent="0.25">
      <c r="A764" s="146" t="s">
        <v>180</v>
      </c>
      <c r="B764" s="171">
        <v>-24.486633524924382</v>
      </c>
      <c r="C764" s="157">
        <v>38.055637061204706</v>
      </c>
      <c r="D764" s="157">
        <v>301.38199348993447</v>
      </c>
      <c r="E764" s="158">
        <v>314.95099702621479</v>
      </c>
      <c r="F764" s="174">
        <v>-6497.5838227836675</v>
      </c>
      <c r="G764" s="175">
        <v>10098.149730665104</v>
      </c>
      <c r="H764" s="175">
        <v>79972.396507066936</v>
      </c>
      <c r="I764" s="158">
        <v>83572.962414948372</v>
      </c>
    </row>
    <row r="765" spans="1:53" x14ac:dyDescent="0.25">
      <c r="A765" s="146" t="s">
        <v>181</v>
      </c>
      <c r="B765" s="105">
        <v>1.574342506801461E-2</v>
      </c>
      <c r="C765" s="45">
        <v>2.8390831280718586E-2</v>
      </c>
      <c r="D765" s="45">
        <v>7.4999999999999997E-2</v>
      </c>
      <c r="E765" s="39">
        <v>0.11913425634873319</v>
      </c>
      <c r="F765" s="181">
        <v>4.1775536001310938</v>
      </c>
      <c r="G765" s="182">
        <v>7.5335715649604493</v>
      </c>
      <c r="H765" s="182">
        <v>19.901420348891342</v>
      </c>
      <c r="I765" s="39">
        <v>31.612545513982887</v>
      </c>
    </row>
    <row r="766" spans="1:53" x14ac:dyDescent="0.25">
      <c r="A766" s="146" t="s">
        <v>182</v>
      </c>
      <c r="B766" s="105">
        <v>6.4438236901706233E-2</v>
      </c>
      <c r="C766" s="45">
        <v>2.9262384879390577E-2</v>
      </c>
      <c r="D766" s="45">
        <v>2.7273999999999998</v>
      </c>
      <c r="E766" s="39">
        <v>2.8211006217810968</v>
      </c>
      <c r="F766" s="181">
        <v>17.098832521630634</v>
      </c>
      <c r="G766" s="182">
        <v>7.7648402919439192</v>
      </c>
      <c r="H766" s="182">
        <v>723.72178479421655</v>
      </c>
      <c r="I766" s="39">
        <v>748.58545760779123</v>
      </c>
    </row>
    <row r="767" spans="1:53" x14ac:dyDescent="0.25">
      <c r="A767" s="146" t="s">
        <v>183</v>
      </c>
      <c r="B767" s="105">
        <v>0.10310815314931336</v>
      </c>
      <c r="C767" s="45">
        <v>5.849340502117311E-2</v>
      </c>
      <c r="D767" s="45">
        <v>0.2339</v>
      </c>
      <c r="E767" s="39">
        <v>0.39550155817048649</v>
      </c>
      <c r="F767" s="181">
        <v>27.359982629631332</v>
      </c>
      <c r="G767" s="182">
        <v>15.521357879524233</v>
      </c>
      <c r="H767" s="182">
        <v>62.065896261409137</v>
      </c>
      <c r="I767" s="39">
        <v>104.9472367705647</v>
      </c>
    </row>
    <row r="768" spans="1:53" x14ac:dyDescent="0.25">
      <c r="A768" s="146" t="s">
        <v>184</v>
      </c>
      <c r="B768" s="105">
        <v>7.3557515299849732E-3</v>
      </c>
      <c r="C768" s="45">
        <v>6.2867796977273795E-3</v>
      </c>
      <c r="D768" s="45">
        <v>2.3099999999999999E-2</v>
      </c>
      <c r="E768" s="39">
        <v>3.6742531227712351E-2</v>
      </c>
      <c r="F768" s="181">
        <v>1.9518653757364208</v>
      </c>
      <c r="G768" s="182">
        <v>1.6682112720713151</v>
      </c>
      <c r="H768" s="182">
        <v>6.129637467458533</v>
      </c>
      <c r="I768" s="39">
        <v>9.7497141152662685</v>
      </c>
    </row>
    <row r="769" spans="1:51" x14ac:dyDescent="0.25">
      <c r="A769" s="146" t="s">
        <v>185</v>
      </c>
      <c r="B769" s="105">
        <v>6.1928130842651349E-3</v>
      </c>
      <c r="C769" s="45">
        <v>4.8771614668870087E-3</v>
      </c>
      <c r="D769" s="45">
        <v>9.4999999999999998E-3</v>
      </c>
      <c r="E769" s="39">
        <v>2.0569974551152143E-2</v>
      </c>
      <c r="F769" s="181">
        <v>1.6432770177609961</v>
      </c>
      <c r="G769" s="182">
        <v>1.2941658728257848</v>
      </c>
      <c r="H769" s="182">
        <v>2.5208465775262368</v>
      </c>
      <c r="I769" s="39">
        <v>5.4582894681130174</v>
      </c>
    </row>
    <row r="770" spans="1:51" x14ac:dyDescent="0.25">
      <c r="A770" s="146" t="s">
        <v>186</v>
      </c>
      <c r="B770" s="105">
        <v>5.8183447033090162E-2</v>
      </c>
      <c r="C770" s="45">
        <v>5.3260149088682984E-2</v>
      </c>
      <c r="D770" s="45">
        <v>1.6677933757315746E-3</v>
      </c>
      <c r="E770" s="39">
        <v>0.11311138949750472</v>
      </c>
      <c r="F770" s="181">
        <v>15.439109823373096</v>
      </c>
      <c r="G770" s="182">
        <v>14.132701531446697</v>
      </c>
      <c r="H770" s="182">
        <v>0.44255276034040725</v>
      </c>
      <c r="I770" s="39">
        <v>30.014364115160198</v>
      </c>
    </row>
    <row r="771" spans="1:51" x14ac:dyDescent="0.25">
      <c r="A771" s="146" t="s">
        <v>204</v>
      </c>
      <c r="B771" s="105">
        <v>9.3042432163349988E-3</v>
      </c>
      <c r="C771" s="45">
        <v>2.2778443894423601E-3</v>
      </c>
      <c r="D771" s="45">
        <v>1.6253328410757114E-3</v>
      </c>
      <c r="E771" s="39">
        <v>1.3207420446853069E-2</v>
      </c>
      <c r="F771" s="181">
        <v>2.4689020703547144</v>
      </c>
      <c r="G771" s="182">
        <v>0.60443118244874883</v>
      </c>
      <c r="H771" s="182">
        <v>0.43128576102807387</v>
      </c>
      <c r="I771" s="39">
        <v>3.5046190138315367</v>
      </c>
    </row>
    <row r="772" spans="1:51" x14ac:dyDescent="0.25">
      <c r="A772" s="146" t="s">
        <v>205</v>
      </c>
      <c r="B772" s="105">
        <v>1.8706728355875786E-3</v>
      </c>
      <c r="C772" s="45">
        <v>8.4465309423944937E-4</v>
      </c>
      <c r="D772" s="45">
        <v>4.5022069499763709E-3</v>
      </c>
      <c r="E772" s="39">
        <v>7.217532879803399E-3</v>
      </c>
      <c r="F772" s="181">
        <v>0.49638728581707875</v>
      </c>
      <c r="G772" s="182">
        <v>0.22413061703268017</v>
      </c>
      <c r="H772" s="182">
        <v>1.1946708401223971</v>
      </c>
      <c r="I772" s="39">
        <v>1.9151887429721559</v>
      </c>
    </row>
    <row r="773" spans="1:51" x14ac:dyDescent="0.25">
      <c r="A773" s="146" t="s">
        <v>189</v>
      </c>
      <c r="B773" s="105">
        <v>2.3090872606545605E-3</v>
      </c>
      <c r="C773" s="45">
        <v>7.8209899882643961E-3</v>
      </c>
      <c r="D773" s="45">
        <v>5.1749999999999997E-2</v>
      </c>
      <c r="E773" s="39">
        <v>6.1880077248918954E-2</v>
      </c>
      <c r="F773" s="181">
        <v>0.61272154928741918</v>
      </c>
      <c r="G773" s="182">
        <v>2.0753174573456068</v>
      </c>
      <c r="H773" s="182">
        <v>13.731980040735024</v>
      </c>
      <c r="I773" s="39">
        <v>16.420019047368051</v>
      </c>
    </row>
    <row r="774" spans="1:51" x14ac:dyDescent="0.25">
      <c r="A774" s="146" t="s">
        <v>190</v>
      </c>
      <c r="B774" s="105">
        <v>1.5722095701604856E-3</v>
      </c>
      <c r="C774" s="45">
        <v>1.0291244615921137E-2</v>
      </c>
      <c r="D774" s="45">
        <v>1.8819059999999996</v>
      </c>
      <c r="E774" s="39">
        <v>1.8937694541860812</v>
      </c>
      <c r="F774" s="181">
        <v>0.41718938043084802</v>
      </c>
      <c r="G774" s="182">
        <v>2.730805133529485</v>
      </c>
      <c r="H774" s="182">
        <v>499.36803150800938</v>
      </c>
      <c r="I774" s="39">
        <v>502.51602602196971</v>
      </c>
    </row>
    <row r="775" spans="1:51" x14ac:dyDescent="0.25">
      <c r="A775" s="146" t="s">
        <v>191</v>
      </c>
      <c r="B775" s="105">
        <v>5.938634071581181E-3</v>
      </c>
      <c r="C775" s="45">
        <v>1.8061018735923896E-2</v>
      </c>
      <c r="D775" s="45">
        <v>0.16139099999999998</v>
      </c>
      <c r="E775" s="39">
        <v>0.18539065280750505</v>
      </c>
      <c r="F775" s="181">
        <v>1.5758300394238021</v>
      </c>
      <c r="G775" s="182">
        <v>4.7925323439043153</v>
      </c>
      <c r="H775" s="182">
        <v>42.825468420372296</v>
      </c>
      <c r="I775" s="39">
        <v>49.193830803700408</v>
      </c>
    </row>
    <row r="776" spans="1:51" x14ac:dyDescent="0.25">
      <c r="A776" s="146" t="s">
        <v>192</v>
      </c>
      <c r="B776" s="105">
        <v>7.3439256369045168E-4</v>
      </c>
      <c r="C776" s="45">
        <v>2.4482092351146558E-3</v>
      </c>
      <c r="D776" s="45">
        <v>1.5938999999999998E-2</v>
      </c>
      <c r="E776" s="39">
        <v>1.9121601798805107E-2</v>
      </c>
      <c r="F776" s="181">
        <v>0.19487273481471515</v>
      </c>
      <c r="G776" s="182">
        <v>0.64963788120072696</v>
      </c>
      <c r="H776" s="182">
        <v>4.2294498525463879</v>
      </c>
      <c r="I776" s="39">
        <v>5.0739604685618298</v>
      </c>
    </row>
    <row r="777" spans="1:51" x14ac:dyDescent="0.25">
      <c r="A777" s="146" t="s">
        <v>193</v>
      </c>
      <c r="B777" s="105">
        <v>5.6640616314147579E-4</v>
      </c>
      <c r="C777" s="45">
        <v>1.864820705107383E-3</v>
      </c>
      <c r="D777" s="45">
        <v>6.5549999999999992E-3</v>
      </c>
      <c r="E777" s="39">
        <v>8.9862268682488582E-3</v>
      </c>
      <c r="F777" s="181">
        <v>0.15029716187841646</v>
      </c>
      <c r="G777" s="182">
        <v>0.49483440970210624</v>
      </c>
      <c r="H777" s="182">
        <v>1.7393841384931032</v>
      </c>
      <c r="I777" s="39">
        <v>2.3845157100736256</v>
      </c>
    </row>
    <row r="778" spans="1:51" x14ac:dyDescent="0.25">
      <c r="A778" s="146" t="s">
        <v>194</v>
      </c>
      <c r="B778" s="105">
        <v>7.087794761137938E-3</v>
      </c>
      <c r="C778" s="45">
        <v>2.4841015431938947E-2</v>
      </c>
      <c r="D778" s="45">
        <v>1.1507774292547864E-3</v>
      </c>
      <c r="E778" s="45">
        <v>3.3079587622331666E-2</v>
      </c>
      <c r="F778" s="181">
        <v>1.88076243850768</v>
      </c>
      <c r="G778" s="182">
        <v>6.5916198667241819</v>
      </c>
      <c r="H778" s="182">
        <v>0.30536140463488098</v>
      </c>
      <c r="I778" s="39">
        <v>8.7777437098667406</v>
      </c>
    </row>
    <row r="779" spans="1:51" x14ac:dyDescent="0.25">
      <c r="A779" s="146" t="s">
        <v>195</v>
      </c>
      <c r="B779" s="105">
        <v>2.0646490700318806E-4</v>
      </c>
      <c r="C779" s="45">
        <v>1.6114156136088058E-4</v>
      </c>
      <c r="D779" s="45">
        <v>1.1214796603422408E-3</v>
      </c>
      <c r="E779" s="45">
        <v>1.4890861287063094E-3</v>
      </c>
      <c r="F779" s="181">
        <v>5.4785932020869399E-2</v>
      </c>
      <c r="G779" s="182">
        <v>4.2759279310927351E-2</v>
      </c>
      <c r="H779" s="182">
        <v>0.29758717510937094</v>
      </c>
      <c r="I779" s="39">
        <v>0.39513238644116772</v>
      </c>
    </row>
    <row r="780" spans="1:51" x14ac:dyDescent="0.25">
      <c r="A780" s="160" t="s">
        <v>196</v>
      </c>
      <c r="B780" s="183">
        <v>1.0517188546794644E-4</v>
      </c>
      <c r="C780" s="161">
        <v>3.1486557062062839E-4</v>
      </c>
      <c r="D780" s="161">
        <v>3.1065227954836959E-3</v>
      </c>
      <c r="E780" s="161">
        <v>3.5265602515722706E-3</v>
      </c>
      <c r="F780" s="184">
        <v>2.7907598687774121E-2</v>
      </c>
      <c r="G780" s="185">
        <v>8.3550294324195432E-2</v>
      </c>
      <c r="H780" s="185">
        <v>0.82432287968445384</v>
      </c>
      <c r="I780" s="162">
        <v>0.93578077269642346</v>
      </c>
      <c r="AY780" s="163"/>
    </row>
    <row r="782" spans="1:51" x14ac:dyDescent="0.25">
      <c r="A782" s="80" t="s">
        <v>317</v>
      </c>
    </row>
    <row r="783" spans="1:51" x14ac:dyDescent="0.25">
      <c r="A783" s="152"/>
      <c r="B783" s="164" t="s">
        <v>295</v>
      </c>
      <c r="C783" s="165"/>
      <c r="D783" s="165"/>
      <c r="E783" s="166"/>
      <c r="F783" s="63" t="s">
        <v>296</v>
      </c>
      <c r="G783" s="86"/>
      <c r="H783" s="87"/>
      <c r="I783" s="87"/>
    </row>
    <row r="784" spans="1:51" ht="26.25" x14ac:dyDescent="0.25">
      <c r="A784" s="160" t="s">
        <v>198</v>
      </c>
      <c r="B784" s="168" t="s">
        <v>199</v>
      </c>
      <c r="C784" s="169" t="s">
        <v>200</v>
      </c>
      <c r="D784" s="169" t="s">
        <v>201</v>
      </c>
      <c r="E784" s="22" t="s">
        <v>202</v>
      </c>
      <c r="F784" s="92" t="s">
        <v>199</v>
      </c>
      <c r="G784" s="92" t="s">
        <v>200</v>
      </c>
      <c r="H784" s="169" t="s">
        <v>201</v>
      </c>
      <c r="I784" s="22" t="s">
        <v>202</v>
      </c>
    </row>
    <row r="785" spans="1:53" x14ac:dyDescent="0.25">
      <c r="A785" s="146" t="s">
        <v>174</v>
      </c>
      <c r="B785" s="171">
        <v>181.35285606530951</v>
      </c>
      <c r="C785" s="157">
        <v>1587.9617939250902</v>
      </c>
      <c r="D785" s="157">
        <v>3768.5752416248051</v>
      </c>
      <c r="E785" s="158">
        <v>5537.8898916152048</v>
      </c>
      <c r="F785" s="172">
        <v>48122.392267036179</v>
      </c>
      <c r="G785" s="173">
        <v>421369.26878510386</v>
      </c>
      <c r="H785" s="173">
        <v>1000000</v>
      </c>
      <c r="I785" s="154">
        <v>1469491.6610521402</v>
      </c>
    </row>
    <row r="786" spans="1:53" x14ac:dyDescent="0.25">
      <c r="A786" s="146" t="s">
        <v>176</v>
      </c>
      <c r="B786" s="171">
        <v>177.1908255106313</v>
      </c>
      <c r="C786" s="157">
        <v>799.64690622688977</v>
      </c>
      <c r="D786" s="157">
        <v>0</v>
      </c>
      <c r="E786" s="158">
        <v>976.83773173752104</v>
      </c>
      <c r="F786" s="174">
        <v>47017.988006055108</v>
      </c>
      <c r="G786" s="175">
        <v>212188.12282015773</v>
      </c>
      <c r="H786" s="175">
        <v>0</v>
      </c>
      <c r="I786" s="158">
        <v>259206.11082621283</v>
      </c>
    </row>
    <row r="787" spans="1:53" x14ac:dyDescent="0.25">
      <c r="A787" s="146" t="s">
        <v>34</v>
      </c>
      <c r="B787" s="171">
        <v>15.079184819547041</v>
      </c>
      <c r="C787" s="157">
        <v>111.09852392373709</v>
      </c>
      <c r="D787" s="157">
        <v>0</v>
      </c>
      <c r="E787" s="158">
        <v>126.17770874328413</v>
      </c>
      <c r="F787" s="174">
        <v>4001.295941499026</v>
      </c>
      <c r="G787" s="175">
        <v>29480.245663302037</v>
      </c>
      <c r="H787" s="175">
        <v>0</v>
      </c>
      <c r="I787" s="158">
        <v>33481.541604801059</v>
      </c>
    </row>
    <row r="788" spans="1:53" x14ac:dyDescent="0.25">
      <c r="A788" s="146" t="s">
        <v>26</v>
      </c>
      <c r="B788" s="171">
        <v>54.550610564515992</v>
      </c>
      <c r="C788" s="157">
        <v>626.01032546982799</v>
      </c>
      <c r="D788" s="157">
        <v>0</v>
      </c>
      <c r="E788" s="158">
        <v>680.56093603434397</v>
      </c>
      <c r="F788" s="174">
        <v>14475.128415108074</v>
      </c>
      <c r="G788" s="175">
        <v>166113.26173228436</v>
      </c>
      <c r="H788" s="175">
        <v>0</v>
      </c>
      <c r="I788" s="158">
        <v>180588.39014739243</v>
      </c>
      <c r="AZ788" s="163"/>
    </row>
    <row r="789" spans="1:53" x14ac:dyDescent="0.25">
      <c r="A789" s="146" t="s">
        <v>177</v>
      </c>
      <c r="B789" s="171">
        <v>107.56103012656827</v>
      </c>
      <c r="C789" s="157">
        <v>62.538056833324767</v>
      </c>
      <c r="D789" s="157">
        <v>0</v>
      </c>
      <c r="E789" s="158">
        <v>170.09908695989304</v>
      </c>
      <c r="F789" s="174">
        <v>28541.563649448006</v>
      </c>
      <c r="G789" s="175">
        <v>16594.61542457137</v>
      </c>
      <c r="H789" s="175">
        <v>0</v>
      </c>
      <c r="I789" s="158">
        <v>45136.179074019383</v>
      </c>
      <c r="AX789" s="163"/>
    </row>
    <row r="790" spans="1:53" x14ac:dyDescent="0.25">
      <c r="A790" s="188" t="s">
        <v>203</v>
      </c>
      <c r="B790" s="189">
        <v>2.2646054905643997</v>
      </c>
      <c r="C790" s="190">
        <v>4.4688655747776813E-2</v>
      </c>
      <c r="D790" s="190">
        <v>0</v>
      </c>
      <c r="E790" s="191">
        <v>2.3092941463121766</v>
      </c>
      <c r="F790" s="192">
        <v>600.91821056172535</v>
      </c>
      <c r="G790" s="193">
        <v>11.858236304845406</v>
      </c>
      <c r="H790" s="193">
        <v>0</v>
      </c>
      <c r="I790" s="194">
        <v>612.77644686657084</v>
      </c>
      <c r="AV790" s="177"/>
      <c r="AX790" s="163"/>
      <c r="AY790" s="163"/>
      <c r="AZ790" s="163"/>
      <c r="BA790" s="163"/>
    </row>
    <row r="791" spans="1:53" x14ac:dyDescent="0.25">
      <c r="A791" s="146" t="s">
        <v>179</v>
      </c>
      <c r="B791" s="171">
        <v>-275.50000458126681</v>
      </c>
      <c r="C791" s="157">
        <v>53.761808975177296</v>
      </c>
      <c r="D791" s="157">
        <v>288.4696581867662</v>
      </c>
      <c r="E791" s="158">
        <v>66.731462580676691</v>
      </c>
      <c r="F791" s="174">
        <v>-73104.551963910417</v>
      </c>
      <c r="G791" s="175">
        <v>14265.818121757367</v>
      </c>
      <c r="H791" s="175">
        <v>76546.079006344517</v>
      </c>
      <c r="I791" s="158">
        <v>17707.345164191469</v>
      </c>
      <c r="AV791" s="177"/>
    </row>
    <row r="792" spans="1:53" x14ac:dyDescent="0.25">
      <c r="A792" s="146" t="s">
        <v>86</v>
      </c>
      <c r="B792" s="105">
        <v>2.615403195803662E-2</v>
      </c>
      <c r="C792" s="45">
        <v>0.10641325196565828</v>
      </c>
      <c r="D792" s="45">
        <v>9.3799999999999994E-2</v>
      </c>
      <c r="E792" s="39">
        <v>0.2263672839236949</v>
      </c>
      <c r="F792" s="181">
        <v>6.9400317842029935</v>
      </c>
      <c r="G792" s="182">
        <v>28.236998107480709</v>
      </c>
      <c r="H792" s="182">
        <v>24.890043049680106</v>
      </c>
      <c r="I792" s="39">
        <v>60.067072941363804</v>
      </c>
    </row>
    <row r="793" spans="1:53" x14ac:dyDescent="0.25">
      <c r="A793" s="146" t="s">
        <v>87</v>
      </c>
      <c r="B793" s="105">
        <v>2.3164060145021918E-2</v>
      </c>
      <c r="C793" s="45">
        <v>7.041947184723889E-4</v>
      </c>
      <c r="D793" s="45">
        <v>6.9999999999999999E-4</v>
      </c>
      <c r="E793" s="39">
        <v>2.4568254863494305E-2</v>
      </c>
      <c r="F793" s="181">
        <v>6.1466359724410955</v>
      </c>
      <c r="G793" s="182">
        <v>0.18685966799717613</v>
      </c>
      <c r="H793" s="182">
        <v>0.18574658992298587</v>
      </c>
      <c r="I793" s="39">
        <v>6.5192422303612565</v>
      </c>
    </row>
    <row r="794" spans="1:53" x14ac:dyDescent="0.25">
      <c r="A794" s="146" t="s">
        <v>180</v>
      </c>
      <c r="B794" s="171">
        <v>-268.57690768409492</v>
      </c>
      <c r="C794" s="157">
        <v>57.140818134542229</v>
      </c>
      <c r="D794" s="157">
        <v>291.46915818676621</v>
      </c>
      <c r="E794" s="158">
        <v>80.033068637213532</v>
      </c>
      <c r="F794" s="174">
        <v>-71267.49247768744</v>
      </c>
      <c r="G794" s="175">
        <v>15162.445877001042</v>
      </c>
      <c r="H794" s="175">
        <v>77342.003144164511</v>
      </c>
      <c r="I794" s="158">
        <v>21236.956543478118</v>
      </c>
    </row>
    <row r="795" spans="1:53" x14ac:dyDescent="0.25">
      <c r="A795" s="146" t="s">
        <v>181</v>
      </c>
      <c r="B795" s="105">
        <v>1.301161137827812E-2</v>
      </c>
      <c r="C795" s="45">
        <v>7.8165412238781484E-2</v>
      </c>
      <c r="D795" s="45">
        <v>7.4999999999999997E-2</v>
      </c>
      <c r="E795" s="39">
        <v>0.1661770236170596</v>
      </c>
      <c r="F795" s="181">
        <v>3.4526606327404039</v>
      </c>
      <c r="G795" s="182">
        <v>20.74136967611155</v>
      </c>
      <c r="H795" s="182">
        <v>19.901420348891342</v>
      </c>
      <c r="I795" s="39">
        <v>44.095450657743292</v>
      </c>
    </row>
    <row r="796" spans="1:53" x14ac:dyDescent="0.25">
      <c r="A796" s="146" t="s">
        <v>182</v>
      </c>
      <c r="B796" s="105">
        <v>0.17708764170933455</v>
      </c>
      <c r="C796" s="45">
        <v>3.7379471307622175E-2</v>
      </c>
      <c r="D796" s="45">
        <v>2.7273999999999998</v>
      </c>
      <c r="E796" s="39">
        <v>2.9418671130169565</v>
      </c>
      <c r="F796" s="181">
        <v>46.990607950017733</v>
      </c>
      <c r="G796" s="182">
        <v>9.9187276121641599</v>
      </c>
      <c r="H796" s="182">
        <v>723.72178479421655</v>
      </c>
      <c r="I796" s="39">
        <v>780.63112035639847</v>
      </c>
    </row>
    <row r="797" spans="1:53" x14ac:dyDescent="0.25">
      <c r="A797" s="146" t="s">
        <v>183</v>
      </c>
      <c r="B797" s="105">
        <v>8.2470842035587882E-2</v>
      </c>
      <c r="C797" s="45">
        <v>8.859393337798703E-2</v>
      </c>
      <c r="D797" s="45">
        <v>0.2339</v>
      </c>
      <c r="E797" s="39">
        <v>0.4049647754135749</v>
      </c>
      <c r="F797" s="181">
        <v>21.883825251696695</v>
      </c>
      <c r="G797" s="182">
        <v>23.508601446893266</v>
      </c>
      <c r="H797" s="182">
        <v>62.065896261409137</v>
      </c>
      <c r="I797" s="39">
        <v>107.45832295999909</v>
      </c>
    </row>
    <row r="798" spans="1:53" x14ac:dyDescent="0.25">
      <c r="A798" s="146" t="s">
        <v>184</v>
      </c>
      <c r="B798" s="105">
        <v>6.0626799077429395E-3</v>
      </c>
      <c r="C798" s="45">
        <v>1.0593106669304303E-2</v>
      </c>
      <c r="D798" s="45">
        <v>2.3099999999999999E-2</v>
      </c>
      <c r="E798" s="39">
        <v>3.9755786577047245E-2</v>
      </c>
      <c r="F798" s="181">
        <v>1.6087458837969335</v>
      </c>
      <c r="G798" s="182">
        <v>2.8109049150195897</v>
      </c>
      <c r="H798" s="182">
        <v>6.129637467458533</v>
      </c>
      <c r="I798" s="39">
        <v>10.549288266275058</v>
      </c>
    </row>
    <row r="799" spans="1:53" x14ac:dyDescent="0.25">
      <c r="A799" s="146" t="s">
        <v>185</v>
      </c>
      <c r="B799" s="105">
        <v>5.2848151182732809E-3</v>
      </c>
      <c r="C799" s="45">
        <v>8.6779999493236653E-3</v>
      </c>
      <c r="D799" s="45">
        <v>9.4999999999999998E-3</v>
      </c>
      <c r="E799" s="39">
        <v>2.3462815067596947E-2</v>
      </c>
      <c r="F799" s="181">
        <v>1.4023376951324329</v>
      </c>
      <c r="G799" s="182">
        <v>2.302726997055307</v>
      </c>
      <c r="H799" s="182">
        <v>2.5208465775262368</v>
      </c>
      <c r="I799" s="39">
        <v>6.2259112697139773</v>
      </c>
    </row>
    <row r="800" spans="1:53" x14ac:dyDescent="0.25">
      <c r="A800" s="146" t="s">
        <v>186</v>
      </c>
      <c r="B800" s="105">
        <v>6.8668446242140288E-2</v>
      </c>
      <c r="C800" s="45">
        <v>6.1993417148439242E-2</v>
      </c>
      <c r="D800" s="45">
        <v>0</v>
      </c>
      <c r="E800" s="39">
        <v>0.13066186339057953</v>
      </c>
      <c r="F800" s="181">
        <v>18.221328178267758</v>
      </c>
      <c r="G800" s="182">
        <v>16.450094047136776</v>
      </c>
      <c r="H800" s="182">
        <v>0</v>
      </c>
      <c r="I800" s="39">
        <v>34.671422225404534</v>
      </c>
    </row>
    <row r="801" spans="1:51" x14ac:dyDescent="0.25">
      <c r="A801" s="146" t="s">
        <v>204</v>
      </c>
      <c r="B801" s="105">
        <v>4.7774467922272424E-3</v>
      </c>
      <c r="C801" s="45">
        <v>3.351085010139929E-3</v>
      </c>
      <c r="D801" s="45">
        <v>1.6253328410757114E-3</v>
      </c>
      <c r="E801" s="39">
        <v>9.7538646434428816E-3</v>
      </c>
      <c r="F801" s="181">
        <v>1.2677063574210254</v>
      </c>
      <c r="G801" s="182">
        <v>0.88921801882218043</v>
      </c>
      <c r="H801" s="182">
        <v>0.43128576102807387</v>
      </c>
      <c r="I801" s="39">
        <v>2.5882101372712798</v>
      </c>
    </row>
    <row r="802" spans="1:51" x14ac:dyDescent="0.25">
      <c r="A802" s="146" t="s">
        <v>205</v>
      </c>
      <c r="B802" s="105">
        <v>1.4324275171841724E-3</v>
      </c>
      <c r="C802" s="45">
        <v>1.1944482900313972E-3</v>
      </c>
      <c r="D802" s="45">
        <v>4.5022069499763709E-3</v>
      </c>
      <c r="E802" s="39">
        <v>7.1290827571919404E-3</v>
      </c>
      <c r="F802" s="181">
        <v>0.38009789518401321</v>
      </c>
      <c r="G802" s="182">
        <v>0.31694956673239089</v>
      </c>
      <c r="H802" s="182">
        <v>1.1946708401223971</v>
      </c>
      <c r="I802" s="39">
        <v>1.8917183020388011</v>
      </c>
    </row>
    <row r="803" spans="1:51" x14ac:dyDescent="0.25">
      <c r="A803" s="146" t="s">
        <v>189</v>
      </c>
      <c r="B803" s="105">
        <v>5.7108716480308672E-4</v>
      </c>
      <c r="C803" s="45">
        <v>1.678439700801803E-3</v>
      </c>
      <c r="D803" s="45">
        <v>5.1749999999999997E-2</v>
      </c>
      <c r="E803" s="39">
        <v>5.3999526865604885E-2</v>
      </c>
      <c r="F803" s="181">
        <v>0.15153927630137085</v>
      </c>
      <c r="G803" s="182">
        <v>0.44537778687898799</v>
      </c>
      <c r="H803" s="182">
        <v>13.731980040735024</v>
      </c>
      <c r="I803" s="39">
        <v>14.328897103915384</v>
      </c>
    </row>
    <row r="804" spans="1:51" x14ac:dyDescent="0.25">
      <c r="A804" s="146" t="s">
        <v>190</v>
      </c>
      <c r="B804" s="105">
        <v>7.4313721069894586E-4</v>
      </c>
      <c r="C804" s="45">
        <v>3.7294602251167312E-3</v>
      </c>
      <c r="D804" s="45">
        <v>1.8819059999999996</v>
      </c>
      <c r="E804" s="39">
        <v>1.8863785974358154</v>
      </c>
      <c r="F804" s="181">
        <v>0.19719314676029806</v>
      </c>
      <c r="G804" s="182">
        <v>0.98962074152691992</v>
      </c>
      <c r="H804" s="182">
        <v>499.36803150800938</v>
      </c>
      <c r="I804" s="39">
        <v>500.55484539629657</v>
      </c>
    </row>
    <row r="805" spans="1:51" x14ac:dyDescent="0.25">
      <c r="A805" s="146" t="s">
        <v>191</v>
      </c>
      <c r="B805" s="105">
        <v>2.0060716383063924E-3</v>
      </c>
      <c r="C805" s="45">
        <v>1.1034351374148666E-2</v>
      </c>
      <c r="D805" s="45">
        <v>0.16139099999999998</v>
      </c>
      <c r="E805" s="39">
        <v>0.17443142301245504</v>
      </c>
      <c r="F805" s="181">
        <v>0.53231566565232846</v>
      </c>
      <c r="G805" s="182">
        <v>2.9279901996573257</v>
      </c>
      <c r="H805" s="182">
        <v>42.825468420372296</v>
      </c>
      <c r="I805" s="39">
        <v>46.285774285681946</v>
      </c>
    </row>
    <row r="806" spans="1:51" x14ac:dyDescent="0.25">
      <c r="A806" s="146" t="s">
        <v>192</v>
      </c>
      <c r="B806" s="105">
        <v>2.7604287464423865E-4</v>
      </c>
      <c r="C806" s="45">
        <v>1.8963596655169343E-3</v>
      </c>
      <c r="D806" s="45">
        <v>1.5938999999999998E-2</v>
      </c>
      <c r="E806" s="39">
        <v>1.8111402540161171E-2</v>
      </c>
      <c r="F806" s="181">
        <v>7.324860376815083E-2</v>
      </c>
      <c r="G806" s="182">
        <v>0.50320334448180659</v>
      </c>
      <c r="H806" s="182">
        <v>4.2294498525463879</v>
      </c>
      <c r="I806" s="39">
        <v>4.8059018007963452</v>
      </c>
    </row>
    <row r="807" spans="1:51" x14ac:dyDescent="0.25">
      <c r="A807" s="146" t="s">
        <v>193</v>
      </c>
      <c r="B807" s="105">
        <v>2.0498506416592662E-4</v>
      </c>
      <c r="C807" s="45">
        <v>1.6651558932283756E-3</v>
      </c>
      <c r="D807" s="45">
        <v>6.5549999999999992E-3</v>
      </c>
      <c r="E807" s="39">
        <v>8.4251409573943021E-3</v>
      </c>
      <c r="F807" s="181">
        <v>5.4393252362807593E-2</v>
      </c>
      <c r="G807" s="182">
        <v>0.44185289836762043</v>
      </c>
      <c r="H807" s="182">
        <v>1.7393841384931032</v>
      </c>
      <c r="I807" s="39">
        <v>2.2356302892235314</v>
      </c>
    </row>
    <row r="808" spans="1:51" x14ac:dyDescent="0.25">
      <c r="A808" s="146" t="s">
        <v>194</v>
      </c>
      <c r="B808" s="105">
        <v>2.8448703040734732E-3</v>
      </c>
      <c r="C808" s="45">
        <v>9.0131920804191242E-3</v>
      </c>
      <c r="D808" s="45">
        <v>0</v>
      </c>
      <c r="E808" s="45">
        <v>1.1858062384492597E-2</v>
      </c>
      <c r="F808" s="181">
        <v>0.75489279679259358</v>
      </c>
      <c r="G808" s="182">
        <v>2.3916709903695925</v>
      </c>
      <c r="H808" s="182">
        <v>0</v>
      </c>
      <c r="I808" s="39">
        <v>3.1465637871621861</v>
      </c>
    </row>
    <row r="809" spans="1:51" x14ac:dyDescent="0.25">
      <c r="A809" s="146" t="s">
        <v>195</v>
      </c>
      <c r="B809" s="105">
        <v>2.4615186674422435E-5</v>
      </c>
      <c r="C809" s="45">
        <v>1.0022765587951731E-4</v>
      </c>
      <c r="D809" s="45">
        <v>1.1214796603422408E-3</v>
      </c>
      <c r="E809" s="45">
        <v>1.2463225028961807E-3</v>
      </c>
      <c r="F809" s="181">
        <v>6.5316956929881284E-3</v>
      </c>
      <c r="G809" s="182">
        <v>2.6595636136564065E-2</v>
      </c>
      <c r="H809" s="182">
        <v>0.29758717510937094</v>
      </c>
      <c r="I809" s="39">
        <v>0.33071450693892318</v>
      </c>
    </row>
    <row r="810" spans="1:51" x14ac:dyDescent="0.25">
      <c r="A810" s="160" t="s">
        <v>196</v>
      </c>
      <c r="B810" s="183">
        <v>3.0872261654126485E-5</v>
      </c>
      <c r="C810" s="161">
        <v>1.4580175647561474E-4</v>
      </c>
      <c r="D810" s="161">
        <v>3.1065227954836959E-3</v>
      </c>
      <c r="E810" s="161">
        <v>3.283196813613437E-3</v>
      </c>
      <c r="F810" s="184">
        <v>8.1920247506630777E-3</v>
      </c>
      <c r="G810" s="185">
        <v>3.8688827243038661E-2</v>
      </c>
      <c r="H810" s="185">
        <v>0.82432287968445384</v>
      </c>
      <c r="I810" s="162">
        <v>0.87120373167815557</v>
      </c>
      <c r="AY810" s="163"/>
    </row>
    <row r="812" spans="1:51" x14ac:dyDescent="0.25">
      <c r="A812" s="80" t="s">
        <v>318</v>
      </c>
    </row>
    <row r="813" spans="1:51" x14ac:dyDescent="0.25">
      <c r="A813" s="152"/>
      <c r="B813" s="164" t="s">
        <v>295</v>
      </c>
      <c r="C813" s="165"/>
      <c r="D813" s="165"/>
      <c r="E813" s="166"/>
      <c r="F813" s="63" t="s">
        <v>296</v>
      </c>
      <c r="G813" s="86"/>
      <c r="H813" s="87"/>
      <c r="I813" s="87"/>
    </row>
    <row r="814" spans="1:51" ht="26.25" x14ac:dyDescent="0.25">
      <c r="A814" s="160" t="s">
        <v>198</v>
      </c>
      <c r="B814" s="168" t="s">
        <v>199</v>
      </c>
      <c r="C814" s="169" t="s">
        <v>200</v>
      </c>
      <c r="D814" s="169" t="s">
        <v>201</v>
      </c>
      <c r="E814" s="22" t="s">
        <v>202</v>
      </c>
      <c r="F814" s="92" t="s">
        <v>199</v>
      </c>
      <c r="G814" s="92" t="s">
        <v>200</v>
      </c>
      <c r="H814" s="169" t="s">
        <v>201</v>
      </c>
      <c r="I814" s="22" t="s">
        <v>202</v>
      </c>
    </row>
    <row r="815" spans="1:51" x14ac:dyDescent="0.25">
      <c r="A815" s="146" t="s">
        <v>174</v>
      </c>
      <c r="B815" s="171">
        <v>179.06492289529317</v>
      </c>
      <c r="C815" s="157">
        <v>2730.8068385986603</v>
      </c>
      <c r="D815" s="157">
        <v>3768.5752416248051</v>
      </c>
      <c r="E815" s="158">
        <v>6678.4470031187584</v>
      </c>
      <c r="F815" s="172">
        <v>47515.284003747285</v>
      </c>
      <c r="G815" s="173">
        <v>724625.79715438688</v>
      </c>
      <c r="H815" s="173">
        <v>1000000</v>
      </c>
      <c r="I815" s="154">
        <v>1772141.0811581339</v>
      </c>
    </row>
    <row r="816" spans="1:51" x14ac:dyDescent="0.25">
      <c r="A816" s="146" t="s">
        <v>176</v>
      </c>
      <c r="B816" s="171">
        <v>178.2881804370748</v>
      </c>
      <c r="C816" s="157">
        <v>1371.7450547815176</v>
      </c>
      <c r="D816" s="157">
        <v>0</v>
      </c>
      <c r="E816" s="158">
        <v>1550.0332352185924</v>
      </c>
      <c r="F816" s="174">
        <v>47309.173628229488</v>
      </c>
      <c r="G816" s="175">
        <v>363995.66595626617</v>
      </c>
      <c r="H816" s="175">
        <v>0</v>
      </c>
      <c r="I816" s="158">
        <v>411304.8395844957</v>
      </c>
    </row>
    <row r="817" spans="1:53" x14ac:dyDescent="0.25">
      <c r="A817" s="146" t="s">
        <v>34</v>
      </c>
      <c r="B817" s="171">
        <v>2.7777767064963546</v>
      </c>
      <c r="C817" s="157">
        <v>222.40920757464934</v>
      </c>
      <c r="D817" s="157">
        <v>0</v>
      </c>
      <c r="E817" s="158">
        <v>225.1869842811457</v>
      </c>
      <c r="F817" s="174">
        <v>737.08935828457231</v>
      </c>
      <c r="G817" s="175">
        <v>59016.788392092334</v>
      </c>
      <c r="H817" s="175">
        <v>0</v>
      </c>
      <c r="I817" s="158">
        <v>59753.877750376909</v>
      </c>
    </row>
    <row r="818" spans="1:53" x14ac:dyDescent="0.25">
      <c r="A818" s="146" t="s">
        <v>26</v>
      </c>
      <c r="B818" s="171">
        <v>19.767990563906721</v>
      </c>
      <c r="C818" s="157">
        <v>1008.4644314501188</v>
      </c>
      <c r="D818" s="157">
        <v>0</v>
      </c>
      <c r="E818" s="158">
        <v>1028.2324220140256</v>
      </c>
      <c r="F818" s="174">
        <v>5245.4811955363375</v>
      </c>
      <c r="G818" s="175">
        <v>267598.32742926042</v>
      </c>
      <c r="H818" s="175">
        <v>0</v>
      </c>
      <c r="I818" s="158">
        <v>272843.8086247968</v>
      </c>
      <c r="AZ818" s="163"/>
    </row>
    <row r="819" spans="1:53" x14ac:dyDescent="0.25">
      <c r="A819" s="146" t="s">
        <v>177</v>
      </c>
      <c r="B819" s="171">
        <v>155.74241316667172</v>
      </c>
      <c r="C819" s="157">
        <v>140.87141575674951</v>
      </c>
      <c r="D819" s="157">
        <v>0</v>
      </c>
      <c r="E819" s="158">
        <v>296.61382892342124</v>
      </c>
      <c r="F819" s="174">
        <v>41326.60307440858</v>
      </c>
      <c r="G819" s="175">
        <v>37380.550134913428</v>
      </c>
      <c r="H819" s="175">
        <v>0</v>
      </c>
      <c r="I819" s="158">
        <v>78707.153209322016</v>
      </c>
      <c r="AX819" s="163"/>
    </row>
    <row r="820" spans="1:53" x14ac:dyDescent="0.25">
      <c r="A820" s="188" t="s">
        <v>203</v>
      </c>
      <c r="B820" s="189">
        <v>4.2817705797803087E-3</v>
      </c>
      <c r="C820" s="190">
        <v>9.8323847398193068E-2</v>
      </c>
      <c r="D820" s="190">
        <v>0</v>
      </c>
      <c r="E820" s="191">
        <v>0.10260561797797338</v>
      </c>
      <c r="F820" s="192">
        <v>1.1361775486096548</v>
      </c>
      <c r="G820" s="193">
        <v>26.090456231889156</v>
      </c>
      <c r="H820" s="193">
        <v>0</v>
      </c>
      <c r="I820" s="194">
        <v>27.226633780498808</v>
      </c>
      <c r="AV820" s="177"/>
      <c r="AX820" s="163"/>
      <c r="AY820" s="163"/>
      <c r="AZ820" s="163"/>
      <c r="BA820" s="163"/>
    </row>
    <row r="821" spans="1:53" x14ac:dyDescent="0.25">
      <c r="A821" s="146" t="s">
        <v>179</v>
      </c>
      <c r="B821" s="171">
        <v>-275.16533978909598</v>
      </c>
      <c r="C821" s="157">
        <v>92.163064872507661</v>
      </c>
      <c r="D821" s="157">
        <v>288.4696581867662</v>
      </c>
      <c r="E821" s="158">
        <v>105.46738327017789</v>
      </c>
      <c r="F821" s="174">
        <v>-73015.747901177529</v>
      </c>
      <c r="G821" s="175">
        <v>24455.678595598893</v>
      </c>
      <c r="H821" s="175">
        <v>76546.079006344517</v>
      </c>
      <c r="I821" s="158">
        <v>27986.009700765873</v>
      </c>
      <c r="AV821" s="177"/>
    </row>
    <row r="822" spans="1:53" x14ac:dyDescent="0.25">
      <c r="A822" s="146" t="s">
        <v>86</v>
      </c>
      <c r="B822" s="105">
        <v>2.1818293518469589E-2</v>
      </c>
      <c r="C822" s="45">
        <v>0.22651514979335888</v>
      </c>
      <c r="D822" s="45">
        <v>9.3799999999999994E-2</v>
      </c>
      <c r="E822" s="39">
        <v>0.34213344331182849</v>
      </c>
      <c r="F822" s="181">
        <v>5.7895337414207306</v>
      </c>
      <c r="G822" s="182">
        <v>60.106309485729639</v>
      </c>
      <c r="H822" s="182">
        <v>24.890043049680106</v>
      </c>
      <c r="I822" s="39">
        <v>90.785886276830482</v>
      </c>
    </row>
    <row r="823" spans="1:53" x14ac:dyDescent="0.25">
      <c r="A823" s="146" t="s">
        <v>87</v>
      </c>
      <c r="B823" s="105">
        <v>1.9320342242727599E-4</v>
      </c>
      <c r="C823" s="45">
        <v>1.7789899209239113E-3</v>
      </c>
      <c r="D823" s="45">
        <v>6.9999999999999999E-4</v>
      </c>
      <c r="E823" s="39">
        <v>2.6721933433511875E-3</v>
      </c>
      <c r="F823" s="181">
        <v>5.1266966967595209E-2</v>
      </c>
      <c r="G823" s="182">
        <v>0.4720590161699697</v>
      </c>
      <c r="H823" s="182">
        <v>0.18574658992298587</v>
      </c>
      <c r="I823" s="39">
        <v>0.70907257306055083</v>
      </c>
    </row>
    <row r="824" spans="1:53" x14ac:dyDescent="0.25">
      <c r="A824" s="146" t="s">
        <v>180</v>
      </c>
      <c r="B824" s="171">
        <v>-274.45959207659865</v>
      </c>
      <c r="C824" s="157">
        <v>99.429951695353267</v>
      </c>
      <c r="D824" s="157">
        <v>291.46915818676621</v>
      </c>
      <c r="E824" s="158">
        <v>116.43951780552081</v>
      </c>
      <c r="F824" s="174">
        <v>-72828.476142688494</v>
      </c>
      <c r="G824" s="175">
        <v>26383.963519455821</v>
      </c>
      <c r="H824" s="175">
        <v>77342.003144164511</v>
      </c>
      <c r="I824" s="158">
        <v>30897.490520931835</v>
      </c>
    </row>
    <row r="825" spans="1:53" x14ac:dyDescent="0.25">
      <c r="A825" s="146" t="s">
        <v>181</v>
      </c>
      <c r="B825" s="105">
        <v>6.6437385763043503E-3</v>
      </c>
      <c r="C825" s="45">
        <v>2.4779153438840788E-2</v>
      </c>
      <c r="D825" s="45">
        <v>7.4999999999999997E-2</v>
      </c>
      <c r="E825" s="39">
        <v>0.10642289201514513</v>
      </c>
      <c r="F825" s="181">
        <v>1.7629311212690373</v>
      </c>
      <c r="G825" s="182">
        <v>6.5752046463472924</v>
      </c>
      <c r="H825" s="182">
        <v>19.901420348891342</v>
      </c>
      <c r="I825" s="39">
        <v>28.239556116507668</v>
      </c>
    </row>
    <row r="826" spans="1:53" x14ac:dyDescent="0.25">
      <c r="A826" s="146" t="s">
        <v>182</v>
      </c>
      <c r="B826" s="105">
        <v>2.9744364917401199E-2</v>
      </c>
      <c r="C826" s="45">
        <v>6.1462481922767161E-2</v>
      </c>
      <c r="D826" s="45">
        <v>2.7273999999999998</v>
      </c>
      <c r="E826" s="39">
        <v>2.8186068468401682</v>
      </c>
      <c r="F826" s="181">
        <v>7.8927347897602402</v>
      </c>
      <c r="G826" s="182">
        <v>16.309209179081662</v>
      </c>
      <c r="H826" s="182">
        <v>723.72178479421655</v>
      </c>
      <c r="I826" s="39">
        <v>747.92372876305842</v>
      </c>
    </row>
    <row r="827" spans="1:53" x14ac:dyDescent="0.25">
      <c r="A827" s="146" t="s">
        <v>183</v>
      </c>
      <c r="B827" s="105">
        <v>5.8759259096231857E-2</v>
      </c>
      <c r="C827" s="45">
        <v>0.12832096756715042</v>
      </c>
      <c r="D827" s="45">
        <v>0.2339</v>
      </c>
      <c r="E827" s="39">
        <v>0.42098022666338231</v>
      </c>
      <c r="F827" s="181">
        <v>15.591902862180365</v>
      </c>
      <c r="G827" s="182">
        <v>34.050260201737515</v>
      </c>
      <c r="H827" s="182">
        <v>62.065896261409137</v>
      </c>
      <c r="I827" s="39">
        <v>111.70805932532701</v>
      </c>
    </row>
    <row r="828" spans="1:53" x14ac:dyDescent="0.25">
      <c r="A828" s="146" t="s">
        <v>184</v>
      </c>
      <c r="B828" s="105">
        <v>3.9586238829375639E-3</v>
      </c>
      <c r="C828" s="45">
        <v>2.5376632215322627E-2</v>
      </c>
      <c r="D828" s="45">
        <v>2.3099999999999999E-2</v>
      </c>
      <c r="E828" s="39">
        <v>5.2435256098260191E-2</v>
      </c>
      <c r="F828" s="181">
        <v>1.0504298386333453</v>
      </c>
      <c r="G828" s="182">
        <v>6.7337469967513774</v>
      </c>
      <c r="H828" s="182">
        <v>6.129637467458533</v>
      </c>
      <c r="I828" s="39">
        <v>13.913814302843257</v>
      </c>
    </row>
    <row r="829" spans="1:53" x14ac:dyDescent="0.25">
      <c r="A829" s="146" t="s">
        <v>185</v>
      </c>
      <c r="B829" s="105">
        <v>3.7603783089122764E-3</v>
      </c>
      <c r="C829" s="45">
        <v>2.1081022091863556E-2</v>
      </c>
      <c r="D829" s="45">
        <v>9.4999999999999998E-3</v>
      </c>
      <c r="E829" s="39">
        <v>3.434140040077583E-2</v>
      </c>
      <c r="F829" s="181">
        <v>0.99782492528688516</v>
      </c>
      <c r="G829" s="182">
        <v>5.5938970937925507</v>
      </c>
      <c r="H829" s="182">
        <v>2.5208465775262368</v>
      </c>
      <c r="I829" s="39">
        <v>9.1125685966056711</v>
      </c>
    </row>
    <row r="830" spans="1:53" x14ac:dyDescent="0.25">
      <c r="A830" s="146" t="s">
        <v>186</v>
      </c>
      <c r="B830" s="105">
        <v>4.9125887011518482E-3</v>
      </c>
      <c r="C830" s="45">
        <v>0.11043914025441194</v>
      </c>
      <c r="D830" s="45">
        <v>0</v>
      </c>
      <c r="E830" s="39">
        <v>0.1153517289555638</v>
      </c>
      <c r="F830" s="181">
        <v>1.3035665699044945</v>
      </c>
      <c r="G830" s="182">
        <v>29.305276708976251</v>
      </c>
      <c r="H830" s="182">
        <v>0</v>
      </c>
      <c r="I830" s="39">
        <v>30.608843278880748</v>
      </c>
    </row>
    <row r="831" spans="1:53" x14ac:dyDescent="0.25">
      <c r="A831" s="146" t="s">
        <v>204</v>
      </c>
      <c r="B831" s="105">
        <v>2.3088867330807112E-3</v>
      </c>
      <c r="C831" s="45">
        <v>5.3933861564157918E-3</v>
      </c>
      <c r="D831" s="45">
        <v>1.6253328410757114E-3</v>
      </c>
      <c r="E831" s="39">
        <v>9.3276057305722148E-3</v>
      </c>
      <c r="F831" s="181">
        <v>0.6126683388402363</v>
      </c>
      <c r="G831" s="182">
        <v>1.4311472667029612</v>
      </c>
      <c r="H831" s="182">
        <v>0.43128576102807387</v>
      </c>
      <c r="I831" s="39">
        <v>2.4751013665712716</v>
      </c>
    </row>
    <row r="832" spans="1:53" x14ac:dyDescent="0.25">
      <c r="A832" s="146" t="s">
        <v>205</v>
      </c>
      <c r="B832" s="105">
        <v>1.3246648605551149E-3</v>
      </c>
      <c r="C832" s="45">
        <v>1.3896658335607508E-3</v>
      </c>
      <c r="D832" s="45">
        <v>4.5022069499763709E-3</v>
      </c>
      <c r="E832" s="39">
        <v>7.2165376440922364E-3</v>
      </c>
      <c r="F832" s="181">
        <v>0.35150282948417172</v>
      </c>
      <c r="G832" s="182">
        <v>0.36875098530913297</v>
      </c>
      <c r="H832" s="182">
        <v>1.1946708401223971</v>
      </c>
      <c r="I832" s="39">
        <v>1.9149246549157015</v>
      </c>
    </row>
    <row r="833" spans="1:52" x14ac:dyDescent="0.25">
      <c r="A833" s="146" t="s">
        <v>189</v>
      </c>
      <c r="B833" s="105">
        <v>0</v>
      </c>
      <c r="C833" s="45">
        <v>5.9937614081306961E-3</v>
      </c>
      <c r="D833" s="45">
        <v>5.1749999999999997E-2</v>
      </c>
      <c r="E833" s="39">
        <v>5.7743761408130694E-2</v>
      </c>
      <c r="F833" s="181">
        <v>0</v>
      </c>
      <c r="G833" s="182">
        <v>1.5904582033889583</v>
      </c>
      <c r="H833" s="182">
        <v>13.731980040735024</v>
      </c>
      <c r="I833" s="39">
        <v>15.322438244123985</v>
      </c>
    </row>
    <row r="834" spans="1:52" x14ac:dyDescent="0.25">
      <c r="A834" s="146" t="s">
        <v>190</v>
      </c>
      <c r="B834" s="105">
        <v>0</v>
      </c>
      <c r="C834" s="45">
        <v>1.2772473183839849E-2</v>
      </c>
      <c r="D834" s="45">
        <v>1.8819059999999996</v>
      </c>
      <c r="E834" s="39">
        <v>1.8946784731838395</v>
      </c>
      <c r="F834" s="181">
        <v>0</v>
      </c>
      <c r="G834" s="182">
        <v>3.3892047696871916</v>
      </c>
      <c r="H834" s="182">
        <v>499.36803150800938</v>
      </c>
      <c r="I834" s="39">
        <v>502.75723627769662</v>
      </c>
    </row>
    <row r="835" spans="1:52" x14ac:dyDescent="0.25">
      <c r="A835" s="146" t="s">
        <v>191</v>
      </c>
      <c r="B835" s="105">
        <v>0</v>
      </c>
      <c r="C835" s="45">
        <v>2.8380257919183919E-2</v>
      </c>
      <c r="D835" s="45">
        <v>0.16139099999999998</v>
      </c>
      <c r="E835" s="39">
        <v>0.18977125791918389</v>
      </c>
      <c r="F835" s="181">
        <v>0</v>
      </c>
      <c r="G835" s="182">
        <v>7.5307658994617537</v>
      </c>
      <c r="H835" s="182">
        <v>42.825468420372296</v>
      </c>
      <c r="I835" s="39">
        <v>50.356234319834051</v>
      </c>
    </row>
    <row r="836" spans="1:52" x14ac:dyDescent="0.25">
      <c r="A836" s="146" t="s">
        <v>192</v>
      </c>
      <c r="B836" s="105">
        <v>0</v>
      </c>
      <c r="C836" s="45">
        <v>4.3076972693765194E-3</v>
      </c>
      <c r="D836" s="45">
        <v>1.5938999999999998E-2</v>
      </c>
      <c r="E836" s="39">
        <v>2.0246697269376519E-2</v>
      </c>
      <c r="F836" s="181">
        <v>0</v>
      </c>
      <c r="G836" s="182">
        <v>1.1430572545817805</v>
      </c>
      <c r="H836" s="182">
        <v>4.2294498525463879</v>
      </c>
      <c r="I836" s="39">
        <v>5.3725071071281683</v>
      </c>
    </row>
    <row r="837" spans="1:52" x14ac:dyDescent="0.25">
      <c r="A837" s="146" t="s">
        <v>193</v>
      </c>
      <c r="B837" s="105">
        <v>0</v>
      </c>
      <c r="C837" s="45">
        <v>3.1471700399587333E-3</v>
      </c>
      <c r="D837" s="45">
        <v>6.5549999999999992E-3</v>
      </c>
      <c r="E837" s="39">
        <v>9.702170039958732E-3</v>
      </c>
      <c r="F837" s="181">
        <v>0</v>
      </c>
      <c r="G837" s="182">
        <v>0.83510871832874556</v>
      </c>
      <c r="H837" s="182">
        <v>1.7393841384931032</v>
      </c>
      <c r="I837" s="39">
        <v>2.5744928568218488</v>
      </c>
    </row>
    <row r="838" spans="1:52" x14ac:dyDescent="0.25">
      <c r="A838" s="146" t="s">
        <v>194</v>
      </c>
      <c r="B838" s="105">
        <v>0</v>
      </c>
      <c r="C838" s="45">
        <v>4.4881175844212556E-2</v>
      </c>
      <c r="D838" s="45">
        <v>0</v>
      </c>
      <c r="E838" s="45">
        <v>4.4881175844212556E-2</v>
      </c>
      <c r="F838" s="181">
        <v>0</v>
      </c>
      <c r="G838" s="182">
        <v>11.909321949709097</v>
      </c>
      <c r="H838" s="182">
        <v>0</v>
      </c>
      <c r="I838" s="39">
        <v>11.909321949709097</v>
      </c>
    </row>
    <row r="839" spans="1:52" x14ac:dyDescent="0.25">
      <c r="A839" s="146" t="s">
        <v>195</v>
      </c>
      <c r="B839" s="105">
        <v>0</v>
      </c>
      <c r="C839" s="45">
        <v>2.9299944525598497E-4</v>
      </c>
      <c r="D839" s="45">
        <v>1.1214796603422408E-3</v>
      </c>
      <c r="E839" s="45">
        <v>1.4144791055982259E-3</v>
      </c>
      <c r="F839" s="181">
        <v>0</v>
      </c>
      <c r="G839" s="182">
        <v>7.7748068293751124E-2</v>
      </c>
      <c r="H839" s="182">
        <v>0.29758717510937094</v>
      </c>
      <c r="I839" s="39">
        <v>0.37533524340312208</v>
      </c>
    </row>
    <row r="840" spans="1:52" x14ac:dyDescent="0.25">
      <c r="A840" s="160" t="s">
        <v>196</v>
      </c>
      <c r="B840" s="183">
        <v>0</v>
      </c>
      <c r="C840" s="161">
        <v>4.1105437286774807E-4</v>
      </c>
      <c r="D840" s="161">
        <v>3.1065227954836959E-3</v>
      </c>
      <c r="E840" s="161">
        <v>3.5175771683514439E-3</v>
      </c>
      <c r="F840" s="184">
        <v>0</v>
      </c>
      <c r="G840" s="185">
        <v>0.1090742114758796</v>
      </c>
      <c r="H840" s="185">
        <v>0.82432287968445384</v>
      </c>
      <c r="I840" s="162">
        <v>0.93339709116033354</v>
      </c>
      <c r="AY840" s="163"/>
    </row>
    <row r="842" spans="1:52" x14ac:dyDescent="0.25">
      <c r="A842" s="80" t="s">
        <v>319</v>
      </c>
    </row>
    <row r="843" spans="1:52" x14ac:dyDescent="0.25">
      <c r="A843" s="152"/>
      <c r="B843" s="164" t="s">
        <v>295</v>
      </c>
      <c r="C843" s="165"/>
      <c r="D843" s="165"/>
      <c r="E843" s="166"/>
      <c r="F843" s="63" t="s">
        <v>296</v>
      </c>
      <c r="G843" s="86"/>
      <c r="H843" s="87"/>
      <c r="I843" s="87"/>
    </row>
    <row r="844" spans="1:52" ht="26.25" x14ac:dyDescent="0.25">
      <c r="A844" s="160" t="s">
        <v>198</v>
      </c>
      <c r="B844" s="168" t="s">
        <v>199</v>
      </c>
      <c r="C844" s="169" t="s">
        <v>200</v>
      </c>
      <c r="D844" s="169" t="s">
        <v>201</v>
      </c>
      <c r="E844" s="22" t="s">
        <v>202</v>
      </c>
      <c r="F844" s="92" t="s">
        <v>199</v>
      </c>
      <c r="G844" s="92" t="s">
        <v>200</v>
      </c>
      <c r="H844" s="169" t="s">
        <v>201</v>
      </c>
      <c r="I844" s="22" t="s">
        <v>202</v>
      </c>
    </row>
    <row r="845" spans="1:52" x14ac:dyDescent="0.25">
      <c r="A845" s="146" t="s">
        <v>174</v>
      </c>
      <c r="B845" s="171">
        <v>195.61334350075194</v>
      </c>
      <c r="C845" s="157">
        <v>759.77765595957783</v>
      </c>
      <c r="D845" s="157">
        <v>3768.5752416248051</v>
      </c>
      <c r="E845" s="158">
        <v>4723.9662410851352</v>
      </c>
      <c r="F845" s="172">
        <v>51906.444998140483</v>
      </c>
      <c r="G845" s="173">
        <v>201608.72670595875</v>
      </c>
      <c r="H845" s="173">
        <v>1000000</v>
      </c>
      <c r="I845" s="154">
        <v>1253515.1717040993</v>
      </c>
    </row>
    <row r="846" spans="1:52" x14ac:dyDescent="0.25">
      <c r="A846" s="146" t="s">
        <v>176</v>
      </c>
      <c r="B846" s="171">
        <v>314.67268126561618</v>
      </c>
      <c r="C846" s="157">
        <v>564.54135391170678</v>
      </c>
      <c r="D846" s="157">
        <v>3536.6663487089231</v>
      </c>
      <c r="E846" s="158">
        <v>4415.8803838862459</v>
      </c>
      <c r="F846" s="174">
        <v>83499.110695729774</v>
      </c>
      <c r="G846" s="175">
        <v>149802.33051372148</v>
      </c>
      <c r="H846" s="175">
        <v>938462.44852580014</v>
      </c>
      <c r="I846" s="158">
        <v>1171763.8897352512</v>
      </c>
    </row>
    <row r="847" spans="1:52" x14ac:dyDescent="0.25">
      <c r="A847" s="146" t="s">
        <v>34</v>
      </c>
      <c r="B847" s="171">
        <v>47.036762644533418</v>
      </c>
      <c r="C847" s="157">
        <v>42.387562195553215</v>
      </c>
      <c r="D847" s="157">
        <v>0</v>
      </c>
      <c r="E847" s="158">
        <v>89.424324840086626</v>
      </c>
      <c r="F847" s="174">
        <v>12481.311803198527</v>
      </c>
      <c r="G847" s="175">
        <v>11247.635904246401</v>
      </c>
      <c r="H847" s="175">
        <v>0</v>
      </c>
      <c r="I847" s="158">
        <v>23728.947707444928</v>
      </c>
    </row>
    <row r="848" spans="1:52" x14ac:dyDescent="0.25">
      <c r="A848" s="146" t="s">
        <v>26</v>
      </c>
      <c r="B848" s="171">
        <v>200.89413921540086</v>
      </c>
      <c r="C848" s="157">
        <v>382.43770873499921</v>
      </c>
      <c r="D848" s="157">
        <v>0</v>
      </c>
      <c r="E848" s="158">
        <v>583.33184795040006</v>
      </c>
      <c r="F848" s="174">
        <v>53307.716135391849</v>
      </c>
      <c r="G848" s="175">
        <v>101480.71465069457</v>
      </c>
      <c r="H848" s="175">
        <v>0</v>
      </c>
      <c r="I848" s="158">
        <v>154788.43078608642</v>
      </c>
      <c r="AZ848" s="163"/>
    </row>
    <row r="849" spans="1:53" x14ac:dyDescent="0.25">
      <c r="A849" s="146" t="s">
        <v>177</v>
      </c>
      <c r="B849" s="171">
        <v>66.741779405681896</v>
      </c>
      <c r="C849" s="157">
        <v>139.71608298115439</v>
      </c>
      <c r="D849" s="157">
        <v>3536.6663487089231</v>
      </c>
      <c r="E849" s="158">
        <v>3743.1242110957592</v>
      </c>
      <c r="F849" s="174">
        <v>17710.082757139397</v>
      </c>
      <c r="G849" s="175">
        <v>37073.979958780496</v>
      </c>
      <c r="H849" s="175">
        <v>938462.44852580014</v>
      </c>
      <c r="I849" s="158">
        <v>993246.51124171983</v>
      </c>
      <c r="AX849" s="163"/>
    </row>
    <row r="850" spans="1:53" x14ac:dyDescent="0.25">
      <c r="A850" s="146" t="s">
        <v>203</v>
      </c>
      <c r="B850" s="178">
        <v>0.18196826777440084</v>
      </c>
      <c r="C850" s="179">
        <v>2.978846943525864E-2</v>
      </c>
      <c r="D850" s="179">
        <v>0</v>
      </c>
      <c r="E850" s="180">
        <v>0.21175673720965948</v>
      </c>
      <c r="F850" s="174">
        <v>48.285693161839589</v>
      </c>
      <c r="G850" s="175">
        <v>7.9044380237491207</v>
      </c>
      <c r="H850" s="175">
        <v>0</v>
      </c>
      <c r="I850" s="158">
        <v>56.190131185588719</v>
      </c>
      <c r="AV850" s="177"/>
      <c r="AX850" s="163"/>
      <c r="AY850" s="163"/>
      <c r="AZ850" s="163"/>
      <c r="BA850" s="163"/>
    </row>
    <row r="851" spans="1:53" x14ac:dyDescent="0.25">
      <c r="A851" s="146" t="s">
        <v>179</v>
      </c>
      <c r="B851" s="171">
        <v>6.8806166960560047</v>
      </c>
      <c r="C851" s="157">
        <v>36.228937121734347</v>
      </c>
      <c r="D851" s="157">
        <v>300.45992030372287</v>
      </c>
      <c r="E851" s="158">
        <v>343.56947412151322</v>
      </c>
      <c r="F851" s="174">
        <v>1825.7872683708065</v>
      </c>
      <c r="G851" s="175">
        <v>9613.4307527091842</v>
      </c>
      <c r="H851" s="175">
        <v>79727.722292783743</v>
      </c>
      <c r="I851" s="158">
        <v>91166.940313863743</v>
      </c>
      <c r="AV851" s="177"/>
    </row>
    <row r="852" spans="1:53" x14ac:dyDescent="0.25">
      <c r="A852" s="146" t="s">
        <v>86</v>
      </c>
      <c r="B852" s="105">
        <v>0.43208365558122719</v>
      </c>
      <c r="C852" s="45">
        <v>8.6726137766963807E-2</v>
      </c>
      <c r="D852" s="45">
        <v>9.3799999999999994E-2</v>
      </c>
      <c r="E852" s="39">
        <v>0.61260979334819099</v>
      </c>
      <c r="F852" s="181">
        <v>114.65437940810125</v>
      </c>
      <c r="G852" s="182">
        <v>23.012977639149433</v>
      </c>
      <c r="H852" s="182">
        <v>24.890043049680106</v>
      </c>
      <c r="I852" s="39">
        <v>162.55740009693076</v>
      </c>
    </row>
    <row r="853" spans="1:53" x14ac:dyDescent="0.25">
      <c r="A853" s="146" t="s">
        <v>87</v>
      </c>
      <c r="B853" s="105">
        <v>1.266066533571941E-2</v>
      </c>
      <c r="C853" s="45">
        <v>7.5999618170439511E-4</v>
      </c>
      <c r="D853" s="45">
        <v>6.9999999999999999E-4</v>
      </c>
      <c r="E853" s="39">
        <v>1.4120661517423805E-2</v>
      </c>
      <c r="F853" s="181">
        <v>3.3595363032371934</v>
      </c>
      <c r="G853" s="182">
        <v>0.20166671300868763</v>
      </c>
      <c r="H853" s="182">
        <v>0.18574658992298587</v>
      </c>
      <c r="I853" s="39">
        <v>3.7469496061688665</v>
      </c>
    </row>
    <row r="854" spans="1:53" x14ac:dyDescent="0.25">
      <c r="A854" s="146" t="s">
        <v>180</v>
      </c>
      <c r="B854" s="171">
        <v>23.198202677458465</v>
      </c>
      <c r="C854" s="157">
        <v>39.032120242894926</v>
      </c>
      <c r="D854" s="157">
        <v>303.45942030372288</v>
      </c>
      <c r="E854" s="158">
        <v>365.68974322407627</v>
      </c>
      <c r="F854" s="174">
        <v>6155.6957709716999</v>
      </c>
      <c r="G854" s="175">
        <v>10357.26176083097</v>
      </c>
      <c r="H854" s="175">
        <v>80523.646430603738</v>
      </c>
      <c r="I854" s="158">
        <v>97036.603962406429</v>
      </c>
    </row>
    <row r="855" spans="1:53" x14ac:dyDescent="0.25">
      <c r="A855" s="146" t="s">
        <v>181</v>
      </c>
      <c r="B855" s="105">
        <v>1.6254261028629084E-2</v>
      </c>
      <c r="C855" s="45">
        <v>2.7566293866163882E-2</v>
      </c>
      <c r="D855" s="45">
        <v>7.4999999999999997E-2</v>
      </c>
      <c r="E855" s="39">
        <v>0.11882055489479296</v>
      </c>
      <c r="F855" s="181">
        <v>4.3131050825513384</v>
      </c>
      <c r="G855" s="182">
        <v>7.3147786892212334</v>
      </c>
      <c r="H855" s="182">
        <v>19.901420348891342</v>
      </c>
      <c r="I855" s="39">
        <v>31.529304120663912</v>
      </c>
    </row>
    <row r="856" spans="1:53" x14ac:dyDescent="0.25">
      <c r="A856" s="146" t="s">
        <v>182</v>
      </c>
      <c r="B856" s="105">
        <v>4.6677917292914005E-2</v>
      </c>
      <c r="C856" s="45">
        <v>3.1484279165985812E-2</v>
      </c>
      <c r="D856" s="45">
        <v>2.7273999999999998</v>
      </c>
      <c r="E856" s="39">
        <v>2.8055621964588995</v>
      </c>
      <c r="F856" s="181">
        <v>12.38609137409421</v>
      </c>
      <c r="G856" s="182">
        <v>8.3544249875216767</v>
      </c>
      <c r="H856" s="182">
        <v>723.72178479421655</v>
      </c>
      <c r="I856" s="39">
        <v>744.46230115583239</v>
      </c>
    </row>
    <row r="857" spans="1:53" x14ac:dyDescent="0.25">
      <c r="A857" s="146" t="s">
        <v>183</v>
      </c>
      <c r="B857" s="105">
        <v>0.11665552060495314</v>
      </c>
      <c r="C857" s="45">
        <v>5.8734995295453007E-2</v>
      </c>
      <c r="D857" s="45">
        <v>0.2339</v>
      </c>
      <c r="E857" s="39">
        <v>0.40929051590040616</v>
      </c>
      <c r="F857" s="181">
        <v>30.954807354372374</v>
      </c>
      <c r="G857" s="182">
        <v>15.585464407532879</v>
      </c>
      <c r="H857" s="182">
        <v>62.065896261409137</v>
      </c>
      <c r="I857" s="39">
        <v>108.60616802331438</v>
      </c>
    </row>
    <row r="858" spans="1:53" x14ac:dyDescent="0.25">
      <c r="A858" s="146" t="s">
        <v>184</v>
      </c>
      <c r="B858" s="105">
        <v>8.041742050088424E-3</v>
      </c>
      <c r="C858" s="45">
        <v>8.6263707154871343E-3</v>
      </c>
      <c r="D858" s="45">
        <v>2.3099999999999999E-2</v>
      </c>
      <c r="E858" s="39">
        <v>3.9768112765575556E-2</v>
      </c>
      <c r="F858" s="181">
        <v>2.1338945183488658</v>
      </c>
      <c r="G858" s="182">
        <v>2.2890270625903471</v>
      </c>
      <c r="H858" s="182">
        <v>6.129637467458533</v>
      </c>
      <c r="I858" s="39">
        <v>10.552559048397747</v>
      </c>
    </row>
    <row r="859" spans="1:53" x14ac:dyDescent="0.25">
      <c r="A859" s="146" t="s">
        <v>185</v>
      </c>
      <c r="B859" s="105">
        <v>6.7159950644552213E-3</v>
      </c>
      <c r="C859" s="45">
        <v>5.0459586525403166E-3</v>
      </c>
      <c r="D859" s="45">
        <v>9.4999999999999998E-3</v>
      </c>
      <c r="E859" s="39">
        <v>2.1261953716995539E-2</v>
      </c>
      <c r="F859" s="181">
        <v>1.7821045445173729</v>
      </c>
      <c r="G859" s="182">
        <v>1.3389565894310693</v>
      </c>
      <c r="H859" s="182">
        <v>2.5208465775262368</v>
      </c>
      <c r="I859" s="39">
        <v>5.641907711474679</v>
      </c>
    </row>
    <row r="860" spans="1:53" x14ac:dyDescent="0.25">
      <c r="A860" s="146" t="s">
        <v>186</v>
      </c>
      <c r="B860" s="105">
        <v>6.4094082466266078E-2</v>
      </c>
      <c r="C860" s="45">
        <v>5.5215017987496735E-2</v>
      </c>
      <c r="D860" s="45">
        <v>1.9522331657004875E-3</v>
      </c>
      <c r="E860" s="39">
        <v>0.1212613336194633</v>
      </c>
      <c r="F860" s="181">
        <v>17.007510360502234</v>
      </c>
      <c r="G860" s="182">
        <v>14.651430433876921</v>
      </c>
      <c r="H860" s="182">
        <v>0.5180295046620299</v>
      </c>
      <c r="I860" s="39">
        <v>32.17697029904118</v>
      </c>
    </row>
    <row r="861" spans="1:53" x14ac:dyDescent="0.25">
      <c r="A861" s="146" t="s">
        <v>204</v>
      </c>
      <c r="B861" s="105">
        <v>1.0251216113768747E-2</v>
      </c>
      <c r="C861" s="45">
        <v>2.3429139010209556E-3</v>
      </c>
      <c r="D861" s="45">
        <v>1.6253328410757114E-3</v>
      </c>
      <c r="E861" s="39">
        <v>1.4219462855865414E-2</v>
      </c>
      <c r="F861" s="181">
        <v>2.7201834795658688</v>
      </c>
      <c r="G861" s="182">
        <v>0.62169752513971799</v>
      </c>
      <c r="H861" s="182">
        <v>0.43128576102807387</v>
      </c>
      <c r="I861" s="39">
        <v>3.7731667657336603</v>
      </c>
    </row>
    <row r="862" spans="1:53" x14ac:dyDescent="0.25">
      <c r="A862" s="146" t="s">
        <v>205</v>
      </c>
      <c r="B862" s="105">
        <v>1.9742088186050057E-3</v>
      </c>
      <c r="C862" s="45">
        <v>8.6708976157789431E-4</v>
      </c>
      <c r="D862" s="45">
        <v>4.5022069499763709E-3</v>
      </c>
      <c r="E862" s="39">
        <v>7.3435055301592708E-3</v>
      </c>
      <c r="F862" s="181">
        <v>0.52386079407395203</v>
      </c>
      <c r="G862" s="182">
        <v>0.23008423767175532</v>
      </c>
      <c r="H862" s="182">
        <v>1.1946708401223971</v>
      </c>
      <c r="I862" s="39">
        <v>1.9486158718681041</v>
      </c>
    </row>
    <row r="863" spans="1:53" x14ac:dyDescent="0.25">
      <c r="A863" s="146" t="s">
        <v>189</v>
      </c>
      <c r="B863" s="105">
        <v>2.5909765280813942E-3</v>
      </c>
      <c r="C863" s="45">
        <v>1.1422620744504163E-2</v>
      </c>
      <c r="D863" s="45">
        <v>5.1749999999999997E-2</v>
      </c>
      <c r="E863" s="39">
        <v>6.5763597272585558E-2</v>
      </c>
      <c r="F863" s="181">
        <v>0.687521506659452</v>
      </c>
      <c r="G863" s="182">
        <v>3.0310183589645803</v>
      </c>
      <c r="H863" s="182">
        <v>13.731980040735024</v>
      </c>
      <c r="I863" s="39">
        <v>17.450519906359059</v>
      </c>
    </row>
    <row r="864" spans="1:53" x14ac:dyDescent="0.25">
      <c r="A864" s="146" t="s">
        <v>190</v>
      </c>
      <c r="B864" s="105">
        <v>1.9022955557089149E-3</v>
      </c>
      <c r="C864" s="45">
        <v>1.1454589313389062E-2</v>
      </c>
      <c r="D864" s="45">
        <v>1.8819059999999996</v>
      </c>
      <c r="E864" s="39">
        <v>1.8952628848690976</v>
      </c>
      <c r="F864" s="181">
        <v>0.50477844642654623</v>
      </c>
      <c r="G864" s="182">
        <v>3.039501291328992</v>
      </c>
      <c r="H864" s="182">
        <v>499.36803150800938</v>
      </c>
      <c r="I864" s="39">
        <v>502.91231124576484</v>
      </c>
    </row>
    <row r="865" spans="1:53" x14ac:dyDescent="0.25">
      <c r="A865" s="146" t="s">
        <v>191</v>
      </c>
      <c r="B865" s="105">
        <v>6.9855929146194727E-3</v>
      </c>
      <c r="C865" s="45">
        <v>1.9367948479629252E-2</v>
      </c>
      <c r="D865" s="45">
        <v>0.16139099999999998</v>
      </c>
      <c r="E865" s="39">
        <v>0.1877445413942487</v>
      </c>
      <c r="F865" s="181">
        <v>1.8536429464010555</v>
      </c>
      <c r="G865" s="182">
        <v>5.1393291198503031</v>
      </c>
      <c r="H865" s="182">
        <v>42.825468420372296</v>
      </c>
      <c r="I865" s="39">
        <v>49.818440486623658</v>
      </c>
    </row>
    <row r="866" spans="1:53" x14ac:dyDescent="0.25">
      <c r="A866" s="146" t="s">
        <v>192</v>
      </c>
      <c r="B866" s="105">
        <v>8.5516369483395181E-4</v>
      </c>
      <c r="C866" s="45">
        <v>2.6170862566126129E-3</v>
      </c>
      <c r="D866" s="45">
        <v>1.5938999999999998E-2</v>
      </c>
      <c r="E866" s="39">
        <v>1.9411249951446562E-2</v>
      </c>
      <c r="F866" s="181">
        <v>0.22691962877335353</v>
      </c>
      <c r="G866" s="182">
        <v>0.69444978242872168</v>
      </c>
      <c r="H866" s="182">
        <v>4.2294498525463879</v>
      </c>
      <c r="I866" s="39">
        <v>5.1508192637484624</v>
      </c>
    </row>
    <row r="867" spans="1:53" x14ac:dyDescent="0.25">
      <c r="A867" s="146" t="s">
        <v>193</v>
      </c>
      <c r="B867" s="105">
        <v>6.6280701460869756E-4</v>
      </c>
      <c r="C867" s="45">
        <v>1.9786727647203789E-3</v>
      </c>
      <c r="D867" s="45">
        <v>6.5549999999999992E-3</v>
      </c>
      <c r="E867" s="39">
        <v>9.1964797793290757E-3</v>
      </c>
      <c r="F867" s="181">
        <v>0.17587734677228609</v>
      </c>
      <c r="G867" s="182">
        <v>0.52504531231470997</v>
      </c>
      <c r="H867" s="182">
        <v>1.7393841384931032</v>
      </c>
      <c r="I867" s="39">
        <v>2.4403067975800989</v>
      </c>
    </row>
    <row r="868" spans="1:53" x14ac:dyDescent="0.25">
      <c r="A868" s="146" t="s">
        <v>194</v>
      </c>
      <c r="B868" s="105">
        <v>8.1029138931459875E-3</v>
      </c>
      <c r="C868" s="45">
        <v>2.7208738209658079E-2</v>
      </c>
      <c r="D868" s="45">
        <v>1.3470408843333362E-3</v>
      </c>
      <c r="E868" s="45">
        <v>3.6658692987137406E-2</v>
      </c>
      <c r="F868" s="181">
        <v>2.1501266058449322</v>
      </c>
      <c r="G868" s="182">
        <v>7.2199004836446221</v>
      </c>
      <c r="H868" s="182">
        <v>0.35744035821680059</v>
      </c>
      <c r="I868" s="39">
        <v>9.7274674477063563</v>
      </c>
    </row>
    <row r="869" spans="1:53" x14ac:dyDescent="0.25">
      <c r="A869" s="146" t="s">
        <v>195</v>
      </c>
      <c r="B869" s="105">
        <v>2.3870240303630876E-4</v>
      </c>
      <c r="C869" s="45">
        <v>1.7266774184517531E-4</v>
      </c>
      <c r="D869" s="45">
        <v>1.1214796603422408E-3</v>
      </c>
      <c r="E869" s="45">
        <v>1.5328498052237249E-3</v>
      </c>
      <c r="F869" s="181">
        <v>6.3340224814880774E-2</v>
      </c>
      <c r="G869" s="182">
        <v>4.5817777482062519E-2</v>
      </c>
      <c r="H869" s="182">
        <v>0.29758717510937094</v>
      </c>
      <c r="I869" s="39">
        <v>0.40674517740631427</v>
      </c>
    </row>
    <row r="870" spans="1:53" x14ac:dyDescent="0.25">
      <c r="A870" s="160" t="s">
        <v>196</v>
      </c>
      <c r="B870" s="183">
        <v>1.2391736001519062E-4</v>
      </c>
      <c r="C870" s="161">
        <v>3.4346172716573364E-4</v>
      </c>
      <c r="D870" s="161">
        <v>3.1065227954836959E-3</v>
      </c>
      <c r="E870" s="161">
        <v>3.5739018826646202E-3</v>
      </c>
      <c r="F870" s="184">
        <v>3.2881752935829456E-2</v>
      </c>
      <c r="G870" s="185">
        <v>9.1138349414419964E-2</v>
      </c>
      <c r="H870" s="185">
        <v>0.82432287968445384</v>
      </c>
      <c r="I870" s="162">
        <v>0.94834298203470335</v>
      </c>
      <c r="AY870" s="163"/>
    </row>
    <row r="872" spans="1:53" ht="12.75" customHeight="1" x14ac:dyDescent="0.25">
      <c r="A872" s="80" t="s">
        <v>210</v>
      </c>
    </row>
    <row r="873" spans="1:53" x14ac:dyDescent="0.25">
      <c r="A873" s="152"/>
      <c r="B873" s="164" t="s">
        <v>295</v>
      </c>
      <c r="C873" s="165"/>
      <c r="D873" s="165"/>
      <c r="E873" s="166"/>
      <c r="F873" s="63" t="s">
        <v>296</v>
      </c>
      <c r="G873" s="86"/>
      <c r="H873" s="87"/>
      <c r="I873" s="87"/>
    </row>
    <row r="874" spans="1:53" ht="26.25" x14ac:dyDescent="0.25">
      <c r="A874" s="160" t="s">
        <v>198</v>
      </c>
      <c r="B874" s="168" t="s">
        <v>199</v>
      </c>
      <c r="C874" s="169" t="s">
        <v>200</v>
      </c>
      <c r="D874" s="169" t="s">
        <v>201</v>
      </c>
      <c r="E874" s="22" t="s">
        <v>202</v>
      </c>
      <c r="F874" s="92" t="s">
        <v>199</v>
      </c>
      <c r="G874" s="92" t="s">
        <v>200</v>
      </c>
      <c r="H874" s="169" t="s">
        <v>201</v>
      </c>
      <c r="I874" s="22" t="s">
        <v>202</v>
      </c>
    </row>
    <row r="875" spans="1:53" x14ac:dyDescent="0.25">
      <c r="A875" s="146" t="s">
        <v>174</v>
      </c>
      <c r="B875" s="171">
        <v>212.65999979618036</v>
      </c>
      <c r="C875" s="157">
        <v>740.37587477404952</v>
      </c>
      <c r="D875" s="157">
        <v>3230.2073499641187</v>
      </c>
      <c r="E875" s="158">
        <v>4183.2432245343489</v>
      </c>
      <c r="F875" s="172">
        <v>65834.782958605603</v>
      </c>
      <c r="G875" s="173">
        <v>229203.82333421218</v>
      </c>
      <c r="H875" s="173">
        <v>1000000</v>
      </c>
      <c r="I875" s="154">
        <v>1295038.606292818</v>
      </c>
    </row>
    <row r="876" spans="1:53" x14ac:dyDescent="0.25">
      <c r="A876" s="146" t="s">
        <v>176</v>
      </c>
      <c r="B876" s="171">
        <v>203.44077495526597</v>
      </c>
      <c r="C876" s="157">
        <v>679.28705059105482</v>
      </c>
      <c r="D876" s="157">
        <v>3014.8379663470382</v>
      </c>
      <c r="E876" s="158">
        <v>3897.5657918933589</v>
      </c>
      <c r="F876" s="174">
        <v>62980.716998717064</v>
      </c>
      <c r="G876" s="175">
        <v>210292.0887102187</v>
      </c>
      <c r="H876" s="175">
        <v>933326.45236551983</v>
      </c>
      <c r="I876" s="158">
        <v>1206599.2580744557</v>
      </c>
    </row>
    <row r="877" spans="1:53" x14ac:dyDescent="0.25">
      <c r="A877" s="146" t="s">
        <v>34</v>
      </c>
      <c r="B877" s="171">
        <v>32.756407492808854</v>
      </c>
      <c r="C877" s="157">
        <v>48.748932099003909</v>
      </c>
      <c r="D877" s="157">
        <v>0</v>
      </c>
      <c r="E877" s="158">
        <v>81.505339591812771</v>
      </c>
      <c r="F877" s="174">
        <v>10140.651649861646</v>
      </c>
      <c r="G877" s="175">
        <v>15091.579832961936</v>
      </c>
      <c r="H877" s="175">
        <v>0</v>
      </c>
      <c r="I877" s="158">
        <v>25232.231482823587</v>
      </c>
    </row>
    <row r="878" spans="1:53" x14ac:dyDescent="0.25">
      <c r="A878" s="146" t="s">
        <v>26</v>
      </c>
      <c r="B878" s="171">
        <v>129.35717293878716</v>
      </c>
      <c r="C878" s="157">
        <v>405.04183416258456</v>
      </c>
      <c r="D878" s="157">
        <v>0</v>
      </c>
      <c r="E878" s="158">
        <v>534.39900710137169</v>
      </c>
      <c r="F878" s="174">
        <v>40046.089592429431</v>
      </c>
      <c r="G878" s="175">
        <v>125391.89911975274</v>
      </c>
      <c r="H878" s="175">
        <v>0</v>
      </c>
      <c r="I878" s="158">
        <v>165437.98871218215</v>
      </c>
      <c r="AZ878" s="163"/>
    </row>
    <row r="879" spans="1:53" x14ac:dyDescent="0.25">
      <c r="A879" s="146" t="s">
        <v>177</v>
      </c>
      <c r="B879" s="171">
        <v>41.327194523669952</v>
      </c>
      <c r="C879" s="157">
        <v>225.49628432946631</v>
      </c>
      <c r="D879" s="157">
        <v>3014.8379663470382</v>
      </c>
      <c r="E879" s="158">
        <v>3281.6614452001745</v>
      </c>
      <c r="F879" s="174">
        <v>12793.975756425982</v>
      </c>
      <c r="G879" s="175">
        <v>69808.609757504004</v>
      </c>
      <c r="H879" s="175">
        <v>933326.45236551983</v>
      </c>
      <c r="I879" s="158">
        <v>1015929.0378794499</v>
      </c>
      <c r="AX879" s="163"/>
    </row>
    <row r="880" spans="1:53" x14ac:dyDescent="0.25">
      <c r="A880" s="146" t="s">
        <v>203</v>
      </c>
      <c r="B880" s="178">
        <v>6.457865901335523E-2</v>
      </c>
      <c r="C880" s="179">
        <v>0.16481619555876839</v>
      </c>
      <c r="D880" s="179">
        <v>0</v>
      </c>
      <c r="E880" s="180">
        <v>0.22939485457212361</v>
      </c>
      <c r="F880" s="174">
        <v>19.992109489216713</v>
      </c>
      <c r="G880" s="175">
        <v>51.023410481868659</v>
      </c>
      <c r="H880" s="175">
        <v>0</v>
      </c>
      <c r="I880" s="158">
        <v>71.015519971085368</v>
      </c>
      <c r="AV880" s="177"/>
      <c r="AX880" s="163"/>
      <c r="AY880" s="163"/>
      <c r="AZ880" s="163"/>
      <c r="BA880" s="163"/>
    </row>
    <row r="881" spans="1:48" x14ac:dyDescent="0.25">
      <c r="A881" s="146" t="s">
        <v>179</v>
      </c>
      <c r="B881" s="171">
        <v>-1.803962913398782</v>
      </c>
      <c r="C881" s="157">
        <v>48.618215106840339</v>
      </c>
      <c r="D881" s="157">
        <v>247.78042369509666</v>
      </c>
      <c r="E881" s="158">
        <v>294.59467588853823</v>
      </c>
      <c r="F881" s="174">
        <v>-558.46659918559726</v>
      </c>
      <c r="G881" s="175">
        <v>15051.112773729647</v>
      </c>
      <c r="H881" s="175">
        <v>76707.281251728011</v>
      </c>
      <c r="I881" s="158">
        <v>91199.927426272057</v>
      </c>
      <c r="AV881" s="177"/>
    </row>
    <row r="882" spans="1:48" x14ac:dyDescent="0.25">
      <c r="A882" s="146" t="s">
        <v>86</v>
      </c>
      <c r="B882" s="105">
        <v>0.31583679546204019</v>
      </c>
      <c r="C882" s="45">
        <v>0.14598299595606851</v>
      </c>
      <c r="D882" s="45">
        <v>4.9819999999999994E-3</v>
      </c>
      <c r="E882" s="39">
        <v>0.46680179141810868</v>
      </c>
      <c r="F882" s="181">
        <v>97.776012882129223</v>
      </c>
      <c r="G882" s="182">
        <v>45.193072809301263</v>
      </c>
      <c r="H882" s="182">
        <v>1.5423158516605258</v>
      </c>
      <c r="I882" s="39">
        <v>144.51140154309101</v>
      </c>
    </row>
    <row r="883" spans="1:48" x14ac:dyDescent="0.25">
      <c r="A883" s="146" t="s">
        <v>87</v>
      </c>
      <c r="B883" s="105">
        <v>2.6694720691812366E-4</v>
      </c>
      <c r="C883" s="45">
        <v>1.2315495913469787E-2</v>
      </c>
      <c r="D883" s="45">
        <v>6.7000000000000002E-3</v>
      </c>
      <c r="E883" s="39">
        <v>1.9282443120387911E-2</v>
      </c>
      <c r="F883" s="181">
        <v>8.264088895751194E-2</v>
      </c>
      <c r="G883" s="182">
        <v>3.812602281895801</v>
      </c>
      <c r="H883" s="182">
        <v>2.0741702541400091</v>
      </c>
      <c r="I883" s="39">
        <v>5.9694134249933217</v>
      </c>
    </row>
    <row r="884" spans="1:48" x14ac:dyDescent="0.25">
      <c r="A884" s="146" t="s">
        <v>180</v>
      </c>
      <c r="B884" s="171">
        <v>7.7418819602957258</v>
      </c>
      <c r="C884" s="157">
        <v>56.261311402591886</v>
      </c>
      <c r="D884" s="157">
        <v>249.70538369509666</v>
      </c>
      <c r="E884" s="158">
        <v>313.70857705798431</v>
      </c>
      <c r="F884" s="174">
        <v>2396.7136228520199</v>
      </c>
      <c r="G884" s="175">
        <v>17417.244562711072</v>
      </c>
      <c r="H884" s="175">
        <v>77303.205844624928</v>
      </c>
      <c r="I884" s="158">
        <v>97117.164030188025</v>
      </c>
    </row>
    <row r="885" spans="1:48" x14ac:dyDescent="0.25">
      <c r="A885" s="146" t="s">
        <v>181</v>
      </c>
      <c r="B885" s="105">
        <v>1.1214839341246027E-2</v>
      </c>
      <c r="C885" s="45">
        <v>8.6734914864130944E-2</v>
      </c>
      <c r="D885" s="45">
        <v>0.12023600000000001</v>
      </c>
      <c r="E885" s="39">
        <v>0.21818575420537697</v>
      </c>
      <c r="F885" s="181">
        <v>3.4718636069509912</v>
      </c>
      <c r="G885" s="182">
        <v>26.851191105454703</v>
      </c>
      <c r="H885" s="182">
        <v>37.222378309966885</v>
      </c>
      <c r="I885" s="39">
        <v>67.545433022372578</v>
      </c>
    </row>
    <row r="886" spans="1:48" x14ac:dyDescent="0.25">
      <c r="A886" s="146" t="s">
        <v>182</v>
      </c>
      <c r="B886" s="105">
        <v>2.5364757903870608E-2</v>
      </c>
      <c r="C886" s="45">
        <v>5.5025222820308022E-2</v>
      </c>
      <c r="D886" s="45">
        <v>2.8656000000000001</v>
      </c>
      <c r="E886" s="39">
        <v>2.9459899807241787</v>
      </c>
      <c r="F886" s="181">
        <v>7.8523621414434475</v>
      </c>
      <c r="G886" s="182">
        <v>17.034579164374463</v>
      </c>
      <c r="H886" s="182">
        <v>887.12571347218045</v>
      </c>
      <c r="I886" s="39">
        <v>912.01265477799836</v>
      </c>
    </row>
    <row r="887" spans="1:48" x14ac:dyDescent="0.25">
      <c r="A887" s="146" t="s">
        <v>183</v>
      </c>
      <c r="B887" s="105">
        <v>7.3904578992290165E-2</v>
      </c>
      <c r="C887" s="45">
        <v>9.8145530663827196E-2</v>
      </c>
      <c r="D887" s="45">
        <v>0.10121999999999999</v>
      </c>
      <c r="E887" s="39">
        <v>0.27327010965611737</v>
      </c>
      <c r="F887" s="181">
        <v>22.879205879186394</v>
      </c>
      <c r="G887" s="182">
        <v>30.383662728312906</v>
      </c>
      <c r="H887" s="182">
        <v>31.335449720007713</v>
      </c>
      <c r="I887" s="39">
        <v>84.598318327507016</v>
      </c>
    </row>
    <row r="888" spans="1:48" x14ac:dyDescent="0.25">
      <c r="A888" s="146" t="s">
        <v>184</v>
      </c>
      <c r="B888" s="105">
        <v>5.2426434105053536E-3</v>
      </c>
      <c r="C888" s="45">
        <v>1.1708409693048578E-2</v>
      </c>
      <c r="D888" s="45">
        <v>2.5700000000000001E-2</v>
      </c>
      <c r="E888" s="39">
        <v>4.2651053103553931E-2</v>
      </c>
      <c r="F888" s="181">
        <v>1.6230052261393031</v>
      </c>
      <c r="G888" s="182">
        <v>3.6246619565083447</v>
      </c>
      <c r="H888" s="182">
        <v>7.9561456017012278</v>
      </c>
      <c r="I888" s="39">
        <v>13.203812784348877</v>
      </c>
    </row>
    <row r="889" spans="1:48" x14ac:dyDescent="0.25">
      <c r="A889" s="146" t="s">
        <v>185</v>
      </c>
      <c r="B889" s="105">
        <v>4.3838257482769604E-3</v>
      </c>
      <c r="C889" s="45">
        <v>7.6113272214913133E-3</v>
      </c>
      <c r="D889" s="45">
        <v>1.17E-2</v>
      </c>
      <c r="E889" s="39">
        <v>2.3695152969768277E-2</v>
      </c>
      <c r="F889" s="181">
        <v>1.3571344725983787</v>
      </c>
      <c r="G889" s="182">
        <v>2.3562967936333439</v>
      </c>
      <c r="H889" s="182">
        <v>3.6220585034982244</v>
      </c>
      <c r="I889" s="39">
        <v>7.3354897697299482</v>
      </c>
    </row>
    <row r="890" spans="1:48" x14ac:dyDescent="0.25">
      <c r="A890" s="146" t="s">
        <v>186</v>
      </c>
      <c r="B890" s="105">
        <v>3.803356340465644E-2</v>
      </c>
      <c r="C890" s="45">
        <v>9.8040383666480199E-2</v>
      </c>
      <c r="D890" s="45">
        <v>3.7432681118348327E-3</v>
      </c>
      <c r="E890" s="39">
        <v>0.13981721518297147</v>
      </c>
      <c r="F890" s="181">
        <v>11.774341175057669</v>
      </c>
      <c r="G890" s="182">
        <v>30.351111567983164</v>
      </c>
      <c r="H890" s="182">
        <v>1.1588321449012904</v>
      </c>
      <c r="I890" s="39">
        <v>43.284284887942121</v>
      </c>
    </row>
    <row r="891" spans="1:48" x14ac:dyDescent="0.25">
      <c r="A891" s="146" t="s">
        <v>204</v>
      </c>
      <c r="B891" s="105">
        <v>7.110903782522885E-3</v>
      </c>
      <c r="C891" s="45">
        <v>4.2012675669954895E-3</v>
      </c>
      <c r="D891" s="45">
        <v>2.149116008451885E-3</v>
      </c>
      <c r="E891" s="39">
        <v>1.346128735797026E-2</v>
      </c>
      <c r="F891" s="181">
        <v>2.2013768814568122</v>
      </c>
      <c r="G891" s="182">
        <v>1.3006185398724195</v>
      </c>
      <c r="H891" s="182">
        <v>0.66531828319806086</v>
      </c>
      <c r="I891" s="39">
        <v>4.1673137045272926</v>
      </c>
    </row>
    <row r="892" spans="1:48" x14ac:dyDescent="0.25">
      <c r="A892" s="146" t="s">
        <v>205</v>
      </c>
      <c r="B892" s="105">
        <v>1.3514234548279405E-3</v>
      </c>
      <c r="C892" s="45">
        <v>1.4294748808530136E-3</v>
      </c>
      <c r="D892" s="45">
        <v>6.3608411703853203E-3</v>
      </c>
      <c r="E892" s="39">
        <v>9.1417395060662751E-3</v>
      </c>
      <c r="F892" s="181">
        <v>0.41837049712705049</v>
      </c>
      <c r="G892" s="182">
        <v>0.44253347416502298</v>
      </c>
      <c r="H892" s="182">
        <v>1.9691742607346792</v>
      </c>
      <c r="I892" s="39">
        <v>2.8300782320267528</v>
      </c>
    </row>
    <row r="893" spans="1:48" x14ac:dyDescent="0.25">
      <c r="A893" s="146" t="s">
        <v>189</v>
      </c>
      <c r="B893" s="105">
        <v>1.8666809149882496E-3</v>
      </c>
      <c r="C893" s="45">
        <v>5.0075279981745761E-2</v>
      </c>
      <c r="D893" s="45">
        <v>8.2962839999999996E-2</v>
      </c>
      <c r="E893" s="39">
        <v>0.13490480089673401</v>
      </c>
      <c r="F893" s="181">
        <v>0.57788269072231069</v>
      </c>
      <c r="G893" s="182">
        <v>15.502187493413389</v>
      </c>
      <c r="H893" s="182">
        <v>25.683441033877145</v>
      </c>
      <c r="I893" s="39">
        <v>41.763511218012844</v>
      </c>
    </row>
    <row r="894" spans="1:48" x14ac:dyDescent="0.25">
      <c r="A894" s="146" t="s">
        <v>190</v>
      </c>
      <c r="B894" s="105">
        <v>1.2122228061292929E-3</v>
      </c>
      <c r="C894" s="45">
        <v>1.8432563934174227E-2</v>
      </c>
      <c r="D894" s="45">
        <v>1.9772639999999999</v>
      </c>
      <c r="E894" s="39">
        <v>1.9969087867403035</v>
      </c>
      <c r="F894" s="181">
        <v>0.37527708744231492</v>
      </c>
      <c r="G894" s="182">
        <v>5.7063098238504653</v>
      </c>
      <c r="H894" s="182">
        <v>612.11674229580456</v>
      </c>
      <c r="I894" s="39">
        <v>618.19832920709734</v>
      </c>
    </row>
    <row r="895" spans="1:48" x14ac:dyDescent="0.25">
      <c r="A895" s="146" t="s">
        <v>191</v>
      </c>
      <c r="B895" s="105">
        <v>4.7117131133098018E-3</v>
      </c>
      <c r="C895" s="45">
        <v>3.0597657427217543E-2</v>
      </c>
      <c r="D895" s="45">
        <v>6.9841799999999982E-2</v>
      </c>
      <c r="E895" s="39">
        <v>0.10515117054052733</v>
      </c>
      <c r="F895" s="181">
        <v>1.4586410724878514</v>
      </c>
      <c r="G895" s="182">
        <v>9.4723508778956322</v>
      </c>
      <c r="H895" s="182">
        <v>21.621460306805314</v>
      </c>
      <c r="I895" s="39">
        <v>32.552452257188804</v>
      </c>
    </row>
    <row r="896" spans="1:48" x14ac:dyDescent="0.25">
      <c r="A896" s="146" t="s">
        <v>192</v>
      </c>
      <c r="B896" s="105">
        <v>5.7802906021547733E-4</v>
      </c>
      <c r="C896" s="45">
        <v>4.0963353614538144E-3</v>
      </c>
      <c r="D896" s="45">
        <v>1.7732999999999999E-2</v>
      </c>
      <c r="E896" s="39">
        <v>2.2407364421669289E-2</v>
      </c>
      <c r="F896" s="181">
        <v>0.17894487801902192</v>
      </c>
      <c r="G896" s="182">
        <v>1.2681338742849795</v>
      </c>
      <c r="H896" s="182">
        <v>5.4897404651738473</v>
      </c>
      <c r="I896" s="39">
        <v>6.9368192174778471</v>
      </c>
    </row>
    <row r="897" spans="1:53" x14ac:dyDescent="0.25">
      <c r="A897" s="146" t="s">
        <v>193</v>
      </c>
      <c r="B897" s="105">
        <v>4.4712232814948924E-4</v>
      </c>
      <c r="C897" s="45">
        <v>3.1220047443984316E-3</v>
      </c>
      <c r="D897" s="45">
        <v>8.0730000000000003E-3</v>
      </c>
      <c r="E897" s="39">
        <v>1.1642127072547921E-2</v>
      </c>
      <c r="F897" s="181">
        <v>0.13841907955365648</v>
      </c>
      <c r="G897" s="182">
        <v>0.96650289165898617</v>
      </c>
      <c r="H897" s="182">
        <v>2.4992203674137747</v>
      </c>
      <c r="I897" s="39">
        <v>3.6041423386264175</v>
      </c>
    </row>
    <row r="898" spans="1:53" x14ac:dyDescent="0.25">
      <c r="A898" s="146" t="s">
        <v>194</v>
      </c>
      <c r="B898" s="105">
        <v>5.5487214521123913E-3</v>
      </c>
      <c r="C898" s="45">
        <v>4.7932737734045487E-2</v>
      </c>
      <c r="D898" s="45">
        <v>2.5828549971660345E-3</v>
      </c>
      <c r="E898" s="45">
        <v>5.6064314183323909E-2</v>
      </c>
      <c r="F898" s="181">
        <v>1.7177601469373249</v>
      </c>
      <c r="G898" s="182">
        <v>14.838904299619628</v>
      </c>
      <c r="H898" s="182">
        <v>0.79959417998189042</v>
      </c>
      <c r="I898" s="39">
        <v>17.356258626538843</v>
      </c>
    </row>
    <row r="899" spans="1:53" x14ac:dyDescent="0.25">
      <c r="A899" s="146" t="s">
        <v>195</v>
      </c>
      <c r="B899" s="105">
        <v>1.7129407265006004E-4</v>
      </c>
      <c r="C899" s="45">
        <v>2.8130483963887694E-4</v>
      </c>
      <c r="D899" s="45">
        <v>1.4828900458318005E-3</v>
      </c>
      <c r="E899" s="45">
        <v>1.9354889581207377E-3</v>
      </c>
      <c r="F899" s="181">
        <v>5.3028816447948081E-2</v>
      </c>
      <c r="G899" s="182">
        <v>8.7085691152922959E-2</v>
      </c>
      <c r="H899" s="182">
        <v>0.45906961540666197</v>
      </c>
      <c r="I899" s="39">
        <v>0.59918412300753299</v>
      </c>
    </row>
    <row r="900" spans="1:53" x14ac:dyDescent="0.25">
      <c r="A900" s="160" t="s">
        <v>196</v>
      </c>
      <c r="B900" s="183">
        <v>8.4215410503160089E-5</v>
      </c>
      <c r="C900" s="161">
        <v>5.3278955778402783E-4</v>
      </c>
      <c r="D900" s="161">
        <v>4.3889804075658706E-3</v>
      </c>
      <c r="E900" s="161">
        <v>5.0059853758530589E-3</v>
      </c>
      <c r="F900" s="184">
        <v>2.6071208866543988E-2</v>
      </c>
      <c r="G900" s="185">
        <v>0.16493973917493132</v>
      </c>
      <c r="H900" s="185">
        <v>1.3587302399069285</v>
      </c>
      <c r="I900" s="162">
        <v>1.549741187948404</v>
      </c>
      <c r="AY900" s="163"/>
    </row>
    <row r="902" spans="1:53" x14ac:dyDescent="0.25">
      <c r="A902" s="80" t="s">
        <v>211</v>
      </c>
    </row>
    <row r="903" spans="1:53" x14ac:dyDescent="0.25">
      <c r="A903" s="152"/>
      <c r="B903" s="164" t="s">
        <v>295</v>
      </c>
      <c r="C903" s="165"/>
      <c r="D903" s="165"/>
      <c r="E903" s="166"/>
      <c r="F903" s="63" t="s">
        <v>296</v>
      </c>
      <c r="G903" s="86"/>
      <c r="H903" s="87"/>
      <c r="I903" s="87"/>
    </row>
    <row r="904" spans="1:53" ht="26.25" x14ac:dyDescent="0.25">
      <c r="A904" s="160" t="s">
        <v>198</v>
      </c>
      <c r="B904" s="168" t="s">
        <v>199</v>
      </c>
      <c r="C904" s="169" t="s">
        <v>200</v>
      </c>
      <c r="D904" s="169" t="s">
        <v>201</v>
      </c>
      <c r="E904" s="22" t="s">
        <v>202</v>
      </c>
      <c r="F904" s="92" t="s">
        <v>199</v>
      </c>
      <c r="G904" s="92" t="s">
        <v>200</v>
      </c>
      <c r="H904" s="169" t="s">
        <v>201</v>
      </c>
      <c r="I904" s="22" t="s">
        <v>202</v>
      </c>
    </row>
    <row r="905" spans="1:53" x14ac:dyDescent="0.25">
      <c r="A905" s="146" t="s">
        <v>174</v>
      </c>
      <c r="B905" s="171">
        <v>107.91550784835178</v>
      </c>
      <c r="C905" s="157">
        <v>780.3024941455443</v>
      </c>
      <c r="D905" s="157">
        <v>3230.2073499641187</v>
      </c>
      <c r="E905" s="158">
        <v>4118.4253519580152</v>
      </c>
      <c r="F905" s="172">
        <v>33408.229304397595</v>
      </c>
      <c r="G905" s="173">
        <v>241564.21232655915</v>
      </c>
      <c r="H905" s="173">
        <v>1000000</v>
      </c>
      <c r="I905" s="154">
        <v>1274972.4416309569</v>
      </c>
    </row>
    <row r="906" spans="1:53" x14ac:dyDescent="0.25">
      <c r="A906" s="146" t="s">
        <v>176</v>
      </c>
      <c r="B906" s="171">
        <v>103.89552128676445</v>
      </c>
      <c r="C906" s="157">
        <v>716.38307653081222</v>
      </c>
      <c r="D906" s="157">
        <v>3014.8379663470382</v>
      </c>
      <c r="E906" s="158">
        <v>3835.1165641646148</v>
      </c>
      <c r="F906" s="174">
        <v>32163.731312145806</v>
      </c>
      <c r="G906" s="175">
        <v>221776.18924022629</v>
      </c>
      <c r="H906" s="175">
        <v>933326.45236551983</v>
      </c>
      <c r="I906" s="158">
        <v>1187266.3729178919</v>
      </c>
    </row>
    <row r="907" spans="1:53" x14ac:dyDescent="0.25">
      <c r="A907" s="146" t="s">
        <v>34</v>
      </c>
      <c r="B907" s="171">
        <v>14.582961816542619</v>
      </c>
      <c r="C907" s="157">
        <v>58.955968816211751</v>
      </c>
      <c r="D907" s="157">
        <v>0</v>
      </c>
      <c r="E907" s="158">
        <v>73.538930632754372</v>
      </c>
      <c r="F907" s="174">
        <v>4514.5590473331713</v>
      </c>
      <c r="G907" s="175">
        <v>18251.450272028709</v>
      </c>
      <c r="H907" s="175">
        <v>0</v>
      </c>
      <c r="I907" s="158">
        <v>22766.009319361881</v>
      </c>
    </row>
    <row r="908" spans="1:53" x14ac:dyDescent="0.25">
      <c r="A908" s="146" t="s">
        <v>26</v>
      </c>
      <c r="B908" s="171">
        <v>53.507340608335987</v>
      </c>
      <c r="C908" s="157">
        <v>483.93263529886127</v>
      </c>
      <c r="D908" s="157">
        <v>0</v>
      </c>
      <c r="E908" s="158">
        <v>537.43997590719721</v>
      </c>
      <c r="F908" s="174">
        <v>16564.67675641019</v>
      </c>
      <c r="G908" s="175">
        <v>149814.72793201244</v>
      </c>
      <c r="H908" s="175">
        <v>0</v>
      </c>
      <c r="I908" s="158">
        <v>166379.4046884226</v>
      </c>
      <c r="AZ908" s="163"/>
    </row>
    <row r="909" spans="1:53" x14ac:dyDescent="0.25">
      <c r="A909" s="146" t="s">
        <v>177</v>
      </c>
      <c r="B909" s="171">
        <v>35.805218861885841</v>
      </c>
      <c r="C909" s="157">
        <v>173.49447241573915</v>
      </c>
      <c r="D909" s="157">
        <v>3014.8379663470382</v>
      </c>
      <c r="E909" s="158">
        <v>3224.137657624663</v>
      </c>
      <c r="F909" s="174">
        <v>11084.495508402446</v>
      </c>
      <c r="G909" s="175">
        <v>53710.011036185133</v>
      </c>
      <c r="H909" s="175">
        <v>933326.45236551983</v>
      </c>
      <c r="I909" s="158">
        <v>998120.95891010738</v>
      </c>
      <c r="AX909" s="163"/>
    </row>
    <row r="910" spans="1:53" x14ac:dyDescent="0.25">
      <c r="A910" s="146" t="s">
        <v>203</v>
      </c>
      <c r="B910" s="178">
        <v>5.1027954425815092E-2</v>
      </c>
      <c r="C910" s="179">
        <v>0.13869629251302776</v>
      </c>
      <c r="D910" s="179">
        <v>0</v>
      </c>
      <c r="E910" s="180">
        <v>0.18972424693884285</v>
      </c>
      <c r="F910" s="174">
        <v>15.797114208901144</v>
      </c>
      <c r="G910" s="175">
        <v>42.937272282093097</v>
      </c>
      <c r="H910" s="175">
        <v>0</v>
      </c>
      <c r="I910" s="158">
        <v>58.734386490994247</v>
      </c>
      <c r="AV910" s="177"/>
      <c r="AX910" s="163"/>
      <c r="AY910" s="163"/>
      <c r="AZ910" s="163"/>
      <c r="BA910" s="163"/>
    </row>
    <row r="911" spans="1:53" x14ac:dyDescent="0.25">
      <c r="A911" s="146" t="s">
        <v>179</v>
      </c>
      <c r="B911" s="171">
        <v>-8.9596572355597974</v>
      </c>
      <c r="C911" s="157">
        <v>52.432304478307266</v>
      </c>
      <c r="D911" s="157">
        <v>247.78042369509666</v>
      </c>
      <c r="E911" s="158">
        <v>291.25307093784414</v>
      </c>
      <c r="F911" s="174">
        <v>-2773.7096306400645</v>
      </c>
      <c r="G911" s="175">
        <v>16231.869597748791</v>
      </c>
      <c r="H911" s="175">
        <v>76707.281251728011</v>
      </c>
      <c r="I911" s="158">
        <v>90165.441218836742</v>
      </c>
      <c r="AV911" s="177"/>
    </row>
    <row r="912" spans="1:53" x14ac:dyDescent="0.25">
      <c r="A912" s="146" t="s">
        <v>86</v>
      </c>
      <c r="B912" s="105">
        <v>0.26261406618968036</v>
      </c>
      <c r="C912" s="45">
        <v>0.19383873759639897</v>
      </c>
      <c r="D912" s="45">
        <v>4.9819999999999994E-3</v>
      </c>
      <c r="E912" s="39">
        <v>0.46143480378607932</v>
      </c>
      <c r="F912" s="181">
        <v>81.29944543423737</v>
      </c>
      <c r="G912" s="182">
        <v>60.008140839179305</v>
      </c>
      <c r="H912" s="182">
        <v>1.5423158516605258</v>
      </c>
      <c r="I912" s="39">
        <v>142.84990212507719</v>
      </c>
    </row>
    <row r="913" spans="1:9" x14ac:dyDescent="0.25">
      <c r="A913" s="146" t="s">
        <v>87</v>
      </c>
      <c r="B913" s="105">
        <v>1.4009519667750514E-4</v>
      </c>
      <c r="C913" s="45">
        <v>1.2455667796984992E-2</v>
      </c>
      <c r="D913" s="45">
        <v>6.7000000000000002E-3</v>
      </c>
      <c r="E913" s="39">
        <v>1.9295762993662497E-2</v>
      </c>
      <c r="F913" s="181">
        <v>4.337034174572766E-2</v>
      </c>
      <c r="G913" s="182">
        <v>3.8559963641725195</v>
      </c>
      <c r="H913" s="182">
        <v>2.0741702541400091</v>
      </c>
      <c r="I913" s="39">
        <v>5.9735369600582562</v>
      </c>
    </row>
    <row r="914" spans="1:9" x14ac:dyDescent="0.25">
      <c r="A914" s="146" t="s">
        <v>180</v>
      </c>
      <c r="B914" s="171">
        <v>-1.0441100227498481</v>
      </c>
      <c r="C914" s="157">
        <v>61.548218572400259</v>
      </c>
      <c r="D914" s="157">
        <v>249.70538369509666</v>
      </c>
      <c r="E914" s="158">
        <v>310.20949224474708</v>
      </c>
      <c r="F914" s="174">
        <v>-323.23312705032578</v>
      </c>
      <c r="G914" s="175">
        <v>19053.95285942989</v>
      </c>
      <c r="H914" s="175">
        <v>77303.205844624928</v>
      </c>
      <c r="I914" s="158">
        <v>96033.925577004498</v>
      </c>
    </row>
    <row r="915" spans="1:9" x14ac:dyDescent="0.25">
      <c r="A915" s="146" t="s">
        <v>181</v>
      </c>
      <c r="B915" s="105">
        <v>1.0254358159648144E-2</v>
      </c>
      <c r="C915" s="45">
        <v>8.8686302749485899E-2</v>
      </c>
      <c r="D915" s="45">
        <v>0.12023600000000001</v>
      </c>
      <c r="E915" s="39">
        <v>0.21917666090913407</v>
      </c>
      <c r="F915" s="181">
        <v>3.1745201000059793</v>
      </c>
      <c r="G915" s="182">
        <v>27.455297180990883</v>
      </c>
      <c r="H915" s="182">
        <v>37.222378309966885</v>
      </c>
      <c r="I915" s="39">
        <v>67.85219559096376</v>
      </c>
    </row>
    <row r="916" spans="1:9" x14ac:dyDescent="0.25">
      <c r="A916" s="146" t="s">
        <v>182</v>
      </c>
      <c r="B916" s="105">
        <v>2.0735592303555258E-2</v>
      </c>
      <c r="C916" s="45">
        <v>5.8385584421461488E-2</v>
      </c>
      <c r="D916" s="45">
        <v>2.8656000000000001</v>
      </c>
      <c r="E916" s="39">
        <v>2.9447211767250168</v>
      </c>
      <c r="F916" s="181">
        <v>6.4192759340311669</v>
      </c>
      <c r="G916" s="182">
        <v>18.074872011578467</v>
      </c>
      <c r="H916" s="182">
        <v>887.12571347218045</v>
      </c>
      <c r="I916" s="39">
        <v>911.61986141779016</v>
      </c>
    </row>
    <row r="917" spans="1:9" x14ac:dyDescent="0.25">
      <c r="A917" s="146" t="s">
        <v>183</v>
      </c>
      <c r="B917" s="105">
        <v>7.6667886431298099E-2</v>
      </c>
      <c r="C917" s="45">
        <v>0.10142532042230962</v>
      </c>
      <c r="D917" s="45">
        <v>0.10121999999999999</v>
      </c>
      <c r="E917" s="39">
        <v>0.27931320685360772</v>
      </c>
      <c r="F917" s="181">
        <v>23.734664102027299</v>
      </c>
      <c r="G917" s="182">
        <v>31.39901233381698</v>
      </c>
      <c r="H917" s="182">
        <v>31.335449720007713</v>
      </c>
      <c r="I917" s="39">
        <v>86.469126155851995</v>
      </c>
    </row>
    <row r="918" spans="1:9" x14ac:dyDescent="0.25">
      <c r="A918" s="146" t="s">
        <v>184</v>
      </c>
      <c r="B918" s="105">
        <v>5.4917218616412867E-3</v>
      </c>
      <c r="C918" s="45">
        <v>1.199197689729845E-2</v>
      </c>
      <c r="D918" s="45">
        <v>2.5700000000000001E-2</v>
      </c>
      <c r="E918" s="39">
        <v>4.3183698758939737E-2</v>
      </c>
      <c r="F918" s="181">
        <v>1.7001143476756344</v>
      </c>
      <c r="G918" s="182">
        <v>3.7124480251806924</v>
      </c>
      <c r="H918" s="182">
        <v>7.9561456017012278</v>
      </c>
      <c r="I918" s="39">
        <v>13.368707974557555</v>
      </c>
    </row>
    <row r="919" spans="1:9" x14ac:dyDescent="0.25">
      <c r="A919" s="146" t="s">
        <v>185</v>
      </c>
      <c r="B919" s="105">
        <v>4.8428886714382705E-3</v>
      </c>
      <c r="C919" s="45">
        <v>7.7191020505299772E-3</v>
      </c>
      <c r="D919" s="45">
        <v>1.17E-2</v>
      </c>
      <c r="E919" s="39">
        <v>2.4261990721968246E-2</v>
      </c>
      <c r="F919" s="181">
        <v>1.4992500934938637</v>
      </c>
      <c r="G919" s="182">
        <v>2.3896614719224516</v>
      </c>
      <c r="H919" s="182">
        <v>3.6220585034982244</v>
      </c>
      <c r="I919" s="39">
        <v>7.5109700689145393</v>
      </c>
    </row>
    <row r="920" spans="1:9" x14ac:dyDescent="0.25">
      <c r="A920" s="146" t="s">
        <v>186</v>
      </c>
      <c r="B920" s="105">
        <v>4.0735800033780072E-2</v>
      </c>
      <c r="C920" s="45">
        <v>0.10062610905427671</v>
      </c>
      <c r="D920" s="45">
        <v>3.7432681118348327E-3</v>
      </c>
      <c r="E920" s="39">
        <v>0.14510517719989163</v>
      </c>
      <c r="F920" s="181">
        <v>12.610893240098834</v>
      </c>
      <c r="G920" s="182">
        <v>31.151594356750653</v>
      </c>
      <c r="H920" s="182">
        <v>1.1588321449012904</v>
      </c>
      <c r="I920" s="39">
        <v>44.921319741750779</v>
      </c>
    </row>
    <row r="921" spans="1:9" x14ac:dyDescent="0.25">
      <c r="A921" s="146" t="s">
        <v>204</v>
      </c>
      <c r="B921" s="105">
        <v>6.676805527473041E-3</v>
      </c>
      <c r="C921" s="45">
        <v>5.204284974971835E-3</v>
      </c>
      <c r="D921" s="45">
        <v>2.149116008451885E-3</v>
      </c>
      <c r="E921" s="39">
        <v>1.4030206510896761E-2</v>
      </c>
      <c r="F921" s="181">
        <v>2.0669897638451</v>
      </c>
      <c r="G921" s="182">
        <v>1.6111303118140836</v>
      </c>
      <c r="H921" s="182">
        <v>0.66531828319806086</v>
      </c>
      <c r="I921" s="39">
        <v>4.3434383588572443</v>
      </c>
    </row>
    <row r="922" spans="1:9" x14ac:dyDescent="0.25">
      <c r="A922" s="146" t="s">
        <v>205</v>
      </c>
      <c r="B922" s="105">
        <v>1.7255676419626804E-3</v>
      </c>
      <c r="C922" s="45">
        <v>1.483590162996439E-3</v>
      </c>
      <c r="D922" s="45">
        <v>6.3608411703853203E-3</v>
      </c>
      <c r="E922" s="39">
        <v>9.5699989753444403E-3</v>
      </c>
      <c r="F922" s="181">
        <v>0.53419717529335942</v>
      </c>
      <c r="G922" s="182">
        <v>0.45928635603312545</v>
      </c>
      <c r="H922" s="182">
        <v>1.9691742607346792</v>
      </c>
      <c r="I922" s="39">
        <v>2.9626577920611643</v>
      </c>
    </row>
    <row r="923" spans="1:9" x14ac:dyDescent="0.25">
      <c r="A923" s="146" t="s">
        <v>189</v>
      </c>
      <c r="B923" s="105">
        <v>2.0657238401031596E-3</v>
      </c>
      <c r="C923" s="45">
        <v>5.2308401508020068E-2</v>
      </c>
      <c r="D923" s="45">
        <v>9.8617567200000006E-2</v>
      </c>
      <c r="E923" s="39">
        <v>0.15299169254812323</v>
      </c>
      <c r="F923" s="181">
        <v>0.63950193170296199</v>
      </c>
      <c r="G923" s="182">
        <v>16.193512007395164</v>
      </c>
      <c r="H923" s="182">
        <v>30.529794689834837</v>
      </c>
      <c r="I923" s="39">
        <v>47.36280862893296</v>
      </c>
    </row>
    <row r="924" spans="1:9" x14ac:dyDescent="0.25">
      <c r="A924" s="146" t="s">
        <v>190</v>
      </c>
      <c r="B924" s="105">
        <v>9.2622481205585866E-4</v>
      </c>
      <c r="C924" s="45">
        <v>2.2900884518627446E-2</v>
      </c>
      <c r="D924" s="45">
        <v>2.3503651200000002</v>
      </c>
      <c r="E924" s="39">
        <v>2.3741922293306836</v>
      </c>
      <c r="F924" s="181">
        <v>0.28673850056905703</v>
      </c>
      <c r="G924" s="182">
        <v>7.089602009258579</v>
      </c>
      <c r="H924" s="182">
        <v>727.62051018988245</v>
      </c>
      <c r="I924" s="39">
        <v>734.99685069971019</v>
      </c>
    </row>
    <row r="925" spans="1:9" x14ac:dyDescent="0.25">
      <c r="A925" s="146" t="s">
        <v>191</v>
      </c>
      <c r="B925" s="105">
        <v>4.9969054662420088E-3</v>
      </c>
      <c r="C925" s="45">
        <v>3.7132173814277865E-2</v>
      </c>
      <c r="D925" s="45">
        <v>8.3020643999999991E-2</v>
      </c>
      <c r="E925" s="39">
        <v>0.12514972328051988</v>
      </c>
      <c r="F925" s="181">
        <v>1.546930250869968</v>
      </c>
      <c r="G925" s="182">
        <v>11.495291104049508</v>
      </c>
      <c r="H925" s="182">
        <v>25.701335860350326</v>
      </c>
      <c r="I925" s="39">
        <v>38.743557215269803</v>
      </c>
    </row>
    <row r="926" spans="1:9" x14ac:dyDescent="0.25">
      <c r="A926" s="146" t="s">
        <v>192</v>
      </c>
      <c r="B926" s="105">
        <v>5.0353340119233426E-4</v>
      </c>
      <c r="C926" s="45">
        <v>5.0398737695822645E-3</v>
      </c>
      <c r="D926" s="45">
        <v>2.1079140000000003E-2</v>
      </c>
      <c r="E926" s="39">
        <v>2.6622547170774603E-2</v>
      </c>
      <c r="F926" s="181">
        <v>0.15588268697299804</v>
      </c>
      <c r="G926" s="182">
        <v>1.5602322772370163</v>
      </c>
      <c r="H926" s="182">
        <v>6.5256306225153482</v>
      </c>
      <c r="I926" s="39">
        <v>8.2417455867253633</v>
      </c>
    </row>
    <row r="927" spans="1:9" x14ac:dyDescent="0.25">
      <c r="A927" s="146" t="s">
        <v>193</v>
      </c>
      <c r="B927" s="105">
        <v>4.236619209036767E-4</v>
      </c>
      <c r="C927" s="45">
        <v>3.8227074048152987E-3</v>
      </c>
      <c r="D927" s="45">
        <v>9.5963400000000001E-3</v>
      </c>
      <c r="E927" s="39">
        <v>1.3842709325718974E-2</v>
      </c>
      <c r="F927" s="181">
        <v>0.13115626181346618</v>
      </c>
      <c r="G927" s="182">
        <v>1.183424774529648</v>
      </c>
      <c r="H927" s="182">
        <v>2.9708123845692436</v>
      </c>
      <c r="I927" s="39">
        <v>4.2853934209123574</v>
      </c>
    </row>
    <row r="928" spans="1:9" x14ac:dyDescent="0.25">
      <c r="A928" s="146" t="s">
        <v>194</v>
      </c>
      <c r="B928" s="105">
        <v>4.4462022952895548E-3</v>
      </c>
      <c r="C928" s="45">
        <v>5.8447475950661722E-2</v>
      </c>
      <c r="D928" s="45">
        <v>3.07022850532693E-3</v>
      </c>
      <c r="E928" s="45">
        <v>6.5963906751278209E-2</v>
      </c>
      <c r="F928" s="181">
        <v>1.3764448574296457</v>
      </c>
      <c r="G928" s="182">
        <v>18.094032245735235</v>
      </c>
      <c r="H928" s="182">
        <v>0.95047412524803843</v>
      </c>
      <c r="I928" s="39">
        <v>20.420951228412921</v>
      </c>
    </row>
    <row r="929" spans="1:53" x14ac:dyDescent="0.25">
      <c r="A929" s="146" t="s">
        <v>195</v>
      </c>
      <c r="B929" s="105">
        <v>1.7141197559863885E-4</v>
      </c>
      <c r="C929" s="45">
        <v>3.5870869515353153E-4</v>
      </c>
      <c r="D929" s="45">
        <v>1.762704950132236E-3</v>
      </c>
      <c r="E929" s="45">
        <v>2.2928256208844065E-3</v>
      </c>
      <c r="F929" s="181">
        <v>5.3065316565682051E-2</v>
      </c>
      <c r="G929" s="182">
        <v>0.11104819483415394</v>
      </c>
      <c r="H929" s="182">
        <v>0.54569405587904951</v>
      </c>
      <c r="I929" s="39">
        <v>0.7098075672788855</v>
      </c>
    </row>
    <row r="930" spans="1:53" x14ac:dyDescent="0.25">
      <c r="A930" s="160" t="s">
        <v>196</v>
      </c>
      <c r="B930" s="183">
        <v>1.2393026979618931E-4</v>
      </c>
      <c r="C930" s="161">
        <v>6.7376409738437062E-4</v>
      </c>
      <c r="D930" s="161">
        <v>5.2171619279500403E-3</v>
      </c>
      <c r="E930" s="161">
        <v>6.0148562951306004E-3</v>
      </c>
      <c r="F930" s="184">
        <v>3.8366041671462958E-2</v>
      </c>
      <c r="G930" s="185">
        <v>0.20858230583614235</v>
      </c>
      <c r="H930" s="185">
        <v>1.615116728654584</v>
      </c>
      <c r="I930" s="162">
        <v>1.8620650761621893</v>
      </c>
      <c r="AY930" s="163"/>
    </row>
    <row r="932" spans="1:53" x14ac:dyDescent="0.25">
      <c r="A932" s="80" t="s">
        <v>320</v>
      </c>
    </row>
    <row r="933" spans="1:53" x14ac:dyDescent="0.25">
      <c r="A933" s="152"/>
      <c r="B933" s="164" t="s">
        <v>295</v>
      </c>
      <c r="C933" s="165"/>
      <c r="D933" s="165"/>
      <c r="E933" s="166"/>
      <c r="F933" s="63" t="s">
        <v>296</v>
      </c>
      <c r="G933" s="86"/>
      <c r="H933" s="87"/>
      <c r="I933" s="87"/>
    </row>
    <row r="934" spans="1:53" ht="26.25" x14ac:dyDescent="0.25">
      <c r="A934" s="160" t="s">
        <v>198</v>
      </c>
      <c r="B934" s="168" t="s">
        <v>199</v>
      </c>
      <c r="C934" s="169" t="s">
        <v>200</v>
      </c>
      <c r="D934" s="169" t="s">
        <v>201</v>
      </c>
      <c r="E934" s="22" t="s">
        <v>202</v>
      </c>
      <c r="F934" s="92" t="s">
        <v>199</v>
      </c>
      <c r="G934" s="92" t="s">
        <v>200</v>
      </c>
      <c r="H934" s="169" t="s">
        <v>201</v>
      </c>
      <c r="I934" s="22" t="s">
        <v>202</v>
      </c>
    </row>
    <row r="935" spans="1:53" x14ac:dyDescent="0.25">
      <c r="A935" s="146" t="s">
        <v>174</v>
      </c>
      <c r="B935" s="171">
        <v>153.4841683643393</v>
      </c>
      <c r="C935" s="157">
        <v>2385.3281566193605</v>
      </c>
      <c r="D935" s="157">
        <v>3230.2073499641187</v>
      </c>
      <c r="E935" s="158">
        <v>5769.0196749478182</v>
      </c>
      <c r="F935" s="172">
        <v>47515.26813473575</v>
      </c>
      <c r="G935" s="173">
        <v>738444.28489888017</v>
      </c>
      <c r="H935" s="173">
        <v>1000000</v>
      </c>
      <c r="I935" s="154">
        <v>1785959.5530336159</v>
      </c>
    </row>
    <row r="936" spans="1:53" x14ac:dyDescent="0.25">
      <c r="A936" s="146" t="s">
        <v>176</v>
      </c>
      <c r="B936" s="171">
        <v>152.81838933679276</v>
      </c>
      <c r="C936" s="157">
        <v>1216.5538922732037</v>
      </c>
      <c r="D936" s="157">
        <v>0</v>
      </c>
      <c r="E936" s="158">
        <v>1369.3722816099964</v>
      </c>
      <c r="F936" s="174">
        <v>47309.157828054071</v>
      </c>
      <c r="G936" s="175">
        <v>376617.89491213846</v>
      </c>
      <c r="H936" s="175">
        <v>0</v>
      </c>
      <c r="I936" s="158">
        <v>423927.05274019251</v>
      </c>
    </row>
    <row r="937" spans="1:53" x14ac:dyDescent="0.25">
      <c r="A937" s="146" t="s">
        <v>34</v>
      </c>
      <c r="B937" s="171">
        <v>2.380950667528158</v>
      </c>
      <c r="C937" s="157">
        <v>204.59407730031</v>
      </c>
      <c r="D937" s="157">
        <v>0</v>
      </c>
      <c r="E937" s="158">
        <v>206.97502796783817</v>
      </c>
      <c r="F937" s="174">
        <v>737.08911211368695</v>
      </c>
      <c r="G937" s="175">
        <v>63337.753628287253</v>
      </c>
      <c r="H937" s="175">
        <v>0</v>
      </c>
      <c r="I937" s="158">
        <v>64074.842740400942</v>
      </c>
    </row>
    <row r="938" spans="1:53" x14ac:dyDescent="0.25">
      <c r="A938" s="146" t="s">
        <v>26</v>
      </c>
      <c r="B938" s="171">
        <v>16.94398625301659</v>
      </c>
      <c r="C938" s="157">
        <v>860.20089620322653</v>
      </c>
      <c r="D938" s="157">
        <v>0</v>
      </c>
      <c r="E938" s="158">
        <v>877.14488245624307</v>
      </c>
      <c r="F938" s="174">
        <v>5245.4794436663033</v>
      </c>
      <c r="G938" s="175">
        <v>266298.97186407604</v>
      </c>
      <c r="H938" s="175">
        <v>0</v>
      </c>
      <c r="I938" s="158">
        <v>271544.45130774239</v>
      </c>
      <c r="AZ938" s="163"/>
    </row>
    <row r="939" spans="1:53" x14ac:dyDescent="0.25">
      <c r="A939" s="146" t="s">
        <v>177</v>
      </c>
      <c r="B939" s="171">
        <v>133.493452416248</v>
      </c>
      <c r="C939" s="157">
        <v>151.75891876966716</v>
      </c>
      <c r="D939" s="157">
        <v>0</v>
      </c>
      <c r="E939" s="158">
        <v>285.25237118591519</v>
      </c>
      <c r="F939" s="174">
        <v>41326.589272274068</v>
      </c>
      <c r="G939" s="175">
        <v>46981.169419775142</v>
      </c>
      <c r="H939" s="175">
        <v>0</v>
      </c>
      <c r="I939" s="158">
        <v>88307.758692049232</v>
      </c>
      <c r="AX939" s="163"/>
    </row>
    <row r="940" spans="1:53" x14ac:dyDescent="0.25">
      <c r="A940" s="188" t="s">
        <v>203</v>
      </c>
      <c r="B940" s="189">
        <v>3.6700878426578205E-3</v>
      </c>
      <c r="C940" s="190">
        <v>0.1157210180578407</v>
      </c>
      <c r="D940" s="190">
        <v>0</v>
      </c>
      <c r="E940" s="191">
        <v>0.11939110590049852</v>
      </c>
      <c r="F940" s="192">
        <v>1.1361771691524969</v>
      </c>
      <c r="G940" s="193">
        <v>35.824640811100302</v>
      </c>
      <c r="H940" s="193">
        <v>0</v>
      </c>
      <c r="I940" s="194">
        <v>36.960817980252791</v>
      </c>
      <c r="AV940" s="177"/>
      <c r="AX940" s="163"/>
      <c r="AY940" s="163"/>
      <c r="AZ940" s="163"/>
      <c r="BA940" s="163"/>
    </row>
    <row r="941" spans="1:53" x14ac:dyDescent="0.25">
      <c r="A941" s="146" t="s">
        <v>179</v>
      </c>
      <c r="B941" s="171">
        <v>-231.1330147093586</v>
      </c>
      <c r="C941" s="157">
        <v>83.633584871198536</v>
      </c>
      <c r="D941" s="157">
        <v>242.74411181065969</v>
      </c>
      <c r="E941" s="158">
        <v>95.24468197249962</v>
      </c>
      <c r="F941" s="174">
        <v>-71553.61550147114</v>
      </c>
      <c r="G941" s="175">
        <v>25891.088654766249</v>
      </c>
      <c r="H941" s="175">
        <v>75148.15165452339</v>
      </c>
      <c r="I941" s="158">
        <v>29485.624807818487</v>
      </c>
      <c r="AV941" s="177"/>
    </row>
    <row r="942" spans="1:53" x14ac:dyDescent="0.25">
      <c r="A942" s="146" t="s">
        <v>86</v>
      </c>
      <c r="B942" s="105">
        <v>1.8701388198567079E-2</v>
      </c>
      <c r="C942" s="45">
        <v>0.22435465852519862</v>
      </c>
      <c r="D942" s="45">
        <v>4.9819999999999994E-3</v>
      </c>
      <c r="E942" s="39">
        <v>0.24803804672376567</v>
      </c>
      <c r="F942" s="181">
        <v>5.7895318078496771</v>
      </c>
      <c r="G942" s="182">
        <v>69.455187923985974</v>
      </c>
      <c r="H942" s="182">
        <v>1.5423158516605258</v>
      </c>
      <c r="I942" s="39">
        <v>76.787035583496177</v>
      </c>
    </row>
    <row r="943" spans="1:53" x14ac:dyDescent="0.25">
      <c r="A943" s="146" t="s">
        <v>87</v>
      </c>
      <c r="B943" s="105">
        <v>1.6560287820152438E-4</v>
      </c>
      <c r="C943" s="45">
        <v>1.6066304120126325E-3</v>
      </c>
      <c r="D943" s="45">
        <v>6.7000000000000002E-3</v>
      </c>
      <c r="E943" s="39">
        <v>8.4722332902141574E-3</v>
      </c>
      <c r="F943" s="181">
        <v>5.1266949845607868E-2</v>
      </c>
      <c r="G943" s="182">
        <v>0.49737686716318041</v>
      </c>
      <c r="H943" s="182">
        <v>2.0741702541400091</v>
      </c>
      <c r="I943" s="39">
        <v>2.6228140711487971</v>
      </c>
    </row>
    <row r="944" spans="1:53" x14ac:dyDescent="0.25">
      <c r="A944" s="146" t="s">
        <v>180</v>
      </c>
      <c r="B944" s="171">
        <v>-230.52808830067818</v>
      </c>
      <c r="C944" s="157">
        <v>90.78998168613785</v>
      </c>
      <c r="D944" s="157">
        <v>244.66907181065969</v>
      </c>
      <c r="E944" s="158">
        <v>104.93096519611935</v>
      </c>
      <c r="F944" s="174">
        <v>-71366.343805526572</v>
      </c>
      <c r="G944" s="175">
        <v>28106.549162284071</v>
      </c>
      <c r="H944" s="175">
        <v>75744.076247420307</v>
      </c>
      <c r="I944" s="158">
        <v>32484.281604177802</v>
      </c>
    </row>
    <row r="945" spans="1:51" x14ac:dyDescent="0.25">
      <c r="A945" s="146" t="s">
        <v>181</v>
      </c>
      <c r="B945" s="105">
        <v>5.6946311635273179E-3</v>
      </c>
      <c r="C945" s="45">
        <v>2.2657133889353052E-2</v>
      </c>
      <c r="D945" s="45">
        <v>0.12023600000000001</v>
      </c>
      <c r="E945" s="39">
        <v>0.14858776505288038</v>
      </c>
      <c r="F945" s="181">
        <v>1.7629305324906075</v>
      </c>
      <c r="G945" s="182">
        <v>7.0141422622930785</v>
      </c>
      <c r="H945" s="182">
        <v>37.222378309966885</v>
      </c>
      <c r="I945" s="39">
        <v>45.999451104750563</v>
      </c>
    </row>
    <row r="946" spans="1:51" x14ac:dyDescent="0.25">
      <c r="A946" s="146" t="s">
        <v>182</v>
      </c>
      <c r="B946" s="105">
        <v>2.5495161414400912E-2</v>
      </c>
      <c r="C946" s="45">
        <v>5.898925297713619E-2</v>
      </c>
      <c r="D946" s="45">
        <v>2.8656000000000001</v>
      </c>
      <c r="E946" s="39">
        <v>2.9500844143915375</v>
      </c>
      <c r="F946" s="181">
        <v>7.8927321537684314</v>
      </c>
      <c r="G946" s="182">
        <v>18.261754304345647</v>
      </c>
      <c r="H946" s="182">
        <v>887.12571347218045</v>
      </c>
      <c r="I946" s="39">
        <v>913.28019993029466</v>
      </c>
    </row>
    <row r="947" spans="1:51" x14ac:dyDescent="0.25">
      <c r="A947" s="146" t="s">
        <v>183</v>
      </c>
      <c r="B947" s="105">
        <v>5.0365062404564023E-2</v>
      </c>
      <c r="C947" s="45">
        <v>0.12388462302589179</v>
      </c>
      <c r="D947" s="45">
        <v>0.10121999999999999</v>
      </c>
      <c r="E947" s="39">
        <v>0.2754696854304558</v>
      </c>
      <c r="F947" s="181">
        <v>15.591897654843574</v>
      </c>
      <c r="G947" s="182">
        <v>38.351910451590022</v>
      </c>
      <c r="H947" s="182">
        <v>31.335449720007713</v>
      </c>
      <c r="I947" s="39">
        <v>85.279257826441309</v>
      </c>
    </row>
    <row r="948" spans="1:51" x14ac:dyDescent="0.25">
      <c r="A948" s="146" t="s">
        <v>184</v>
      </c>
      <c r="B948" s="105">
        <v>3.3931050521556635E-3</v>
      </c>
      <c r="C948" s="45">
        <v>2.3401959886770834E-2</v>
      </c>
      <c r="D948" s="45">
        <v>2.5700000000000001E-2</v>
      </c>
      <c r="E948" s="39">
        <v>5.24950649389265E-2</v>
      </c>
      <c r="F948" s="181">
        <v>1.0504294878139493</v>
      </c>
      <c r="G948" s="182">
        <v>7.2447237441369774</v>
      </c>
      <c r="H948" s="182">
        <v>7.9561456017012278</v>
      </c>
      <c r="I948" s="39">
        <v>16.251298833652154</v>
      </c>
    </row>
    <row r="949" spans="1:51" x14ac:dyDescent="0.25">
      <c r="A949" s="146" t="s">
        <v>185</v>
      </c>
      <c r="B949" s="105">
        <v>3.223180331170669E-3</v>
      </c>
      <c r="C949" s="45">
        <v>1.9272528610094933E-2</v>
      </c>
      <c r="D949" s="45">
        <v>1.17E-2</v>
      </c>
      <c r="E949" s="39">
        <v>3.4195708941265605E-2</v>
      </c>
      <c r="F949" s="181">
        <v>0.99782459203632001</v>
      </c>
      <c r="G949" s="182">
        <v>5.9663441141971933</v>
      </c>
      <c r="H949" s="182">
        <v>3.6220585034982244</v>
      </c>
      <c r="I949" s="39">
        <v>10.586227209731739</v>
      </c>
    </row>
    <row r="950" spans="1:51" x14ac:dyDescent="0.25">
      <c r="A950" s="146" t="s">
        <v>186</v>
      </c>
      <c r="B950" s="105">
        <v>4.2107889089659373E-3</v>
      </c>
      <c r="C950" s="45">
        <v>0.11445404579661195</v>
      </c>
      <c r="D950" s="45">
        <v>0</v>
      </c>
      <c r="E950" s="39">
        <v>0.11866483470557788</v>
      </c>
      <c r="F950" s="181">
        <v>1.303566134543255</v>
      </c>
      <c r="G950" s="182">
        <v>35.432414516016543</v>
      </c>
      <c r="H950" s="182">
        <v>0</v>
      </c>
      <c r="I950" s="39">
        <v>36.735980650559796</v>
      </c>
    </row>
    <row r="951" spans="1:51" x14ac:dyDescent="0.25">
      <c r="A951" s="146" t="s">
        <v>204</v>
      </c>
      <c r="B951" s="105">
        <v>1.9790451102562881E-3</v>
      </c>
      <c r="C951" s="45">
        <v>5.3056750218875683E-3</v>
      </c>
      <c r="D951" s="45">
        <v>2.149116008451885E-3</v>
      </c>
      <c r="E951" s="39">
        <v>9.4338361405957409E-3</v>
      </c>
      <c r="F951" s="181">
        <v>0.6126681342231084</v>
      </c>
      <c r="G951" s="182">
        <v>1.6425184042586318</v>
      </c>
      <c r="H951" s="182">
        <v>0.66531828319806086</v>
      </c>
      <c r="I951" s="39">
        <v>2.9205048216798013</v>
      </c>
    </row>
    <row r="952" spans="1:51" x14ac:dyDescent="0.25">
      <c r="A952" s="146" t="s">
        <v>205</v>
      </c>
      <c r="B952" s="105">
        <v>1.1354266441264557E-3</v>
      </c>
      <c r="C952" s="45">
        <v>1.4401430547399219E-3</v>
      </c>
      <c r="D952" s="45">
        <v>6.3608411703853203E-3</v>
      </c>
      <c r="E952" s="39">
        <v>8.9364108692516972E-3</v>
      </c>
      <c r="F952" s="181">
        <v>0.35150271209031464</v>
      </c>
      <c r="G952" s="182">
        <v>0.44583610236535404</v>
      </c>
      <c r="H952" s="182">
        <v>1.9691742607346792</v>
      </c>
      <c r="I952" s="39">
        <v>2.7665130751903475</v>
      </c>
    </row>
    <row r="953" spans="1:51" x14ac:dyDescent="0.25">
      <c r="A953" s="146" t="s">
        <v>189</v>
      </c>
      <c r="B953" s="105">
        <v>0</v>
      </c>
      <c r="C953" s="45">
        <v>5.6504915067848794E-3</v>
      </c>
      <c r="D953" s="45">
        <v>8.2962839999999996E-2</v>
      </c>
      <c r="E953" s="39">
        <v>8.8613331506784881E-2</v>
      </c>
      <c r="F953" s="181">
        <v>0</v>
      </c>
      <c r="G953" s="182">
        <v>1.7492658812901425</v>
      </c>
      <c r="H953" s="182">
        <v>25.683441033877145</v>
      </c>
      <c r="I953" s="39">
        <v>27.432706915167287</v>
      </c>
    </row>
    <row r="954" spans="1:51" x14ac:dyDescent="0.25">
      <c r="A954" s="146" t="s">
        <v>190</v>
      </c>
      <c r="B954" s="105">
        <v>0</v>
      </c>
      <c r="C954" s="45">
        <v>1.4362265825673799E-2</v>
      </c>
      <c r="D954" s="45">
        <v>1.9772639999999999</v>
      </c>
      <c r="E954" s="39">
        <v>1.9916262658256738</v>
      </c>
      <c r="F954" s="181">
        <v>0</v>
      </c>
      <c r="G954" s="182">
        <v>4.4462365011439084</v>
      </c>
      <c r="H954" s="182">
        <v>612.11674229580456</v>
      </c>
      <c r="I954" s="39">
        <v>616.56297879694841</v>
      </c>
    </row>
    <row r="955" spans="1:51" x14ac:dyDescent="0.25">
      <c r="A955" s="146" t="s">
        <v>191</v>
      </c>
      <c r="B955" s="105">
        <v>0</v>
      </c>
      <c r="C955" s="45">
        <v>3.0228707777740293E-2</v>
      </c>
      <c r="D955" s="45">
        <v>6.9841799999999982E-2</v>
      </c>
      <c r="E955" s="39">
        <v>0.10007050777774028</v>
      </c>
      <c r="F955" s="181">
        <v>0</v>
      </c>
      <c r="G955" s="182">
        <v>9.3581323124894986</v>
      </c>
      <c r="H955" s="182">
        <v>21.621460306805314</v>
      </c>
      <c r="I955" s="39">
        <v>30.979592619294813</v>
      </c>
    </row>
    <row r="956" spans="1:51" x14ac:dyDescent="0.25">
      <c r="A956" s="146" t="s">
        <v>192</v>
      </c>
      <c r="B956" s="105">
        <v>0</v>
      </c>
      <c r="C956" s="45">
        <v>4.5079054724907258E-3</v>
      </c>
      <c r="D956" s="45">
        <v>1.7732999999999999E-2</v>
      </c>
      <c r="E956" s="39">
        <v>2.2240905472490725E-2</v>
      </c>
      <c r="F956" s="181">
        <v>0</v>
      </c>
      <c r="G956" s="182">
        <v>1.3955467820171976</v>
      </c>
      <c r="H956" s="182">
        <v>5.4897404651738473</v>
      </c>
      <c r="I956" s="39">
        <v>6.8852872471910445</v>
      </c>
    </row>
    <row r="957" spans="1:51" x14ac:dyDescent="0.25">
      <c r="A957" s="146" t="s">
        <v>193</v>
      </c>
      <c r="B957" s="105">
        <v>0</v>
      </c>
      <c r="C957" s="45">
        <v>3.322245275058951E-3</v>
      </c>
      <c r="D957" s="45">
        <v>8.0730000000000003E-3</v>
      </c>
      <c r="E957" s="39">
        <v>1.1395245275058951E-2</v>
      </c>
      <c r="F957" s="181">
        <v>0</v>
      </c>
      <c r="G957" s="182">
        <v>1.0284928845499206</v>
      </c>
      <c r="H957" s="182">
        <v>2.4992203674137747</v>
      </c>
      <c r="I957" s="39">
        <v>3.5277132519636956</v>
      </c>
    </row>
    <row r="958" spans="1:51" x14ac:dyDescent="0.25">
      <c r="A958" s="146" t="s">
        <v>194</v>
      </c>
      <c r="B958" s="105">
        <v>0</v>
      </c>
      <c r="C958" s="45">
        <v>4.9993828437106272E-2</v>
      </c>
      <c r="D958" s="45">
        <v>0</v>
      </c>
      <c r="E958" s="45">
        <v>4.9993828437106272E-2</v>
      </c>
      <c r="F958" s="181">
        <v>0</v>
      </c>
      <c r="G958" s="182">
        <v>15.476971915645478</v>
      </c>
      <c r="H958" s="182">
        <v>0</v>
      </c>
      <c r="I958" s="39">
        <v>15.476971915645478</v>
      </c>
    </row>
    <row r="959" spans="1:51" x14ac:dyDescent="0.25">
      <c r="A959" s="146" t="s">
        <v>195</v>
      </c>
      <c r="B959" s="105">
        <v>0</v>
      </c>
      <c r="C959" s="45">
        <v>3.0982313728209864E-4</v>
      </c>
      <c r="D959" s="45">
        <v>1.4828900458318005E-3</v>
      </c>
      <c r="E959" s="45">
        <v>1.7927131831138991E-3</v>
      </c>
      <c r="F959" s="181">
        <v>0</v>
      </c>
      <c r="G959" s="182">
        <v>9.591431871565155E-2</v>
      </c>
      <c r="H959" s="182">
        <v>0.45906961540666197</v>
      </c>
      <c r="I959" s="39">
        <v>0.55498393412231339</v>
      </c>
    </row>
    <row r="960" spans="1:51" x14ac:dyDescent="0.25">
      <c r="A960" s="160" t="s">
        <v>196</v>
      </c>
      <c r="B960" s="183">
        <v>0</v>
      </c>
      <c r="C960" s="161">
        <v>4.4774259490179904E-4</v>
      </c>
      <c r="D960" s="161">
        <v>4.3889804075658706E-3</v>
      </c>
      <c r="E960" s="161">
        <v>4.8367230024676695E-3</v>
      </c>
      <c r="F960" s="184">
        <v>0</v>
      </c>
      <c r="G960" s="185">
        <v>0.13861110027713006</v>
      </c>
      <c r="H960" s="185">
        <v>1.3587302399069285</v>
      </c>
      <c r="I960" s="162">
        <v>1.4973413401840585</v>
      </c>
      <c r="AY960" s="163"/>
    </row>
    <row r="962" spans="1:53" x14ac:dyDescent="0.25">
      <c r="A962" s="80" t="s">
        <v>321</v>
      </c>
    </row>
    <row r="963" spans="1:53" x14ac:dyDescent="0.25">
      <c r="A963" s="152"/>
      <c r="B963" s="164" t="s">
        <v>295</v>
      </c>
      <c r="C963" s="165"/>
      <c r="D963" s="165"/>
      <c r="E963" s="166"/>
      <c r="F963" s="63" t="s">
        <v>296</v>
      </c>
      <c r="G963" s="86"/>
      <c r="H963" s="87"/>
      <c r="I963" s="87"/>
    </row>
    <row r="964" spans="1:53" ht="26.25" x14ac:dyDescent="0.25">
      <c r="A964" s="160" t="s">
        <v>198</v>
      </c>
      <c r="B964" s="168" t="s">
        <v>199</v>
      </c>
      <c r="C964" s="169" t="s">
        <v>200</v>
      </c>
      <c r="D964" s="169" t="s">
        <v>201</v>
      </c>
      <c r="E964" s="22" t="s">
        <v>202</v>
      </c>
      <c r="F964" s="92" t="s">
        <v>199</v>
      </c>
      <c r="G964" s="92" t="s">
        <v>200</v>
      </c>
      <c r="H964" s="169" t="s">
        <v>201</v>
      </c>
      <c r="I964" s="22" t="s">
        <v>202</v>
      </c>
    </row>
    <row r="965" spans="1:53" x14ac:dyDescent="0.25">
      <c r="A965" s="146" t="s">
        <v>174</v>
      </c>
      <c r="B965" s="171">
        <v>212.65999979618041</v>
      </c>
      <c r="C965" s="157">
        <v>740.37587477404952</v>
      </c>
      <c r="D965" s="157">
        <v>3230.2073499641187</v>
      </c>
      <c r="E965" s="158">
        <v>4183.2432245343489</v>
      </c>
      <c r="F965" s="172">
        <v>65834.782958605632</v>
      </c>
      <c r="G965" s="173">
        <v>229203.82333421218</v>
      </c>
      <c r="H965" s="173">
        <v>1000000</v>
      </c>
      <c r="I965" s="154">
        <v>1295038.606292818</v>
      </c>
    </row>
    <row r="966" spans="1:53" x14ac:dyDescent="0.25">
      <c r="A966" s="146" t="s">
        <v>176</v>
      </c>
      <c r="B966" s="171">
        <v>203.44077495526599</v>
      </c>
      <c r="C966" s="157">
        <v>679.28705059105494</v>
      </c>
      <c r="D966" s="157">
        <v>3014.8379663470382</v>
      </c>
      <c r="E966" s="158">
        <v>3897.5657918933593</v>
      </c>
      <c r="F966" s="174">
        <v>62980.716998717078</v>
      </c>
      <c r="G966" s="175">
        <v>210292.08871021873</v>
      </c>
      <c r="H966" s="175">
        <v>933326.45236551983</v>
      </c>
      <c r="I966" s="158">
        <v>1206599.2580744559</v>
      </c>
    </row>
    <row r="967" spans="1:53" x14ac:dyDescent="0.25">
      <c r="A967" s="146" t="s">
        <v>34</v>
      </c>
      <c r="B967" s="171">
        <v>32.756407492808862</v>
      </c>
      <c r="C967" s="157">
        <v>48.748932099003909</v>
      </c>
      <c r="D967" s="157">
        <v>0</v>
      </c>
      <c r="E967" s="158">
        <v>81.505339591812771</v>
      </c>
      <c r="F967" s="174">
        <v>10140.651649861647</v>
      </c>
      <c r="G967" s="175">
        <v>15091.579832961936</v>
      </c>
      <c r="H967" s="175">
        <v>0</v>
      </c>
      <c r="I967" s="158">
        <v>25232.231482823587</v>
      </c>
    </row>
    <row r="968" spans="1:53" x14ac:dyDescent="0.25">
      <c r="A968" s="146" t="s">
        <v>26</v>
      </c>
      <c r="B968" s="171">
        <v>129.35717293878719</v>
      </c>
      <c r="C968" s="157">
        <v>405.04183416258468</v>
      </c>
      <c r="D968" s="157">
        <v>0</v>
      </c>
      <c r="E968" s="158">
        <v>534.39900710137181</v>
      </c>
      <c r="F968" s="174">
        <v>40046.089592429445</v>
      </c>
      <c r="G968" s="175">
        <v>125391.89911975276</v>
      </c>
      <c r="H968" s="175">
        <v>0</v>
      </c>
      <c r="I968" s="158">
        <v>165437.98871218218</v>
      </c>
      <c r="AZ968" s="163"/>
    </row>
    <row r="969" spans="1:53" x14ac:dyDescent="0.25">
      <c r="A969" s="146" t="s">
        <v>177</v>
      </c>
      <c r="B969" s="171">
        <v>41.327194523669952</v>
      </c>
      <c r="C969" s="157">
        <v>225.49628432946631</v>
      </c>
      <c r="D969" s="157">
        <v>3014.8379663470382</v>
      </c>
      <c r="E969" s="158">
        <v>3281.6614452001745</v>
      </c>
      <c r="F969" s="174">
        <v>12793.975756425982</v>
      </c>
      <c r="G969" s="175">
        <v>69808.609757504004</v>
      </c>
      <c r="H969" s="175">
        <v>933326.45236551983</v>
      </c>
      <c r="I969" s="158">
        <v>1015929.0378794499</v>
      </c>
      <c r="AX969" s="163"/>
    </row>
    <row r="970" spans="1:53" x14ac:dyDescent="0.25">
      <c r="A970" s="146" t="s">
        <v>203</v>
      </c>
      <c r="B970" s="178">
        <v>6.457865901335523E-2</v>
      </c>
      <c r="C970" s="179">
        <v>0.16481619555876839</v>
      </c>
      <c r="D970" s="179">
        <v>0</v>
      </c>
      <c r="E970" s="180">
        <v>0.22939485457212361</v>
      </c>
      <c r="F970" s="174">
        <v>19.992109489216713</v>
      </c>
      <c r="G970" s="175">
        <v>51.023410481868659</v>
      </c>
      <c r="H970" s="175">
        <v>0</v>
      </c>
      <c r="I970" s="158">
        <v>71.015519971085368</v>
      </c>
      <c r="AV970" s="177"/>
      <c r="AX970" s="163"/>
      <c r="AY970" s="163"/>
      <c r="AZ970" s="163"/>
      <c r="BA970" s="163"/>
    </row>
    <row r="971" spans="1:53" x14ac:dyDescent="0.25">
      <c r="A971" s="146" t="s">
        <v>179</v>
      </c>
      <c r="B971" s="171">
        <v>-1.8039629133987856</v>
      </c>
      <c r="C971" s="157">
        <v>48.618215106840346</v>
      </c>
      <c r="D971" s="157">
        <v>247.78042369509672</v>
      </c>
      <c r="E971" s="158">
        <v>294.59467588853829</v>
      </c>
      <c r="F971" s="174">
        <v>-558.46659918559851</v>
      </c>
      <c r="G971" s="175">
        <v>15051.112773729648</v>
      </c>
      <c r="H971" s="175">
        <v>76707.28125172804</v>
      </c>
      <c r="I971" s="158">
        <v>91199.927426272086</v>
      </c>
      <c r="AV971" s="177"/>
    </row>
    <row r="972" spans="1:53" x14ac:dyDescent="0.25">
      <c r="A972" s="146" t="s">
        <v>86</v>
      </c>
      <c r="B972" s="105">
        <v>0.31583679546204024</v>
      </c>
      <c r="C972" s="45">
        <v>0.14598299595606853</v>
      </c>
      <c r="D972" s="45">
        <v>4.9819999999999994E-3</v>
      </c>
      <c r="E972" s="39">
        <v>0.46680179141810879</v>
      </c>
      <c r="F972" s="181">
        <v>97.776012882129251</v>
      </c>
      <c r="G972" s="182">
        <v>45.19307280930127</v>
      </c>
      <c r="H972" s="182">
        <v>1.5423158516605258</v>
      </c>
      <c r="I972" s="39">
        <v>144.51140154309104</v>
      </c>
    </row>
    <row r="973" spans="1:53" x14ac:dyDescent="0.25">
      <c r="A973" s="146" t="s">
        <v>87</v>
      </c>
      <c r="B973" s="105">
        <v>2.6694720691812366E-4</v>
      </c>
      <c r="C973" s="45">
        <v>1.2315495913469787E-2</v>
      </c>
      <c r="D973" s="45">
        <v>6.7000000000000002E-3</v>
      </c>
      <c r="E973" s="39">
        <v>1.9282443120387911E-2</v>
      </c>
      <c r="F973" s="181">
        <v>8.264088895751194E-2</v>
      </c>
      <c r="G973" s="182">
        <v>3.812602281895801</v>
      </c>
      <c r="H973" s="182">
        <v>2.0741702541400091</v>
      </c>
      <c r="I973" s="39">
        <v>5.9694134249933217</v>
      </c>
    </row>
    <row r="974" spans="1:53" x14ac:dyDescent="0.25">
      <c r="A974" s="146" t="s">
        <v>180</v>
      </c>
      <c r="B974" s="171">
        <v>7.7418819602957241</v>
      </c>
      <c r="C974" s="157">
        <v>56.261311402591893</v>
      </c>
      <c r="D974" s="157">
        <v>249.70538369509671</v>
      </c>
      <c r="E974" s="158">
        <v>313.70857705798437</v>
      </c>
      <c r="F974" s="174">
        <v>2396.7136228520194</v>
      </c>
      <c r="G974" s="175">
        <v>17417.244562711076</v>
      </c>
      <c r="H974" s="175">
        <v>77303.205844624943</v>
      </c>
      <c r="I974" s="158">
        <v>97117.164030188054</v>
      </c>
    </row>
    <row r="975" spans="1:53" x14ac:dyDescent="0.25">
      <c r="A975" s="146" t="s">
        <v>181</v>
      </c>
      <c r="B975" s="105">
        <v>1.1214839341246029E-2</v>
      </c>
      <c r="C975" s="45">
        <v>8.6734914864130944E-2</v>
      </c>
      <c r="D975" s="45">
        <v>0.12023600000000001</v>
      </c>
      <c r="E975" s="39">
        <v>0.21818575420537697</v>
      </c>
      <c r="F975" s="181">
        <v>3.4718636069509916</v>
      </c>
      <c r="G975" s="182">
        <v>26.851191105454703</v>
      </c>
      <c r="H975" s="182">
        <v>37.222378309966885</v>
      </c>
      <c r="I975" s="39">
        <v>67.545433022372578</v>
      </c>
    </row>
    <row r="976" spans="1:53" x14ac:dyDescent="0.25">
      <c r="A976" s="146" t="s">
        <v>182</v>
      </c>
      <c r="B976" s="105">
        <v>2.5364757903870615E-2</v>
      </c>
      <c r="C976" s="45">
        <v>5.5025222820308022E-2</v>
      </c>
      <c r="D976" s="45">
        <v>2.8656000000000001</v>
      </c>
      <c r="E976" s="39">
        <v>2.9459899807241787</v>
      </c>
      <c r="F976" s="181">
        <v>7.8523621414434492</v>
      </c>
      <c r="G976" s="182">
        <v>17.034579164374463</v>
      </c>
      <c r="H976" s="182">
        <v>887.12571347218045</v>
      </c>
      <c r="I976" s="39">
        <v>912.01265477799836</v>
      </c>
    </row>
    <row r="977" spans="1:51" x14ac:dyDescent="0.25">
      <c r="A977" s="146" t="s">
        <v>183</v>
      </c>
      <c r="B977" s="105">
        <v>7.3904578992290179E-2</v>
      </c>
      <c r="C977" s="45">
        <v>9.814553066382721E-2</v>
      </c>
      <c r="D977" s="45">
        <v>0.10121999999999999</v>
      </c>
      <c r="E977" s="39">
        <v>0.27327010965611737</v>
      </c>
      <c r="F977" s="181">
        <v>22.879205879186401</v>
      </c>
      <c r="G977" s="182">
        <v>30.38366272831291</v>
      </c>
      <c r="H977" s="182">
        <v>31.335449720007713</v>
      </c>
      <c r="I977" s="39">
        <v>84.598318327507016</v>
      </c>
    </row>
    <row r="978" spans="1:51" x14ac:dyDescent="0.25">
      <c r="A978" s="146" t="s">
        <v>184</v>
      </c>
      <c r="B978" s="105">
        <v>5.2426434105053536E-3</v>
      </c>
      <c r="C978" s="45">
        <v>1.1708409693048578E-2</v>
      </c>
      <c r="D978" s="45">
        <v>2.5700000000000001E-2</v>
      </c>
      <c r="E978" s="39">
        <v>4.2651053103553931E-2</v>
      </c>
      <c r="F978" s="181">
        <v>1.6230052261393031</v>
      </c>
      <c r="G978" s="182">
        <v>3.6246619565083447</v>
      </c>
      <c r="H978" s="182">
        <v>7.9561456017012278</v>
      </c>
      <c r="I978" s="39">
        <v>13.203812784348877</v>
      </c>
    </row>
    <row r="979" spans="1:51" x14ac:dyDescent="0.25">
      <c r="A979" s="146" t="s">
        <v>185</v>
      </c>
      <c r="B979" s="105">
        <v>4.3838257482769613E-3</v>
      </c>
      <c r="C979" s="45">
        <v>7.6113272214913151E-3</v>
      </c>
      <c r="D979" s="45">
        <v>1.17E-2</v>
      </c>
      <c r="E979" s="39">
        <v>2.3695152969768277E-2</v>
      </c>
      <c r="F979" s="181">
        <v>1.3571344725983789</v>
      </c>
      <c r="G979" s="182">
        <v>2.3562967936333443</v>
      </c>
      <c r="H979" s="182">
        <v>3.6220585034982244</v>
      </c>
      <c r="I979" s="39">
        <v>7.3354897697299482</v>
      </c>
    </row>
    <row r="980" spans="1:51" x14ac:dyDescent="0.25">
      <c r="A980" s="146" t="s">
        <v>186</v>
      </c>
      <c r="B980" s="105">
        <v>3.8033563404656447E-2</v>
      </c>
      <c r="C980" s="45">
        <v>9.8040383666480213E-2</v>
      </c>
      <c r="D980" s="45">
        <v>3.7432681118348327E-3</v>
      </c>
      <c r="E980" s="39">
        <v>0.13981721518297149</v>
      </c>
      <c r="F980" s="181">
        <v>11.774341175057671</v>
      </c>
      <c r="G980" s="182">
        <v>30.351111567983168</v>
      </c>
      <c r="H980" s="182">
        <v>1.1588321449012904</v>
      </c>
      <c r="I980" s="39">
        <v>43.284284887942128</v>
      </c>
    </row>
    <row r="981" spans="1:51" x14ac:dyDescent="0.25">
      <c r="A981" s="146" t="s">
        <v>204</v>
      </c>
      <c r="B981" s="105">
        <v>7.1109037825228868E-3</v>
      </c>
      <c r="C981" s="45">
        <v>4.2012675669954903E-3</v>
      </c>
      <c r="D981" s="45">
        <v>2.149116008451885E-3</v>
      </c>
      <c r="E981" s="39">
        <v>1.3461287357970262E-2</v>
      </c>
      <c r="F981" s="181">
        <v>2.2013768814568127</v>
      </c>
      <c r="G981" s="182">
        <v>1.3006185398724197</v>
      </c>
      <c r="H981" s="182">
        <v>0.66531828319806086</v>
      </c>
      <c r="I981" s="39">
        <v>4.1673137045272934</v>
      </c>
    </row>
    <row r="982" spans="1:51" x14ac:dyDescent="0.25">
      <c r="A982" s="146" t="s">
        <v>205</v>
      </c>
      <c r="B982" s="105">
        <v>1.3514234548279405E-3</v>
      </c>
      <c r="C982" s="45">
        <v>1.4294748808530136E-3</v>
      </c>
      <c r="D982" s="45">
        <v>6.3608411703853203E-3</v>
      </c>
      <c r="E982" s="39">
        <v>9.1417395060662751E-3</v>
      </c>
      <c r="F982" s="181">
        <v>0.41837049712705049</v>
      </c>
      <c r="G982" s="182">
        <v>0.44253347416502298</v>
      </c>
      <c r="H982" s="182">
        <v>1.9691742607346792</v>
      </c>
      <c r="I982" s="39">
        <v>2.8300782320267528</v>
      </c>
    </row>
    <row r="983" spans="1:51" x14ac:dyDescent="0.25">
      <c r="A983" s="146" t="s">
        <v>189</v>
      </c>
      <c r="B983" s="105">
        <v>1.86668091498825E-3</v>
      </c>
      <c r="C983" s="45">
        <v>5.0075279981745768E-2</v>
      </c>
      <c r="D983" s="45">
        <v>8.2962839999999996E-2</v>
      </c>
      <c r="E983" s="39">
        <v>0.13490480089673401</v>
      </c>
      <c r="F983" s="181">
        <v>0.57788269072231091</v>
      </c>
      <c r="G983" s="182">
        <v>15.502187493413389</v>
      </c>
      <c r="H983" s="182">
        <v>25.683441033877145</v>
      </c>
      <c r="I983" s="39">
        <v>41.763511218012844</v>
      </c>
    </row>
    <row r="984" spans="1:51" x14ac:dyDescent="0.25">
      <c r="A984" s="146" t="s">
        <v>190</v>
      </c>
      <c r="B984" s="105">
        <v>1.2122228061292931E-3</v>
      </c>
      <c r="C984" s="45">
        <v>1.843256393417423E-2</v>
      </c>
      <c r="D984" s="45">
        <v>1.9772639999999999</v>
      </c>
      <c r="E984" s="39">
        <v>1.9969087867403035</v>
      </c>
      <c r="F984" s="181">
        <v>0.37527708744231497</v>
      </c>
      <c r="G984" s="182">
        <v>5.7063098238504661</v>
      </c>
      <c r="H984" s="182">
        <v>612.11674229580456</v>
      </c>
      <c r="I984" s="39">
        <v>618.19832920709734</v>
      </c>
    </row>
    <row r="985" spans="1:51" x14ac:dyDescent="0.25">
      <c r="A985" s="146" t="s">
        <v>191</v>
      </c>
      <c r="B985" s="105">
        <v>4.7117131133098018E-3</v>
      </c>
      <c r="C985" s="45">
        <v>3.0597657427217543E-2</v>
      </c>
      <c r="D985" s="45">
        <v>6.9841799999999982E-2</v>
      </c>
      <c r="E985" s="39">
        <v>0.10515117054052733</v>
      </c>
      <c r="F985" s="181">
        <v>1.4586410724878514</v>
      </c>
      <c r="G985" s="182">
        <v>9.4723508778956322</v>
      </c>
      <c r="H985" s="182">
        <v>21.621460306805314</v>
      </c>
      <c r="I985" s="39">
        <v>32.552452257188804</v>
      </c>
    </row>
    <row r="986" spans="1:51" x14ac:dyDescent="0.25">
      <c r="A986" s="146" t="s">
        <v>192</v>
      </c>
      <c r="B986" s="105">
        <v>5.7802906021547744E-4</v>
      </c>
      <c r="C986" s="45">
        <v>4.0963353614538152E-3</v>
      </c>
      <c r="D986" s="45">
        <v>1.7732999999999999E-2</v>
      </c>
      <c r="E986" s="39">
        <v>2.2407364421669292E-2</v>
      </c>
      <c r="F986" s="181">
        <v>0.17894487801902198</v>
      </c>
      <c r="G986" s="182">
        <v>1.2681338742849797</v>
      </c>
      <c r="H986" s="182">
        <v>5.4897404651738473</v>
      </c>
      <c r="I986" s="39">
        <v>6.9368192174778489</v>
      </c>
    </row>
    <row r="987" spans="1:51" x14ac:dyDescent="0.25">
      <c r="A987" s="146" t="s">
        <v>193</v>
      </c>
      <c r="B987" s="105">
        <v>4.4712232814948929E-4</v>
      </c>
      <c r="C987" s="45">
        <v>3.1220047443984321E-3</v>
      </c>
      <c r="D987" s="45">
        <v>8.0730000000000003E-3</v>
      </c>
      <c r="E987" s="39">
        <v>1.1642127072547921E-2</v>
      </c>
      <c r="F987" s="181">
        <v>0.13841907955365651</v>
      </c>
      <c r="G987" s="182">
        <v>0.9665028916589864</v>
      </c>
      <c r="H987" s="182">
        <v>2.4992203674137747</v>
      </c>
      <c r="I987" s="39">
        <v>3.6041423386264175</v>
      </c>
    </row>
    <row r="988" spans="1:51" x14ac:dyDescent="0.25">
      <c r="A988" s="146" t="s">
        <v>194</v>
      </c>
      <c r="B988" s="105">
        <v>5.548721452112393E-3</v>
      </c>
      <c r="C988" s="45">
        <v>4.7932737734045494E-2</v>
      </c>
      <c r="D988" s="45">
        <v>2.5828549971660345E-3</v>
      </c>
      <c r="E988" s="45">
        <v>5.6064314183323923E-2</v>
      </c>
      <c r="F988" s="181">
        <v>1.7177601469373254</v>
      </c>
      <c r="G988" s="182">
        <v>14.83890429961963</v>
      </c>
      <c r="H988" s="182">
        <v>0.79959417998189042</v>
      </c>
      <c r="I988" s="39">
        <v>17.356258626538846</v>
      </c>
    </row>
    <row r="989" spans="1:51" x14ac:dyDescent="0.25">
      <c r="A989" s="146" t="s">
        <v>195</v>
      </c>
      <c r="B989" s="105">
        <v>1.7129407265006007E-4</v>
      </c>
      <c r="C989" s="45">
        <v>2.81304839638877E-4</v>
      </c>
      <c r="D989" s="45">
        <v>1.4828900458318005E-3</v>
      </c>
      <c r="E989" s="45">
        <v>1.9354889581207377E-3</v>
      </c>
      <c r="F989" s="181">
        <v>5.3028816447948095E-2</v>
      </c>
      <c r="G989" s="182">
        <v>8.7085691152922973E-2</v>
      </c>
      <c r="H989" s="182">
        <v>0.45906961540666197</v>
      </c>
      <c r="I989" s="39">
        <v>0.59918412300753299</v>
      </c>
    </row>
    <row r="990" spans="1:51" x14ac:dyDescent="0.25">
      <c r="A990" s="160" t="s">
        <v>196</v>
      </c>
      <c r="B990" s="183">
        <v>8.4215410503160103E-5</v>
      </c>
      <c r="C990" s="161">
        <v>5.3278955778402793E-4</v>
      </c>
      <c r="D990" s="161">
        <v>4.3889804075658706E-3</v>
      </c>
      <c r="E990" s="161">
        <v>5.0059853758530589E-3</v>
      </c>
      <c r="F990" s="184">
        <v>2.6071208866543995E-2</v>
      </c>
      <c r="G990" s="185">
        <v>0.16493973917493138</v>
      </c>
      <c r="H990" s="185">
        <v>1.3587302399069285</v>
      </c>
      <c r="I990" s="162">
        <v>1.549741187948404</v>
      </c>
      <c r="AY990" s="163"/>
    </row>
    <row r="992" spans="1:51" ht="13.5" customHeight="1" x14ac:dyDescent="0.25">
      <c r="A992" s="80" t="s">
        <v>322</v>
      </c>
    </row>
    <row r="993" spans="1:53" x14ac:dyDescent="0.25">
      <c r="A993" s="152"/>
      <c r="B993" s="164" t="s">
        <v>295</v>
      </c>
      <c r="C993" s="165"/>
      <c r="D993" s="165"/>
      <c r="E993" s="166"/>
      <c r="F993" s="63" t="s">
        <v>296</v>
      </c>
      <c r="G993" s="86"/>
      <c r="H993" s="87"/>
      <c r="I993" s="87"/>
    </row>
    <row r="994" spans="1:53" ht="26.25" x14ac:dyDescent="0.25">
      <c r="A994" s="160" t="s">
        <v>198</v>
      </c>
      <c r="B994" s="168" t="s">
        <v>199</v>
      </c>
      <c r="C994" s="169" t="s">
        <v>200</v>
      </c>
      <c r="D994" s="169" t="s">
        <v>201</v>
      </c>
      <c r="E994" s="22" t="s">
        <v>202</v>
      </c>
      <c r="F994" s="92" t="s">
        <v>199</v>
      </c>
      <c r="G994" s="92" t="s">
        <v>200</v>
      </c>
      <c r="H994" s="169" t="s">
        <v>201</v>
      </c>
      <c r="I994" s="22" t="s">
        <v>202</v>
      </c>
    </row>
    <row r="995" spans="1:53" x14ac:dyDescent="0.25">
      <c r="A995" s="146" t="s">
        <v>174</v>
      </c>
      <c r="B995" s="171">
        <v>376.55033446008997</v>
      </c>
      <c r="C995" s="157">
        <v>165.96227988503549</v>
      </c>
      <c r="D995" s="157">
        <v>3230.2073499641187</v>
      </c>
      <c r="E995" s="158">
        <v>3772.7199643092445</v>
      </c>
      <c r="F995" s="172">
        <v>116571.56760053584</v>
      </c>
      <c r="G995" s="173">
        <v>51378.212574149155</v>
      </c>
      <c r="H995" s="173">
        <v>1000000</v>
      </c>
      <c r="I995" s="154">
        <v>1167949.7801746849</v>
      </c>
    </row>
    <row r="996" spans="1:53" x14ac:dyDescent="0.25">
      <c r="A996" s="146" t="s">
        <v>176</v>
      </c>
      <c r="B996" s="171">
        <v>372.84089189960747</v>
      </c>
      <c r="C996" s="157">
        <v>140.92929614269534</v>
      </c>
      <c r="D996" s="157">
        <v>3230.2073499641187</v>
      </c>
      <c r="E996" s="158">
        <v>3743.9775380064216</v>
      </c>
      <c r="F996" s="174">
        <v>115423.20709032782</v>
      </c>
      <c r="G996" s="175">
        <v>43628.560297920434</v>
      </c>
      <c r="H996" s="175">
        <v>1000000</v>
      </c>
      <c r="I996" s="158">
        <v>1159051.7673882484</v>
      </c>
    </row>
    <row r="997" spans="1:53" x14ac:dyDescent="0.25">
      <c r="A997" s="146" t="s">
        <v>34</v>
      </c>
      <c r="B997" s="171">
        <v>13.461508649184886</v>
      </c>
      <c r="C997" s="157">
        <v>90.868338724217693</v>
      </c>
      <c r="D997" s="157">
        <v>0</v>
      </c>
      <c r="E997" s="158">
        <v>104.32984737340257</v>
      </c>
      <c r="F997" s="174">
        <v>4167.3822113414535</v>
      </c>
      <c r="G997" s="175">
        <v>28130.806749983734</v>
      </c>
      <c r="H997" s="175">
        <v>0</v>
      </c>
      <c r="I997" s="158">
        <v>32298.188961325188</v>
      </c>
    </row>
    <row r="998" spans="1:53" x14ac:dyDescent="0.25">
      <c r="A998" s="146" t="s">
        <v>26</v>
      </c>
      <c r="B998" s="171">
        <v>345.69605948441034</v>
      </c>
      <c r="C998" s="157">
        <v>47.246750413965586</v>
      </c>
      <c r="D998" s="157">
        <v>3230.2073499641187</v>
      </c>
      <c r="E998" s="158">
        <v>3623.1501598624945</v>
      </c>
      <c r="F998" s="174">
        <v>107019.77366507149</v>
      </c>
      <c r="G998" s="175">
        <v>14626.537957227547</v>
      </c>
      <c r="H998" s="175">
        <v>1000000</v>
      </c>
      <c r="I998" s="158">
        <v>1121646.311622299</v>
      </c>
      <c r="AZ998" s="163"/>
    </row>
    <row r="999" spans="1:53" x14ac:dyDescent="0.25">
      <c r="A999" s="146" t="s">
        <v>177</v>
      </c>
      <c r="B999" s="171">
        <v>13.683323766012206</v>
      </c>
      <c r="C999" s="157">
        <v>2.8142070045120549</v>
      </c>
      <c r="D999" s="157">
        <v>0</v>
      </c>
      <c r="E999" s="158">
        <v>16.497530770524261</v>
      </c>
      <c r="F999" s="174">
        <v>4236.0512139148595</v>
      </c>
      <c r="G999" s="175">
        <v>871.21559070915839</v>
      </c>
      <c r="H999" s="175">
        <v>0</v>
      </c>
      <c r="I999" s="158">
        <v>5107.2668046240178</v>
      </c>
      <c r="AX999" s="163"/>
    </row>
    <row r="1000" spans="1:53" x14ac:dyDescent="0.25">
      <c r="A1000" s="146" t="s">
        <v>203</v>
      </c>
      <c r="B1000" s="178">
        <v>1.5056987915678211E-2</v>
      </c>
      <c r="C1000" s="179">
        <v>3.7485634344429544E-2</v>
      </c>
      <c r="D1000" s="179">
        <v>0</v>
      </c>
      <c r="E1000" s="180">
        <v>5.2542622260107752E-2</v>
      </c>
      <c r="F1000" s="174">
        <v>4.6613069330813905</v>
      </c>
      <c r="G1000" s="175">
        <v>11.604714584296248</v>
      </c>
      <c r="H1000" s="175">
        <v>0</v>
      </c>
      <c r="I1000" s="158">
        <v>16.266021517377638</v>
      </c>
      <c r="AV1000" s="177"/>
      <c r="AX1000" s="163"/>
      <c r="AY1000" s="163"/>
      <c r="AZ1000" s="163"/>
      <c r="BA1000" s="163"/>
    </row>
    <row r="1001" spans="1:53" x14ac:dyDescent="0.25">
      <c r="A1001" s="146" t="s">
        <v>179</v>
      </c>
      <c r="B1001" s="171">
        <v>23.346849162769711</v>
      </c>
      <c r="C1001" s="157">
        <v>12.154358253958129</v>
      </c>
      <c r="D1001" s="157">
        <v>191.76953293404995</v>
      </c>
      <c r="E1001" s="158">
        <v>227.27074035077777</v>
      </c>
      <c r="F1001" s="174">
        <v>7227.6626957179851</v>
      </c>
      <c r="G1001" s="175">
        <v>3762.7176639583649</v>
      </c>
      <c r="H1001" s="175">
        <v>59367.561322705842</v>
      </c>
      <c r="I1001" s="158">
        <v>70357.941682382196</v>
      </c>
      <c r="AV1001" s="177"/>
    </row>
    <row r="1002" spans="1:53" x14ac:dyDescent="0.25">
      <c r="A1002" s="146" t="s">
        <v>86</v>
      </c>
      <c r="B1002" s="105">
        <v>0.89877898168067438</v>
      </c>
      <c r="C1002" s="45">
        <v>2.0615092789094056E-2</v>
      </c>
      <c r="D1002" s="45">
        <v>5.2999999999999999E-2</v>
      </c>
      <c r="E1002" s="39">
        <v>0.97239407446976844</v>
      </c>
      <c r="F1002" s="181">
        <v>278.24188490273178</v>
      </c>
      <c r="G1002" s="182">
        <v>6.3819719775335946</v>
      </c>
      <c r="H1002" s="182">
        <v>16.407615443197084</v>
      </c>
      <c r="I1002" s="39">
        <v>301.03147232346242</v>
      </c>
    </row>
    <row r="1003" spans="1:53" x14ac:dyDescent="0.25">
      <c r="A1003" s="146" t="s">
        <v>87</v>
      </c>
      <c r="B1003" s="105">
        <v>5.0683745458280837E-3</v>
      </c>
      <c r="C1003" s="45">
        <v>1.9133030717709873E-4</v>
      </c>
      <c r="D1003" s="45">
        <v>6.7000000000000002E-3</v>
      </c>
      <c r="E1003" s="39">
        <v>1.1959704853005182E-2</v>
      </c>
      <c r="F1003" s="181">
        <v>1.5690554805667147</v>
      </c>
      <c r="G1003" s="182">
        <v>5.9231586845105787E-2</v>
      </c>
      <c r="H1003" s="182">
        <v>2.0741702541400091</v>
      </c>
      <c r="I1003" s="39">
        <v>3.7024573215518286</v>
      </c>
    </row>
    <row r="1004" spans="1:53" x14ac:dyDescent="0.25">
      <c r="A1004" s="146" t="s">
        <v>180</v>
      </c>
      <c r="B1004" s="171">
        <v>51.653337867834381</v>
      </c>
      <c r="C1004" s="157">
        <v>12.823513569032881</v>
      </c>
      <c r="D1004" s="157">
        <v>195.13503293404995</v>
      </c>
      <c r="E1004" s="158">
        <v>259.61188437091721</v>
      </c>
      <c r="F1004" s="174">
        <v>15990.718945150116</v>
      </c>
      <c r="G1004" s="175">
        <v>3969.8731937983252</v>
      </c>
      <c r="H1004" s="175">
        <v>60409.444903348856</v>
      </c>
      <c r="I1004" s="158">
        <v>80370.037042297306</v>
      </c>
    </row>
    <row r="1005" spans="1:53" x14ac:dyDescent="0.25">
      <c r="A1005" s="146" t="s">
        <v>181</v>
      </c>
      <c r="B1005" s="105">
        <v>3.4984785926437646E-2</v>
      </c>
      <c r="C1005" s="45">
        <v>1.3226634572542707E-3</v>
      </c>
      <c r="D1005" s="45">
        <v>8.9386000000000007E-2</v>
      </c>
      <c r="E1005" s="39">
        <v>0.12569344938369192</v>
      </c>
      <c r="F1005" s="181">
        <v>10.8305078083691</v>
      </c>
      <c r="G1005" s="182">
        <v>0.40946704466787959</v>
      </c>
      <c r="H1005" s="182">
        <v>27.671907811426692</v>
      </c>
      <c r="I1005" s="39">
        <v>38.911882664463668</v>
      </c>
    </row>
    <row r="1006" spans="1:53" x14ac:dyDescent="0.25">
      <c r="A1006" s="146" t="s">
        <v>182</v>
      </c>
      <c r="B1006" s="105">
        <v>0.11140172041456103</v>
      </c>
      <c r="C1006" s="45">
        <v>3.9837024258323316E-3</v>
      </c>
      <c r="D1006" s="45">
        <v>2.8656000000000001</v>
      </c>
      <c r="E1006" s="39">
        <v>2.9809854228403934</v>
      </c>
      <c r="F1006" s="181">
        <v>34.48748279759765</v>
      </c>
      <c r="G1006" s="182">
        <v>1.2332652347771369</v>
      </c>
      <c r="H1006" s="182">
        <v>887.12571347218045</v>
      </c>
      <c r="I1006" s="39">
        <v>922.84646150455524</v>
      </c>
    </row>
    <row r="1007" spans="1:53" x14ac:dyDescent="0.25">
      <c r="A1007" s="146" t="s">
        <v>183</v>
      </c>
      <c r="B1007" s="105">
        <v>0.14056761777843954</v>
      </c>
      <c r="C1007" s="45">
        <v>1.5213512179875467E-2</v>
      </c>
      <c r="D1007" s="45">
        <v>0.10121999999999999</v>
      </c>
      <c r="E1007" s="39">
        <v>0.25700112995831498</v>
      </c>
      <c r="F1007" s="181">
        <v>43.516592759904711</v>
      </c>
      <c r="G1007" s="182">
        <v>4.7097633469394644</v>
      </c>
      <c r="H1007" s="182">
        <v>31.335449720007713</v>
      </c>
      <c r="I1007" s="39">
        <v>79.561805826851881</v>
      </c>
    </row>
    <row r="1008" spans="1:53" x14ac:dyDescent="0.25">
      <c r="A1008" s="146" t="s">
        <v>184</v>
      </c>
      <c r="B1008" s="105">
        <v>2.0808671337378135E-3</v>
      </c>
      <c r="C1008" s="45">
        <v>3.7343506749596988E-3</v>
      </c>
      <c r="D1008" s="45">
        <v>2.5700000000000001E-2</v>
      </c>
      <c r="E1008" s="39">
        <v>3.151521780869751E-2</v>
      </c>
      <c r="F1008" s="181">
        <v>0.64418995695769432</v>
      </c>
      <c r="G1008" s="182">
        <v>1.1560715057506077</v>
      </c>
      <c r="H1008" s="182">
        <v>7.9561456017012278</v>
      </c>
      <c r="I1008" s="39">
        <v>9.7564070644095295</v>
      </c>
    </row>
    <row r="1009" spans="1:51" x14ac:dyDescent="0.25">
      <c r="A1009" s="146" t="s">
        <v>185</v>
      </c>
      <c r="B1009" s="105">
        <v>1.7395834968865109E-3</v>
      </c>
      <c r="C1009" s="45">
        <v>2.2125293199793008E-3</v>
      </c>
      <c r="D1009" s="45">
        <v>1.17E-2</v>
      </c>
      <c r="E1009" s="39">
        <v>1.5652112816865814E-2</v>
      </c>
      <c r="F1009" s="181">
        <v>0.53853617072162074</v>
      </c>
      <c r="G1009" s="182">
        <v>0.68494962715129659</v>
      </c>
      <c r="H1009" s="182">
        <v>3.6220585034982244</v>
      </c>
      <c r="I1009" s="39">
        <v>4.8455443013711426</v>
      </c>
    </row>
    <row r="1010" spans="1:51" x14ac:dyDescent="0.25">
      <c r="A1010" s="146" t="s">
        <v>186</v>
      </c>
      <c r="B1010" s="105">
        <v>4.123492335653195E-2</v>
      </c>
      <c r="C1010" s="45">
        <v>3.1407077044115148E-2</v>
      </c>
      <c r="D1010" s="45">
        <v>8.6752262501579597E-4</v>
      </c>
      <c r="E1010" s="39">
        <v>7.3509523025662896E-2</v>
      </c>
      <c r="F1010" s="181">
        <v>12.765410665352485</v>
      </c>
      <c r="G1010" s="182">
        <v>9.7229291006547989</v>
      </c>
      <c r="H1010" s="182">
        <v>0.26856561546286878</v>
      </c>
      <c r="I1010" s="39">
        <v>22.756905381470155</v>
      </c>
    </row>
    <row r="1011" spans="1:51" x14ac:dyDescent="0.25">
      <c r="A1011" s="146" t="s">
        <v>204</v>
      </c>
      <c r="B1011" s="105">
        <v>1.5586420440636404E-2</v>
      </c>
      <c r="C1011" s="45">
        <v>4.1468440247396953E-4</v>
      </c>
      <c r="D1011" s="45">
        <v>2.149116008451885E-3</v>
      </c>
      <c r="E1011" s="39">
        <v>1.815022085156226E-2</v>
      </c>
      <c r="F1011" s="181">
        <v>4.825207409923558</v>
      </c>
      <c r="G1011" s="182">
        <v>0.12837702275631807</v>
      </c>
      <c r="H1011" s="182">
        <v>0.66531828319806086</v>
      </c>
      <c r="I1011" s="39">
        <v>5.6189027158779368</v>
      </c>
    </row>
    <row r="1012" spans="1:51" x14ac:dyDescent="0.25">
      <c r="A1012" s="146" t="s">
        <v>205</v>
      </c>
      <c r="B1012" s="105">
        <v>4.8176953852108244E-4</v>
      </c>
      <c r="C1012" s="45">
        <v>1.8741499500514488E-4</v>
      </c>
      <c r="D1012" s="45">
        <v>6.3608411703853203E-3</v>
      </c>
      <c r="E1012" s="39">
        <v>7.0300257039115476E-3</v>
      </c>
      <c r="F1012" s="181">
        <v>0.14914508151510272</v>
      </c>
      <c r="G1012" s="182">
        <v>5.8019493704398475E-2</v>
      </c>
      <c r="H1012" s="182">
        <v>1.9691742607346792</v>
      </c>
      <c r="I1012" s="39">
        <v>2.1763388359541804</v>
      </c>
    </row>
    <row r="1013" spans="1:51" x14ac:dyDescent="0.25">
      <c r="A1013" s="146" t="s">
        <v>189</v>
      </c>
      <c r="B1013" s="105">
        <v>2.1234157055130517E-3</v>
      </c>
      <c r="C1013" s="45">
        <v>1.0821691343151277E-4</v>
      </c>
      <c r="D1013" s="45">
        <v>6.1676340000000003E-2</v>
      </c>
      <c r="E1013" s="39">
        <v>6.390797261894457E-2</v>
      </c>
      <c r="F1013" s="181">
        <v>0.65736204381326746</v>
      </c>
      <c r="G1013" s="182">
        <v>3.3501537736490769E-2</v>
      </c>
      <c r="H1013" s="182">
        <v>19.093616389884417</v>
      </c>
      <c r="I1013" s="39">
        <v>19.784479971434177</v>
      </c>
    </row>
    <row r="1014" spans="1:51" x14ac:dyDescent="0.25">
      <c r="A1014" s="146" t="s">
        <v>190</v>
      </c>
      <c r="B1014" s="105">
        <v>1.0355994344365325E-2</v>
      </c>
      <c r="C1014" s="45">
        <v>9.4565802562689768E-4</v>
      </c>
      <c r="D1014" s="45">
        <v>1.9772639999999999</v>
      </c>
      <c r="E1014" s="39">
        <v>1.9885656523699922</v>
      </c>
      <c r="F1014" s="181">
        <v>3.2059843912126444</v>
      </c>
      <c r="G1014" s="182">
        <v>0.29275458915583302</v>
      </c>
      <c r="H1014" s="182">
        <v>612.11674229580456</v>
      </c>
      <c r="I1014" s="39">
        <v>615.61548127617289</v>
      </c>
    </row>
    <row r="1015" spans="1:51" x14ac:dyDescent="0.25">
      <c r="A1015" s="146" t="s">
        <v>191</v>
      </c>
      <c r="B1015" s="105">
        <v>1.2838446750105507E-2</v>
      </c>
      <c r="C1015" s="45">
        <v>4.6323094259298108E-3</v>
      </c>
      <c r="D1015" s="45">
        <v>6.9841799999999982E-2</v>
      </c>
      <c r="E1015" s="39">
        <v>8.7312556176035297E-2</v>
      </c>
      <c r="F1015" s="181">
        <v>3.9744961728998973</v>
      </c>
      <c r="G1015" s="182">
        <v>1.4340594655576109</v>
      </c>
      <c r="H1015" s="182">
        <v>21.621460306805314</v>
      </c>
      <c r="I1015" s="39">
        <v>27.030015945262825</v>
      </c>
    </row>
    <row r="1016" spans="1:51" x14ac:dyDescent="0.25">
      <c r="A1016" s="146" t="s">
        <v>192</v>
      </c>
      <c r="B1016" s="105">
        <v>1.9817225984312942E-4</v>
      </c>
      <c r="C1016" s="45">
        <v>1.0702597572319439E-3</v>
      </c>
      <c r="D1016" s="45">
        <v>1.7732999999999999E-2</v>
      </c>
      <c r="E1016" s="39">
        <v>1.9001432017075073E-2</v>
      </c>
      <c r="F1016" s="181">
        <v>6.1349702471988593E-2</v>
      </c>
      <c r="G1016" s="182">
        <v>0.33132850039606043</v>
      </c>
      <c r="H1016" s="182">
        <v>5.4897404651738473</v>
      </c>
      <c r="I1016" s="39">
        <v>5.8824186680418959</v>
      </c>
    </row>
    <row r="1017" spans="1:51" x14ac:dyDescent="0.25">
      <c r="A1017" s="146" t="s">
        <v>193</v>
      </c>
      <c r="B1017" s="105">
        <v>1.4846543460076339E-4</v>
      </c>
      <c r="C1017" s="45">
        <v>7.5610286685475663E-4</v>
      </c>
      <c r="D1017" s="45">
        <v>8.0730000000000003E-3</v>
      </c>
      <c r="E1017" s="39">
        <v>8.9775683014555203E-3</v>
      </c>
      <c r="F1017" s="181">
        <v>4.5961580330876453E-2</v>
      </c>
      <c r="G1017" s="182">
        <v>0.23407254858210744</v>
      </c>
      <c r="H1017" s="182">
        <v>2.4992203674137747</v>
      </c>
      <c r="I1017" s="39">
        <v>2.7792544963267587</v>
      </c>
    </row>
    <row r="1018" spans="1:51" x14ac:dyDescent="0.25">
      <c r="A1018" s="146" t="s">
        <v>194</v>
      </c>
      <c r="B1018" s="105">
        <v>2.1372732454338437E-3</v>
      </c>
      <c r="C1018" s="45">
        <v>1.1302834639785157E-2</v>
      </c>
      <c r="D1018" s="45">
        <v>5.9859061126089918E-4</v>
      </c>
      <c r="E1018" s="45">
        <v>1.4038698496479899E-2</v>
      </c>
      <c r="F1018" s="181">
        <v>0.66165202845494875</v>
      </c>
      <c r="G1018" s="182">
        <v>3.4991049846724884</v>
      </c>
      <c r="H1018" s="182">
        <v>0.18531027466937947</v>
      </c>
      <c r="I1018" s="39">
        <v>4.3460672877968172</v>
      </c>
    </row>
    <row r="1019" spans="1:51" x14ac:dyDescent="0.25">
      <c r="A1019" s="146" t="s">
        <v>195</v>
      </c>
      <c r="B1019" s="105">
        <v>1.6830364469275945E-4</v>
      </c>
      <c r="C1019" s="45">
        <v>6.1478115204412928E-5</v>
      </c>
      <c r="D1019" s="45">
        <v>1.4828900458318005E-3</v>
      </c>
      <c r="E1019" s="45">
        <v>1.7126718057289729E-3</v>
      </c>
      <c r="F1019" s="181">
        <v>5.2103046788816512E-2</v>
      </c>
      <c r="G1019" s="182">
        <v>1.9032250423520285E-2</v>
      </c>
      <c r="H1019" s="182">
        <v>0.45906961540666197</v>
      </c>
      <c r="I1019" s="39">
        <v>0.53020491261899871</v>
      </c>
    </row>
    <row r="1020" spans="1:51" x14ac:dyDescent="0.25">
      <c r="A1020" s="160" t="s">
        <v>196</v>
      </c>
      <c r="B1020" s="183">
        <v>2.1330861353056373E-5</v>
      </c>
      <c r="C1020" s="161">
        <v>5.9418304617168613E-5</v>
      </c>
      <c r="D1020" s="161">
        <v>4.3889804075658706E-3</v>
      </c>
      <c r="E1020" s="161">
        <v>4.4697295735360958E-3</v>
      </c>
      <c r="F1020" s="184">
        <v>6.6035579274170489E-3</v>
      </c>
      <c r="G1020" s="185">
        <v>1.839457910274046E-2</v>
      </c>
      <c r="H1020" s="185">
        <v>1.3587302399069285</v>
      </c>
      <c r="I1020" s="162">
        <v>1.3837283769370861</v>
      </c>
      <c r="AY1020" s="163"/>
    </row>
    <row r="1022" spans="1:51" ht="14.25" customHeight="1" x14ac:dyDescent="0.25">
      <c r="A1022" s="80" t="s">
        <v>323</v>
      </c>
    </row>
    <row r="1023" spans="1:51" x14ac:dyDescent="0.25">
      <c r="A1023" s="152"/>
      <c r="B1023" s="164" t="s">
        <v>295</v>
      </c>
      <c r="C1023" s="165"/>
      <c r="D1023" s="165"/>
      <c r="E1023" s="166"/>
      <c r="F1023" s="63" t="s">
        <v>296</v>
      </c>
      <c r="G1023" s="86"/>
      <c r="H1023" s="87"/>
      <c r="I1023" s="87"/>
    </row>
    <row r="1024" spans="1:51" ht="26.25" x14ac:dyDescent="0.25">
      <c r="A1024" s="160" t="s">
        <v>198</v>
      </c>
      <c r="B1024" s="168" t="s">
        <v>199</v>
      </c>
      <c r="C1024" s="169" t="s">
        <v>200</v>
      </c>
      <c r="D1024" s="169" t="s">
        <v>201</v>
      </c>
      <c r="E1024" s="22" t="s">
        <v>202</v>
      </c>
      <c r="F1024" s="92" t="s">
        <v>199</v>
      </c>
      <c r="G1024" s="92" t="s">
        <v>200</v>
      </c>
      <c r="H1024" s="169" t="s">
        <v>201</v>
      </c>
      <c r="I1024" s="22" t="s">
        <v>202</v>
      </c>
    </row>
    <row r="1025" spans="1:53" x14ac:dyDescent="0.25">
      <c r="A1025" s="146" t="s">
        <v>174</v>
      </c>
      <c r="B1025" s="171">
        <v>250.86201440255695</v>
      </c>
      <c r="C1025" s="157">
        <v>404.7269713354595</v>
      </c>
      <c r="D1025" s="157">
        <v>3230.2073499641187</v>
      </c>
      <c r="E1025" s="158">
        <v>3885.7963357021354</v>
      </c>
      <c r="F1025" s="172">
        <v>77661.272860809855</v>
      </c>
      <c r="G1025" s="173">
        <v>125294.42462569941</v>
      </c>
      <c r="H1025" s="173">
        <v>1000000</v>
      </c>
      <c r="I1025" s="154">
        <v>1202955.6974865093</v>
      </c>
    </row>
    <row r="1026" spans="1:53" x14ac:dyDescent="0.25">
      <c r="A1026" s="146" t="s">
        <v>176</v>
      </c>
      <c r="B1026" s="171">
        <v>247.88940017493567</v>
      </c>
      <c r="C1026" s="157">
        <v>402.00870893150534</v>
      </c>
      <c r="D1026" s="157">
        <v>3230.2073499641187</v>
      </c>
      <c r="E1026" s="158">
        <v>3880.1054590705598</v>
      </c>
      <c r="F1026" s="174">
        <v>76741.017934247851</v>
      </c>
      <c r="G1026" s="175">
        <v>124452.91133894885</v>
      </c>
      <c r="H1026" s="175">
        <v>1000000</v>
      </c>
      <c r="I1026" s="158">
        <v>1201193.929273197</v>
      </c>
    </row>
    <row r="1027" spans="1:53" x14ac:dyDescent="0.25">
      <c r="A1027" s="146" t="s">
        <v>34</v>
      </c>
      <c r="B1027" s="171">
        <v>10.786945115119657</v>
      </c>
      <c r="C1027" s="157">
        <v>9.8606300667852125</v>
      </c>
      <c r="D1027" s="157">
        <v>0</v>
      </c>
      <c r="E1027" s="158">
        <v>20.64757518190487</v>
      </c>
      <c r="F1027" s="174">
        <v>3339.3971180331441</v>
      </c>
      <c r="G1027" s="175">
        <v>3052.6306823290292</v>
      </c>
      <c r="H1027" s="175">
        <v>0</v>
      </c>
      <c r="I1027" s="158">
        <v>6392.0278003621734</v>
      </c>
    </row>
    <row r="1028" spans="1:53" x14ac:dyDescent="0.25">
      <c r="A1028" s="146" t="s">
        <v>26</v>
      </c>
      <c r="B1028" s="171">
        <v>223.80865003772257</v>
      </c>
      <c r="C1028" s="157">
        <v>367.63933072860596</v>
      </c>
      <c r="D1028" s="157">
        <v>3230.2073499641187</v>
      </c>
      <c r="E1028" s="158">
        <v>3821.6553307304475</v>
      </c>
      <c r="F1028" s="174">
        <v>69286.155899623176</v>
      </c>
      <c r="G1028" s="175">
        <v>113812.92000734557</v>
      </c>
      <c r="H1028" s="175">
        <v>1000000</v>
      </c>
      <c r="I1028" s="158">
        <v>1183099.0759069689</v>
      </c>
      <c r="AZ1028" s="163"/>
    </row>
    <row r="1029" spans="1:53" x14ac:dyDescent="0.25">
      <c r="A1029" s="146" t="s">
        <v>177</v>
      </c>
      <c r="B1029" s="171">
        <v>13.293805022093435</v>
      </c>
      <c r="C1029" s="157">
        <v>24.508748136114178</v>
      </c>
      <c r="D1029" s="157">
        <v>0</v>
      </c>
      <c r="E1029" s="158">
        <v>37.802553158207616</v>
      </c>
      <c r="F1029" s="174">
        <v>4115.4649165915325</v>
      </c>
      <c r="G1029" s="175">
        <v>7587.3606492742401</v>
      </c>
      <c r="H1029" s="175">
        <v>0</v>
      </c>
      <c r="I1029" s="158">
        <v>11702.825565865773</v>
      </c>
      <c r="AX1029" s="163"/>
    </row>
    <row r="1030" spans="1:53" x14ac:dyDescent="0.25">
      <c r="A1030" s="146" t="s">
        <v>203</v>
      </c>
      <c r="B1030" s="178">
        <v>1.3735302967596947E-2</v>
      </c>
      <c r="C1030" s="179">
        <v>5.4561607906216357E-3</v>
      </c>
      <c r="D1030" s="179">
        <v>0</v>
      </c>
      <c r="E1030" s="180">
        <v>1.9191463758218584E-2</v>
      </c>
      <c r="F1030" s="174">
        <v>4.252142812983668</v>
      </c>
      <c r="G1030" s="175">
        <v>1.6891054348824521</v>
      </c>
      <c r="H1030" s="175">
        <v>0</v>
      </c>
      <c r="I1030" s="158">
        <v>5.9412482478661204</v>
      </c>
      <c r="AV1030" s="177"/>
      <c r="AX1030" s="163"/>
      <c r="AY1030" s="163"/>
      <c r="AZ1030" s="163"/>
      <c r="BA1030" s="163"/>
    </row>
    <row r="1031" spans="1:53" x14ac:dyDescent="0.25">
      <c r="A1031" s="146" t="s">
        <v>179</v>
      </c>
      <c r="B1031" s="171">
        <v>17.277794556276312</v>
      </c>
      <c r="C1031" s="157">
        <v>24.47102083028965</v>
      </c>
      <c r="D1031" s="157">
        <v>192.56646646550524</v>
      </c>
      <c r="E1031" s="158">
        <v>234.31528185207122</v>
      </c>
      <c r="F1031" s="174">
        <v>5348.8190336970893</v>
      </c>
      <c r="G1031" s="175">
        <v>7575.6811186010946</v>
      </c>
      <c r="H1031" s="175">
        <v>59614.274132477687</v>
      </c>
      <c r="I1031" s="158">
        <v>72538.774284775878</v>
      </c>
      <c r="AV1031" s="177"/>
    </row>
    <row r="1032" spans="1:53" x14ac:dyDescent="0.25">
      <c r="A1032" s="146" t="s">
        <v>86</v>
      </c>
      <c r="B1032" s="105">
        <v>0.3614025012855539</v>
      </c>
      <c r="C1032" s="45">
        <v>0.2644768171909711</v>
      </c>
      <c r="D1032" s="45">
        <v>5.2999999999999999E-2</v>
      </c>
      <c r="E1032" s="39">
        <v>0.67887931847652505</v>
      </c>
      <c r="F1032" s="181">
        <v>111.88213700571525</v>
      </c>
      <c r="G1032" s="182">
        <v>81.876111511513017</v>
      </c>
      <c r="H1032" s="182">
        <v>16.407615443197084</v>
      </c>
      <c r="I1032" s="39">
        <v>210.16586396042536</v>
      </c>
    </row>
    <row r="1033" spans="1:53" x14ac:dyDescent="0.25">
      <c r="A1033" s="146" t="s">
        <v>87</v>
      </c>
      <c r="B1033" s="105">
        <v>4.5499799617373688E-4</v>
      </c>
      <c r="C1033" s="45">
        <v>1.5710230796937066E-4</v>
      </c>
      <c r="D1033" s="45">
        <v>6.7000000000000002E-3</v>
      </c>
      <c r="E1033" s="39">
        <v>7.3121003041431076E-3</v>
      </c>
      <c r="F1033" s="181">
        <v>0.14085721035177232</v>
      </c>
      <c r="G1033" s="182">
        <v>4.8635363290568875E-2</v>
      </c>
      <c r="H1033" s="182">
        <v>2.0741702541400091</v>
      </c>
      <c r="I1033" s="39">
        <v>2.2636628277823498</v>
      </c>
    </row>
    <row r="1034" spans="1:53" x14ac:dyDescent="0.25">
      <c r="A1034" s="146" t="s">
        <v>180</v>
      </c>
      <c r="B1034" s="171">
        <v>28.240444063828971</v>
      </c>
      <c r="C1034" s="157">
        <v>32.446957457630667</v>
      </c>
      <c r="D1034" s="157">
        <v>195.93196646550524</v>
      </c>
      <c r="E1034" s="158">
        <v>256.6193679869649</v>
      </c>
      <c r="F1034" s="174">
        <v>8742.610304611766</v>
      </c>
      <c r="G1034" s="175">
        <v>10044.852835218486</v>
      </c>
      <c r="H1034" s="175">
        <v>60656.157713120701</v>
      </c>
      <c r="I1034" s="158">
        <v>79443.62085295096</v>
      </c>
    </row>
    <row r="1035" spans="1:53" x14ac:dyDescent="0.25">
      <c r="A1035" s="146" t="s">
        <v>181</v>
      </c>
      <c r="B1035" s="105">
        <v>2.2166561332043189E-2</v>
      </c>
      <c r="C1035" s="45">
        <v>3.8422715692819423E-3</v>
      </c>
      <c r="D1035" s="45">
        <v>8.9386000000000007E-2</v>
      </c>
      <c r="E1035" s="39">
        <v>0.11539483290132514</v>
      </c>
      <c r="F1035" s="181">
        <v>6.8622719629095688</v>
      </c>
      <c r="G1035" s="182">
        <v>1.1894814025869338</v>
      </c>
      <c r="H1035" s="182">
        <v>27.671907811426692</v>
      </c>
      <c r="I1035" s="39">
        <v>35.723661176923194</v>
      </c>
    </row>
    <row r="1036" spans="1:53" x14ac:dyDescent="0.25">
      <c r="A1036" s="146" t="s">
        <v>182</v>
      </c>
      <c r="B1036" s="105">
        <v>4.5307209148945073E-2</v>
      </c>
      <c r="C1036" s="45">
        <v>2.2977088461799165E-2</v>
      </c>
      <c r="D1036" s="45">
        <v>2.8656000000000001</v>
      </c>
      <c r="E1036" s="39">
        <v>2.9338842976107444</v>
      </c>
      <c r="F1036" s="181">
        <v>14.026099330573423</v>
      </c>
      <c r="G1036" s="182">
        <v>7.1131930468966322</v>
      </c>
      <c r="H1036" s="182">
        <v>887.12571347218045</v>
      </c>
      <c r="I1036" s="39">
        <v>908.26500584965061</v>
      </c>
    </row>
    <row r="1037" spans="1:53" x14ac:dyDescent="0.25">
      <c r="A1037" s="146" t="s">
        <v>183</v>
      </c>
      <c r="B1037" s="105">
        <v>6.2102743600080411E-2</v>
      </c>
      <c r="C1037" s="45">
        <v>4.6173421551633773E-2</v>
      </c>
      <c r="D1037" s="45">
        <v>0.10121999999999999</v>
      </c>
      <c r="E1037" s="39">
        <v>0.20949616515171415</v>
      </c>
      <c r="F1037" s="181">
        <v>19.225621414294118</v>
      </c>
      <c r="G1037" s="182">
        <v>14.29425933048746</v>
      </c>
      <c r="H1037" s="182">
        <v>31.335449720007713</v>
      </c>
      <c r="I1037" s="39">
        <v>64.85533046478929</v>
      </c>
    </row>
    <row r="1038" spans="1:53" x14ac:dyDescent="0.25">
      <c r="A1038" s="146" t="s">
        <v>184</v>
      </c>
      <c r="B1038" s="105">
        <v>1.8278474542000398E-3</v>
      </c>
      <c r="C1038" s="45">
        <v>2.289803698951411E-3</v>
      </c>
      <c r="D1038" s="45">
        <v>2.5700000000000001E-2</v>
      </c>
      <c r="E1038" s="39">
        <v>2.981765115315145E-2</v>
      </c>
      <c r="F1038" s="181">
        <v>0.56586071919511416</v>
      </c>
      <c r="G1038" s="182">
        <v>0.70887204778877311</v>
      </c>
      <c r="H1038" s="182">
        <v>7.9561456017012278</v>
      </c>
      <c r="I1038" s="39">
        <v>9.2308783686851132</v>
      </c>
    </row>
    <row r="1039" spans="1:53" x14ac:dyDescent="0.25">
      <c r="A1039" s="146" t="s">
        <v>185</v>
      </c>
      <c r="B1039" s="105">
        <v>1.5340340380892304E-3</v>
      </c>
      <c r="C1039" s="45">
        <v>2.0899477211304088E-3</v>
      </c>
      <c r="D1039" s="45">
        <v>1.17E-2</v>
      </c>
      <c r="E1039" s="39">
        <v>1.5323981759219639E-2</v>
      </c>
      <c r="F1039" s="181">
        <v>0.47490265233477058</v>
      </c>
      <c r="G1039" s="182">
        <v>0.64700110386214804</v>
      </c>
      <c r="H1039" s="182">
        <v>3.6220585034982244</v>
      </c>
      <c r="I1039" s="39">
        <v>4.7439622596951425</v>
      </c>
    </row>
    <row r="1040" spans="1:53" x14ac:dyDescent="0.25">
      <c r="A1040" s="146" t="s">
        <v>186</v>
      </c>
      <c r="B1040" s="105">
        <v>3.9440692485471114E-2</v>
      </c>
      <c r="C1040" s="45">
        <v>9.599091118958146E-3</v>
      </c>
      <c r="D1040" s="45">
        <v>0</v>
      </c>
      <c r="E1040" s="39">
        <v>4.903978360442926E-2</v>
      </c>
      <c r="F1040" s="181">
        <v>12.209956888962322</v>
      </c>
      <c r="G1040" s="182">
        <v>2.9716640695108234</v>
      </c>
      <c r="H1040" s="182">
        <v>0</v>
      </c>
      <c r="I1040" s="39">
        <v>15.181620958473145</v>
      </c>
    </row>
    <row r="1041" spans="1:51" x14ac:dyDescent="0.25">
      <c r="A1041" s="146" t="s">
        <v>204</v>
      </c>
      <c r="B1041" s="105">
        <v>1.5193757285345968E-2</v>
      </c>
      <c r="C1041" s="45">
        <v>1.732644144798588E-3</v>
      </c>
      <c r="D1041" s="45">
        <v>2.149116008451885E-3</v>
      </c>
      <c r="E1041" s="39">
        <v>1.9075517438596441E-2</v>
      </c>
      <c r="F1041" s="181">
        <v>4.7036476731175609</v>
      </c>
      <c r="G1041" s="182">
        <v>0.53638790241060974</v>
      </c>
      <c r="H1041" s="182">
        <v>0.66531828319806086</v>
      </c>
      <c r="I1041" s="39">
        <v>5.9053538587262304</v>
      </c>
    </row>
    <row r="1042" spans="1:51" x14ac:dyDescent="0.25">
      <c r="A1042" s="146" t="s">
        <v>205</v>
      </c>
      <c r="B1042" s="105">
        <v>4.1962385613777286E-4</v>
      </c>
      <c r="C1042" s="45">
        <v>1.1635695413011087E-3</v>
      </c>
      <c r="D1042" s="45">
        <v>6.3608411703853203E-3</v>
      </c>
      <c r="E1042" s="39">
        <v>7.9440345678242017E-3</v>
      </c>
      <c r="F1042" s="181">
        <v>0.12990616721320816</v>
      </c>
      <c r="G1042" s="182">
        <v>0.36021512405822298</v>
      </c>
      <c r="H1042" s="182">
        <v>1.9691742607346792</v>
      </c>
      <c r="I1042" s="39">
        <v>2.4592955520061106</v>
      </c>
    </row>
    <row r="1043" spans="1:51" x14ac:dyDescent="0.25">
      <c r="A1043" s="146" t="s">
        <v>189</v>
      </c>
      <c r="B1043" s="105">
        <v>0</v>
      </c>
      <c r="C1043" s="45">
        <v>2.4509479725547356E-4</v>
      </c>
      <c r="D1043" s="45">
        <v>6.1676340000000003E-2</v>
      </c>
      <c r="E1043" s="39">
        <v>6.1921434797255474E-2</v>
      </c>
      <c r="F1043" s="181">
        <v>0</v>
      </c>
      <c r="G1043" s="182">
        <v>7.5875871330116348E-2</v>
      </c>
      <c r="H1043" s="182">
        <v>19.093616389884417</v>
      </c>
      <c r="I1043" s="39">
        <v>19.169492261214533</v>
      </c>
    </row>
    <row r="1044" spans="1:51" x14ac:dyDescent="0.25">
      <c r="A1044" s="146" t="s">
        <v>190</v>
      </c>
      <c r="B1044" s="105">
        <v>0</v>
      </c>
      <c r="C1044" s="45">
        <v>2.0984858419095601E-3</v>
      </c>
      <c r="D1044" s="45">
        <v>1.9772639999999999</v>
      </c>
      <c r="E1044" s="39">
        <v>1.9793624858419094</v>
      </c>
      <c r="F1044" s="181">
        <v>0</v>
      </c>
      <c r="G1044" s="182">
        <v>0.64964431522727795</v>
      </c>
      <c r="H1044" s="182">
        <v>612.11674229580456</v>
      </c>
      <c r="I1044" s="39">
        <v>612.76638661103175</v>
      </c>
    </row>
    <row r="1045" spans="1:51" x14ac:dyDescent="0.25">
      <c r="A1045" s="146" t="s">
        <v>191</v>
      </c>
      <c r="B1045" s="105">
        <v>0</v>
      </c>
      <c r="C1045" s="45">
        <v>4.8482994977958422E-3</v>
      </c>
      <c r="D1045" s="45">
        <v>6.9841799999999982E-2</v>
      </c>
      <c r="E1045" s="39">
        <v>7.4690099497795828E-2</v>
      </c>
      <c r="F1045" s="181">
        <v>0</v>
      </c>
      <c r="G1045" s="182">
        <v>1.5009251644015045</v>
      </c>
      <c r="H1045" s="182">
        <v>21.621460306805314</v>
      </c>
      <c r="I1045" s="39">
        <v>23.122385471206822</v>
      </c>
    </row>
    <row r="1046" spans="1:51" x14ac:dyDescent="0.25">
      <c r="A1046" s="146" t="s">
        <v>192</v>
      </c>
      <c r="B1046" s="105">
        <v>0</v>
      </c>
      <c r="C1046" s="45">
        <v>3.0787263600424926E-4</v>
      </c>
      <c r="D1046" s="45">
        <v>1.7732999999999999E-2</v>
      </c>
      <c r="E1046" s="39">
        <v>1.8040872636004249E-2</v>
      </c>
      <c r="F1046" s="181">
        <v>0</v>
      </c>
      <c r="G1046" s="182">
        <v>9.5310487113983294E-2</v>
      </c>
      <c r="H1046" s="182">
        <v>5.4897404651738473</v>
      </c>
      <c r="I1046" s="39">
        <v>5.5850509522878298</v>
      </c>
    </row>
    <row r="1047" spans="1:51" x14ac:dyDescent="0.25">
      <c r="A1047" s="146" t="s">
        <v>193</v>
      </c>
      <c r="B1047" s="105">
        <v>0</v>
      </c>
      <c r="C1047" s="45">
        <v>2.6858601269693749E-4</v>
      </c>
      <c r="D1047" s="45">
        <v>8.0730000000000003E-3</v>
      </c>
      <c r="E1047" s="39">
        <v>8.341586012696937E-3</v>
      </c>
      <c r="F1047" s="181">
        <v>0</v>
      </c>
      <c r="G1047" s="182">
        <v>8.3148226599113195E-2</v>
      </c>
      <c r="H1047" s="182">
        <v>2.4992203674137747</v>
      </c>
      <c r="I1047" s="39">
        <v>2.5823685940128875</v>
      </c>
    </row>
    <row r="1048" spans="1:51" x14ac:dyDescent="0.25">
      <c r="A1048" s="146" t="s">
        <v>194</v>
      </c>
      <c r="B1048" s="105">
        <v>0</v>
      </c>
      <c r="C1048" s="45">
        <v>1.6728827498651076E-3</v>
      </c>
      <c r="D1048" s="45">
        <v>0</v>
      </c>
      <c r="E1048" s="45">
        <v>1.6728827498651076E-3</v>
      </c>
      <c r="F1048" s="181">
        <v>0</v>
      </c>
      <c r="G1048" s="182">
        <v>0.51788711021405176</v>
      </c>
      <c r="H1048" s="182">
        <v>0</v>
      </c>
      <c r="I1048" s="39">
        <v>0.51788711021405176</v>
      </c>
    </row>
    <row r="1049" spans="1:51" x14ac:dyDescent="0.25">
      <c r="A1049" s="146" t="s">
        <v>195</v>
      </c>
      <c r="B1049" s="105">
        <v>0</v>
      </c>
      <c r="C1049" s="45">
        <v>3.4497719159374418E-5</v>
      </c>
      <c r="D1049" s="45">
        <v>1.4828900458318005E-3</v>
      </c>
      <c r="E1049" s="45">
        <v>1.517387764991175E-3</v>
      </c>
      <c r="F1049" s="181">
        <v>0</v>
      </c>
      <c r="G1049" s="182">
        <v>1.0679722823291087E-2</v>
      </c>
      <c r="H1049" s="182">
        <v>0.45906961540666197</v>
      </c>
      <c r="I1049" s="39">
        <v>0.46974933822995302</v>
      </c>
    </row>
    <row r="1050" spans="1:51" x14ac:dyDescent="0.25">
      <c r="A1050" s="160" t="s">
        <v>196</v>
      </c>
      <c r="B1050" s="183">
        <v>0</v>
      </c>
      <c r="C1050" s="161">
        <v>1.2059227245446364E-4</v>
      </c>
      <c r="D1050" s="161">
        <v>4.3889804075658706E-3</v>
      </c>
      <c r="E1050" s="161">
        <v>4.5095726800203342E-3</v>
      </c>
      <c r="F1050" s="184">
        <v>0</v>
      </c>
      <c r="G1050" s="185">
        <v>3.7332672299133729E-2</v>
      </c>
      <c r="H1050" s="185">
        <v>1.3587302399069285</v>
      </c>
      <c r="I1050" s="162">
        <v>1.3960629122060622</v>
      </c>
      <c r="AY1050" s="163"/>
    </row>
    <row r="1052" spans="1:51" ht="15.75" customHeight="1" x14ac:dyDescent="0.25">
      <c r="A1052" s="80" t="s">
        <v>324</v>
      </c>
    </row>
    <row r="1053" spans="1:51" x14ac:dyDescent="0.25">
      <c r="A1053" s="152"/>
      <c r="B1053" s="164" t="s">
        <v>295</v>
      </c>
      <c r="C1053" s="165"/>
      <c r="D1053" s="165"/>
      <c r="E1053" s="166"/>
      <c r="F1053" s="63" t="s">
        <v>296</v>
      </c>
      <c r="G1053" s="86"/>
      <c r="H1053" s="87"/>
      <c r="I1053" s="87"/>
    </row>
    <row r="1054" spans="1:51" ht="26.25" x14ac:dyDescent="0.25">
      <c r="A1054" s="160" t="s">
        <v>198</v>
      </c>
      <c r="B1054" s="168" t="s">
        <v>199</v>
      </c>
      <c r="C1054" s="169" t="s">
        <v>200</v>
      </c>
      <c r="D1054" s="169" t="s">
        <v>201</v>
      </c>
      <c r="E1054" s="22" t="s">
        <v>202</v>
      </c>
      <c r="F1054" s="92" t="s">
        <v>199</v>
      </c>
      <c r="G1054" s="92" t="s">
        <v>200</v>
      </c>
      <c r="H1054" s="169" t="s">
        <v>201</v>
      </c>
      <c r="I1054" s="22" t="s">
        <v>202</v>
      </c>
    </row>
    <row r="1055" spans="1:51" x14ac:dyDescent="0.25">
      <c r="A1055" s="146" t="s">
        <v>174</v>
      </c>
      <c r="B1055" s="171">
        <v>242.92215560740317</v>
      </c>
      <c r="C1055" s="157">
        <v>281.98744821240342</v>
      </c>
      <c r="D1055" s="157">
        <v>3230.2073499641187</v>
      </c>
      <c r="E1055" s="158">
        <v>3755.1169537839251</v>
      </c>
      <c r="F1055" s="172">
        <v>75203.270034693458</v>
      </c>
      <c r="G1055" s="173">
        <v>87297.011510897515</v>
      </c>
      <c r="H1055" s="173">
        <v>1000000</v>
      </c>
      <c r="I1055" s="154">
        <v>1162500.2815455911</v>
      </c>
    </row>
    <row r="1056" spans="1:51" x14ac:dyDescent="0.25">
      <c r="A1056" s="146" t="s">
        <v>176</v>
      </c>
      <c r="B1056" s="171">
        <v>237.25565269901793</v>
      </c>
      <c r="C1056" s="157">
        <v>276.13728470960626</v>
      </c>
      <c r="D1056" s="157">
        <v>3230.2073499641187</v>
      </c>
      <c r="E1056" s="158">
        <v>3743.600287372743</v>
      </c>
      <c r="F1056" s="174">
        <v>73449.047381324723</v>
      </c>
      <c r="G1056" s="175">
        <v>85485.931642336713</v>
      </c>
      <c r="H1056" s="175">
        <v>1000000</v>
      </c>
      <c r="I1056" s="158">
        <v>1158934.9790236615</v>
      </c>
    </row>
    <row r="1057" spans="1:53" x14ac:dyDescent="0.25">
      <c r="A1057" s="146" t="s">
        <v>34</v>
      </c>
      <c r="B1057" s="171">
        <v>20.271947438404879</v>
      </c>
      <c r="C1057" s="157">
        <v>21.17903975529957</v>
      </c>
      <c r="D1057" s="157">
        <v>0</v>
      </c>
      <c r="E1057" s="158">
        <v>41.450987193704449</v>
      </c>
      <c r="F1057" s="174">
        <v>6275.741846302858</v>
      </c>
      <c r="G1057" s="175">
        <v>6556.5573539837396</v>
      </c>
      <c r="H1057" s="175">
        <v>0</v>
      </c>
      <c r="I1057" s="158">
        <v>12832.299200286598</v>
      </c>
    </row>
    <row r="1058" spans="1:53" x14ac:dyDescent="0.25">
      <c r="A1058" s="146" t="s">
        <v>26</v>
      </c>
      <c r="B1058" s="171">
        <v>191.60181015648496</v>
      </c>
      <c r="C1058" s="157">
        <v>172.94741787764275</v>
      </c>
      <c r="D1058" s="157">
        <v>2099.6347774766773</v>
      </c>
      <c r="E1058" s="158">
        <v>2464.184005510805</v>
      </c>
      <c r="F1058" s="174">
        <v>59315.638099397329</v>
      </c>
      <c r="G1058" s="175">
        <v>53540.655177929628</v>
      </c>
      <c r="H1058" s="175">
        <v>650000</v>
      </c>
      <c r="I1058" s="158">
        <v>762856.29327732697</v>
      </c>
      <c r="AZ1058" s="163"/>
    </row>
    <row r="1059" spans="1:53" x14ac:dyDescent="0.25">
      <c r="A1059" s="146" t="s">
        <v>177</v>
      </c>
      <c r="B1059" s="171">
        <v>25.381895104128091</v>
      </c>
      <c r="C1059" s="157">
        <v>82.010827076663915</v>
      </c>
      <c r="D1059" s="157">
        <v>1130.5725724874414</v>
      </c>
      <c r="E1059" s="158">
        <v>1237.9652946682334</v>
      </c>
      <c r="F1059" s="174">
        <v>7857.6674356245394</v>
      </c>
      <c r="G1059" s="175">
        <v>25388.719110423328</v>
      </c>
      <c r="H1059" s="175">
        <v>350000</v>
      </c>
      <c r="I1059" s="158">
        <v>383246.38654604781</v>
      </c>
      <c r="AX1059" s="163"/>
    </row>
    <row r="1060" spans="1:53" x14ac:dyDescent="0.25">
      <c r="A1060" s="146" t="s">
        <v>203</v>
      </c>
      <c r="B1060" s="178">
        <v>3.5329983254629105E-2</v>
      </c>
      <c r="C1060" s="179">
        <v>1.3914716375605148E-2</v>
      </c>
      <c r="D1060" s="179">
        <v>0</v>
      </c>
      <c r="E1060" s="180">
        <v>4.9244699630234257E-2</v>
      </c>
      <c r="F1060" s="174">
        <v>10.937373185972584</v>
      </c>
      <c r="G1060" s="175">
        <v>4.3076851941903094</v>
      </c>
      <c r="H1060" s="175">
        <v>0</v>
      </c>
      <c r="I1060" s="158">
        <v>15.245058380162893</v>
      </c>
      <c r="AV1060" s="177"/>
      <c r="AX1060" s="163"/>
      <c r="AY1060" s="163"/>
      <c r="AZ1060" s="163"/>
      <c r="BA1060" s="163"/>
    </row>
    <row r="1061" spans="1:53" x14ac:dyDescent="0.25">
      <c r="A1061" s="146" t="s">
        <v>179</v>
      </c>
      <c r="B1061" s="171">
        <v>16.600242513687032</v>
      </c>
      <c r="C1061" s="157">
        <v>22.903261832339258</v>
      </c>
      <c r="D1061" s="157">
        <v>219.8388887898121</v>
      </c>
      <c r="E1061" s="158">
        <v>259.34239313583839</v>
      </c>
      <c r="F1061" s="174">
        <v>5139.0640646865686</v>
      </c>
      <c r="G1061" s="175">
        <v>7090.3379724504894</v>
      </c>
      <c r="H1061" s="175">
        <v>68057.206541943524</v>
      </c>
      <c r="I1061" s="158">
        <v>80286.608579080581</v>
      </c>
      <c r="AV1061" s="177"/>
    </row>
    <row r="1062" spans="1:53" x14ac:dyDescent="0.25">
      <c r="A1062" s="146" t="s">
        <v>86</v>
      </c>
      <c r="B1062" s="105">
        <v>0.35390492620766034</v>
      </c>
      <c r="C1062" s="45">
        <v>0.16271519884871091</v>
      </c>
      <c r="D1062" s="45">
        <v>4.9819999999999994E-3</v>
      </c>
      <c r="E1062" s="39">
        <v>0.52160212505637127</v>
      </c>
      <c r="F1062" s="181">
        <v>109.56105533336476</v>
      </c>
      <c r="G1062" s="182">
        <v>50.372988857981007</v>
      </c>
      <c r="H1062" s="182">
        <v>1.5423158516605258</v>
      </c>
      <c r="I1062" s="39">
        <v>161.47636004300628</v>
      </c>
    </row>
    <row r="1063" spans="1:53" x14ac:dyDescent="0.25">
      <c r="A1063" s="146" t="s">
        <v>87</v>
      </c>
      <c r="B1063" s="105">
        <v>3.9117309597062579E-4</v>
      </c>
      <c r="C1063" s="45">
        <v>3.0211002904174592E-4</v>
      </c>
      <c r="D1063" s="45">
        <v>6.7000000000000002E-3</v>
      </c>
      <c r="E1063" s="39">
        <v>7.3932831250123716E-3</v>
      </c>
      <c r="F1063" s="181">
        <v>0.12109844774360104</v>
      </c>
      <c r="G1063" s="182">
        <v>9.3526512793397548E-2</v>
      </c>
      <c r="H1063" s="182">
        <v>2.0741702541400091</v>
      </c>
      <c r="I1063" s="39">
        <v>2.2887952146770072</v>
      </c>
    </row>
    <row r="1064" spans="1:53" x14ac:dyDescent="0.25">
      <c r="A1064" s="146" t="s">
        <v>180</v>
      </c>
      <c r="B1064" s="171">
        <v>27.321051170349058</v>
      </c>
      <c r="C1064" s="157">
        <v>27.864776955496648</v>
      </c>
      <c r="D1064" s="157">
        <v>221.7638487898121</v>
      </c>
      <c r="E1064" s="158">
        <v>276.94967691565779</v>
      </c>
      <c r="F1064" s="174">
        <v>8457.9868133395648</v>
      </c>
      <c r="G1064" s="175">
        <v>8626.312164080171</v>
      </c>
      <c r="H1064" s="175">
        <v>68653.131134840456</v>
      </c>
      <c r="I1064" s="158">
        <v>85737.430112260176</v>
      </c>
    </row>
    <row r="1065" spans="1:53" x14ac:dyDescent="0.25">
      <c r="A1065" s="146" t="s">
        <v>181</v>
      </c>
      <c r="B1065" s="105">
        <v>1.8312103639217446E-2</v>
      </c>
      <c r="C1065" s="45">
        <v>1.9234848579242705E-2</v>
      </c>
      <c r="D1065" s="45">
        <v>0.10789600000000001</v>
      </c>
      <c r="E1065" s="39">
        <v>0.14544295221846015</v>
      </c>
      <c r="F1065" s="181">
        <v>5.6690180088349003</v>
      </c>
      <c r="G1065" s="182">
        <v>5.9546792187988702</v>
      </c>
      <c r="H1065" s="182">
        <v>33.402190110550805</v>
      </c>
      <c r="I1065" s="39">
        <v>45.025887338184567</v>
      </c>
    </row>
    <row r="1066" spans="1:53" x14ac:dyDescent="0.25">
      <c r="A1066" s="146" t="s">
        <v>182</v>
      </c>
      <c r="B1066" s="105">
        <v>3.844528115055014E-2</v>
      </c>
      <c r="C1066" s="45">
        <v>2.1322040841770262E-2</v>
      </c>
      <c r="D1066" s="45">
        <v>2.8656000000000001</v>
      </c>
      <c r="E1066" s="39">
        <v>2.9253673219923204</v>
      </c>
      <c r="F1066" s="181">
        <v>11.90179978724189</v>
      </c>
      <c r="G1066" s="182">
        <v>6.6008272942624284</v>
      </c>
      <c r="H1066" s="182">
        <v>887.12571347218045</v>
      </c>
      <c r="I1066" s="39">
        <v>905.62834055368478</v>
      </c>
    </row>
    <row r="1067" spans="1:53" x14ac:dyDescent="0.25">
      <c r="A1067" s="146" t="s">
        <v>183</v>
      </c>
      <c r="B1067" s="105">
        <v>6.8984318607873713E-2</v>
      </c>
      <c r="C1067" s="45">
        <v>4.6792509450678872E-2</v>
      </c>
      <c r="D1067" s="45">
        <v>0.10121999999999999</v>
      </c>
      <c r="E1067" s="39">
        <v>0.21699682805855258</v>
      </c>
      <c r="F1067" s="181">
        <v>21.356003232622204</v>
      </c>
      <c r="G1067" s="182">
        <v>14.485915107337814</v>
      </c>
      <c r="H1067" s="182">
        <v>31.335449720007713</v>
      </c>
      <c r="I1067" s="39">
        <v>67.177368059967733</v>
      </c>
    </row>
    <row r="1068" spans="1:53" x14ac:dyDescent="0.25">
      <c r="A1068" s="146" t="s">
        <v>184</v>
      </c>
      <c r="B1068" s="105">
        <v>3.306933322287139E-3</v>
      </c>
      <c r="C1068" s="45">
        <v>4.0839618072144616E-3</v>
      </c>
      <c r="D1068" s="45">
        <v>2.5700000000000001E-2</v>
      </c>
      <c r="E1068" s="39">
        <v>3.3090895129501599E-2</v>
      </c>
      <c r="F1068" s="181">
        <v>1.0237526461958775</v>
      </c>
      <c r="G1068" s="182">
        <v>1.2643032984430012</v>
      </c>
      <c r="H1068" s="182">
        <v>7.9561456017012278</v>
      </c>
      <c r="I1068" s="39">
        <v>10.244201546340106</v>
      </c>
    </row>
    <row r="1069" spans="1:53" x14ac:dyDescent="0.25">
      <c r="A1069" s="146" t="s">
        <v>185</v>
      </c>
      <c r="B1069" s="105">
        <v>2.7686671719891662E-3</v>
      </c>
      <c r="C1069" s="45">
        <v>3.2176978140292787E-3</v>
      </c>
      <c r="D1069" s="45">
        <v>1.17E-2</v>
      </c>
      <c r="E1069" s="39">
        <v>1.7686364986018444E-2</v>
      </c>
      <c r="F1069" s="181">
        <v>0.85711747638117441</v>
      </c>
      <c r="G1069" s="182">
        <v>0.99612732726430742</v>
      </c>
      <c r="H1069" s="182">
        <v>3.6220585034982244</v>
      </c>
      <c r="I1069" s="39">
        <v>5.4753033071437054</v>
      </c>
    </row>
    <row r="1070" spans="1:53" x14ac:dyDescent="0.25">
      <c r="A1070" s="146" t="s">
        <v>186</v>
      </c>
      <c r="B1070" s="105">
        <v>4.0106307234635243E-2</v>
      </c>
      <c r="C1070" s="45">
        <v>5.9538095119375023E-2</v>
      </c>
      <c r="D1070" s="45">
        <v>0</v>
      </c>
      <c r="E1070" s="39">
        <v>9.9644402354010259E-2</v>
      </c>
      <c r="F1070" s="181">
        <v>12.416016338728456</v>
      </c>
      <c r="G1070" s="182">
        <v>18.431663564890464</v>
      </c>
      <c r="H1070" s="182">
        <v>0</v>
      </c>
      <c r="I1070" s="39">
        <v>30.847679903618918</v>
      </c>
    </row>
    <row r="1071" spans="1:53" x14ac:dyDescent="0.25">
      <c r="A1071" s="146" t="s">
        <v>204</v>
      </c>
      <c r="B1071" s="105">
        <v>1.231200328911535E-2</v>
      </c>
      <c r="C1071" s="45">
        <v>1.5236040334241474E-3</v>
      </c>
      <c r="D1071" s="45">
        <v>2.149116008451885E-3</v>
      </c>
      <c r="E1071" s="39">
        <v>1.5984723330991383E-2</v>
      </c>
      <c r="F1071" s="181">
        <v>3.8115210434562696</v>
      </c>
      <c r="G1071" s="182">
        <v>0.47167375600240391</v>
      </c>
      <c r="H1071" s="182">
        <v>0.66531828319806086</v>
      </c>
      <c r="I1071" s="39">
        <v>4.9485130826567341</v>
      </c>
    </row>
    <row r="1072" spans="1:53" x14ac:dyDescent="0.25">
      <c r="A1072" s="146" t="s">
        <v>205</v>
      </c>
      <c r="B1072" s="105">
        <v>8.2071313382380429E-4</v>
      </c>
      <c r="C1072" s="45">
        <v>8.5792548928249933E-4</v>
      </c>
      <c r="D1072" s="45">
        <v>6.3608411703853203E-3</v>
      </c>
      <c r="E1072" s="39">
        <v>8.0394797934916235E-3</v>
      </c>
      <c r="F1072" s="181">
        <v>0.25407444318796463</v>
      </c>
      <c r="G1072" s="182">
        <v>0.26559455673705568</v>
      </c>
      <c r="H1072" s="182">
        <v>1.9691742607346792</v>
      </c>
      <c r="I1072" s="39">
        <v>2.4888432606596993</v>
      </c>
    </row>
    <row r="1073" spans="1:52" x14ac:dyDescent="0.25">
      <c r="A1073" s="146" t="s">
        <v>189</v>
      </c>
      <c r="B1073" s="105">
        <v>1.0199875381447343E-3</v>
      </c>
      <c r="C1073" s="45">
        <v>5.2422623531366321E-3</v>
      </c>
      <c r="D1073" s="45">
        <v>7.4448239999999999E-2</v>
      </c>
      <c r="E1073" s="39">
        <v>8.0710489891281365E-2</v>
      </c>
      <c r="F1073" s="181">
        <v>0.31576534495720976</v>
      </c>
      <c r="G1073" s="182">
        <v>1.6228872592946282</v>
      </c>
      <c r="H1073" s="182">
        <v>23.047511176280054</v>
      </c>
      <c r="I1073" s="39">
        <v>24.986163780531889</v>
      </c>
    </row>
    <row r="1074" spans="1:52" x14ac:dyDescent="0.25">
      <c r="A1074" s="146" t="s">
        <v>190</v>
      </c>
      <c r="B1074" s="105">
        <v>1.2516588650044037E-3</v>
      </c>
      <c r="C1074" s="45">
        <v>7.0117084435034321E-3</v>
      </c>
      <c r="D1074" s="45">
        <v>1.9772639999999999</v>
      </c>
      <c r="E1074" s="39">
        <v>1.9855273673085077</v>
      </c>
      <c r="F1074" s="181">
        <v>0.38748560986907149</v>
      </c>
      <c r="G1074" s="182">
        <v>2.1706682215249491</v>
      </c>
      <c r="H1074" s="182">
        <v>612.11674229580456</v>
      </c>
      <c r="I1074" s="39">
        <v>614.67489612719851</v>
      </c>
    </row>
    <row r="1075" spans="1:52" x14ac:dyDescent="0.25">
      <c r="A1075" s="146" t="s">
        <v>191</v>
      </c>
      <c r="B1075" s="105">
        <v>3.158975181974616E-3</v>
      </c>
      <c r="C1075" s="45">
        <v>1.2905009849955337E-2</v>
      </c>
      <c r="D1075" s="45">
        <v>6.9841799999999982E-2</v>
      </c>
      <c r="E1075" s="39">
        <v>8.5905785031929943E-2</v>
      </c>
      <c r="F1075" s="181">
        <v>0.97794811283854766</v>
      </c>
      <c r="G1075" s="182">
        <v>3.995102620919579</v>
      </c>
      <c r="H1075" s="182">
        <v>21.621460306805314</v>
      </c>
      <c r="I1075" s="39">
        <v>26.594511040563443</v>
      </c>
    </row>
    <row r="1076" spans="1:52" x14ac:dyDescent="0.25">
      <c r="A1076" s="146" t="s">
        <v>192</v>
      </c>
      <c r="B1076" s="105">
        <v>3.3329590180883383E-4</v>
      </c>
      <c r="C1076" s="45">
        <v>1.6498922680530871E-3</v>
      </c>
      <c r="D1076" s="45">
        <v>1.7732999999999999E-2</v>
      </c>
      <c r="E1076" s="39">
        <v>1.9716188169861919E-2</v>
      </c>
      <c r="F1076" s="181">
        <v>0.10318096199382869</v>
      </c>
      <c r="G1076" s="182">
        <v>0.51076977088526976</v>
      </c>
      <c r="H1076" s="182">
        <v>5.4897404651738473</v>
      </c>
      <c r="I1076" s="39">
        <v>6.1036911980529451</v>
      </c>
    </row>
    <row r="1077" spans="1:52" x14ac:dyDescent="0.25">
      <c r="A1077" s="146" t="s">
        <v>193</v>
      </c>
      <c r="B1077" s="105">
        <v>2.5395708181283984E-4</v>
      </c>
      <c r="C1077" s="45">
        <v>1.2573967303943822E-3</v>
      </c>
      <c r="D1077" s="45">
        <v>8.0730000000000003E-3</v>
      </c>
      <c r="E1077" s="39">
        <v>9.5843538122072219E-3</v>
      </c>
      <c r="F1077" s="181">
        <v>7.8619436555879552E-2</v>
      </c>
      <c r="G1077" s="182">
        <v>0.38926192475178084</v>
      </c>
      <c r="H1077" s="182">
        <v>2.4992203674137747</v>
      </c>
      <c r="I1077" s="39">
        <v>2.9671017287214347</v>
      </c>
    </row>
    <row r="1078" spans="1:52" x14ac:dyDescent="0.25">
      <c r="A1078" s="146" t="s">
        <v>194</v>
      </c>
      <c r="B1078" s="105">
        <v>3.4113303759182381E-3</v>
      </c>
      <c r="C1078" s="45">
        <v>2.0863566280995102E-2</v>
      </c>
      <c r="D1078" s="45">
        <v>0</v>
      </c>
      <c r="E1078" s="45">
        <v>2.427489665691334E-2</v>
      </c>
      <c r="F1078" s="181">
        <v>1.056071640712517</v>
      </c>
      <c r="G1078" s="182">
        <v>6.4588938172117203</v>
      </c>
      <c r="H1078" s="182">
        <v>0</v>
      </c>
      <c r="I1078" s="39">
        <v>7.5149654579242373</v>
      </c>
    </row>
    <row r="1079" spans="1:52" x14ac:dyDescent="0.25">
      <c r="A1079" s="146" t="s">
        <v>195</v>
      </c>
      <c r="B1079" s="105">
        <v>1.6965023250722802E-4</v>
      </c>
      <c r="C1079" s="45">
        <v>1.0515401433695445E-4</v>
      </c>
      <c r="D1079" s="45">
        <v>1.4828900458318005E-3</v>
      </c>
      <c r="E1079" s="45">
        <v>1.757694292675983E-3</v>
      </c>
      <c r="F1079" s="181">
        <v>5.2519920279765479E-2</v>
      </c>
      <c r="G1079" s="182">
        <v>3.2553332633003425E-2</v>
      </c>
      <c r="H1079" s="182">
        <v>0.45906961540666197</v>
      </c>
      <c r="I1079" s="39">
        <v>0.54414286831943082</v>
      </c>
    </row>
    <row r="1080" spans="1:52" x14ac:dyDescent="0.25">
      <c r="A1080" s="160" t="s">
        <v>196</v>
      </c>
      <c r="B1080" s="183">
        <v>4.2946948524584701E-5</v>
      </c>
      <c r="C1080" s="161">
        <v>2.0115082029021421E-4</v>
      </c>
      <c r="D1080" s="161">
        <v>4.3889804075658706E-3</v>
      </c>
      <c r="E1080" s="161">
        <v>4.6330781763806693E-3</v>
      </c>
      <c r="F1080" s="184">
        <v>1.3295415393399361E-2</v>
      </c>
      <c r="G1080" s="185">
        <v>6.2271798215197738E-2</v>
      </c>
      <c r="H1080" s="185">
        <v>1.3587302399069285</v>
      </c>
      <c r="I1080" s="162">
        <v>1.4342974535155255</v>
      </c>
      <c r="AY1080" s="163"/>
    </row>
    <row r="1082" spans="1:52" ht="14.25" customHeight="1" x14ac:dyDescent="0.25">
      <c r="A1082" s="80" t="s">
        <v>325</v>
      </c>
    </row>
    <row r="1083" spans="1:52" x14ac:dyDescent="0.25">
      <c r="A1083" s="152"/>
      <c r="B1083" s="164" t="s">
        <v>295</v>
      </c>
      <c r="C1083" s="165"/>
      <c r="D1083" s="165"/>
      <c r="E1083" s="166"/>
      <c r="F1083" s="63" t="s">
        <v>296</v>
      </c>
      <c r="G1083" s="86"/>
      <c r="H1083" s="87"/>
      <c r="I1083" s="87"/>
    </row>
    <row r="1084" spans="1:52" ht="26.25" x14ac:dyDescent="0.25">
      <c r="A1084" s="160" t="s">
        <v>198</v>
      </c>
      <c r="B1084" s="168" t="s">
        <v>199</v>
      </c>
      <c r="C1084" s="169" t="s">
        <v>200</v>
      </c>
      <c r="D1084" s="169" t="s">
        <v>201</v>
      </c>
      <c r="E1084" s="22" t="s">
        <v>202</v>
      </c>
      <c r="F1084" s="92" t="s">
        <v>199</v>
      </c>
      <c r="G1084" s="92" t="s">
        <v>200</v>
      </c>
      <c r="H1084" s="169" t="s">
        <v>201</v>
      </c>
      <c r="I1084" s="22" t="s">
        <v>202</v>
      </c>
    </row>
    <row r="1085" spans="1:52" x14ac:dyDescent="0.25">
      <c r="A1085" s="146" t="s">
        <v>174</v>
      </c>
      <c r="B1085" s="171">
        <v>244.30131010345349</v>
      </c>
      <c r="C1085" s="157">
        <v>1636.3963293813399</v>
      </c>
      <c r="D1085" s="157">
        <v>3230.2073499641187</v>
      </c>
      <c r="E1085" s="158">
        <v>5110.9049894489126</v>
      </c>
      <c r="F1085" s="172">
        <v>75630.225442390627</v>
      </c>
      <c r="G1085" s="173">
        <v>506591.72990845836</v>
      </c>
      <c r="H1085" s="173">
        <v>1000000</v>
      </c>
      <c r="I1085" s="154">
        <v>1582221.9553508493</v>
      </c>
    </row>
    <row r="1086" spans="1:52" x14ac:dyDescent="0.25">
      <c r="A1086" s="146" t="s">
        <v>176</v>
      </c>
      <c r="B1086" s="171">
        <v>240.08658127665646</v>
      </c>
      <c r="C1086" s="157">
        <v>1650.2625076934635</v>
      </c>
      <c r="D1086" s="157">
        <v>3230.2073499641187</v>
      </c>
      <c r="E1086" s="158">
        <v>5120.5564389342389</v>
      </c>
      <c r="F1086" s="174">
        <v>74325.439597344535</v>
      </c>
      <c r="G1086" s="175">
        <v>510884.38880302681</v>
      </c>
      <c r="H1086" s="175">
        <v>1000000</v>
      </c>
      <c r="I1086" s="158">
        <v>1585209.8284003714</v>
      </c>
    </row>
    <row r="1087" spans="1:52" x14ac:dyDescent="0.25">
      <c r="A1087" s="146" t="s">
        <v>34</v>
      </c>
      <c r="B1087" s="171">
        <v>15.156767304187147</v>
      </c>
      <c r="C1087" s="157">
        <v>-50.378081610016217</v>
      </c>
      <c r="D1087" s="157">
        <v>0</v>
      </c>
      <c r="E1087" s="158">
        <v>-35.221314305829068</v>
      </c>
      <c r="F1087" s="174">
        <v>4692.1964016816164</v>
      </c>
      <c r="G1087" s="175">
        <v>-15595.928109870662</v>
      </c>
      <c r="H1087" s="175">
        <v>0</v>
      </c>
      <c r="I1087" s="158">
        <v>-10903.731708189045</v>
      </c>
    </row>
    <row r="1088" spans="1:52" x14ac:dyDescent="0.25">
      <c r="A1088" s="146" t="s">
        <v>26</v>
      </c>
      <c r="B1088" s="171">
        <v>206.06185626284059</v>
      </c>
      <c r="C1088" s="157">
        <v>1618.5677181103706</v>
      </c>
      <c r="D1088" s="157">
        <v>2636.2409115041219</v>
      </c>
      <c r="E1088" s="158">
        <v>4460.8704858773326</v>
      </c>
      <c r="F1088" s="174">
        <v>63792.145190038507</v>
      </c>
      <c r="G1088" s="175">
        <v>501072.39033071662</v>
      </c>
      <c r="H1088" s="175">
        <v>816121.26587892429</v>
      </c>
      <c r="I1088" s="158">
        <v>1380985.8013996792</v>
      </c>
      <c r="AZ1088" s="163"/>
    </row>
    <row r="1089" spans="1:53" x14ac:dyDescent="0.25">
      <c r="A1089" s="146" t="s">
        <v>177</v>
      </c>
      <c r="B1089" s="171">
        <v>18.867957709628715</v>
      </c>
      <c r="C1089" s="157">
        <v>82.072871193109023</v>
      </c>
      <c r="D1089" s="157">
        <v>593.96643845999699</v>
      </c>
      <c r="E1089" s="158">
        <v>694.90726736273473</v>
      </c>
      <c r="F1089" s="174">
        <v>5841.098005624408</v>
      </c>
      <c r="G1089" s="175">
        <v>25407.926582180768</v>
      </c>
      <c r="H1089" s="175">
        <v>183878.73412107577</v>
      </c>
      <c r="I1089" s="158">
        <v>215127.75870888095</v>
      </c>
      <c r="AX1089" s="163"/>
    </row>
    <row r="1090" spans="1:53" x14ac:dyDescent="0.25">
      <c r="A1090" s="188" t="s">
        <v>203</v>
      </c>
      <c r="B1090" s="189">
        <v>2.3805046570936163E-2</v>
      </c>
      <c r="C1090" s="190">
        <v>-5.7185657567489735E-3</v>
      </c>
      <c r="D1090" s="190">
        <v>0</v>
      </c>
      <c r="E1090" s="191">
        <v>1.8086480814187188E-2</v>
      </c>
      <c r="F1090" s="192">
        <v>7.3695103725154336</v>
      </c>
      <c r="G1090" s="193">
        <v>-1.7703401476108016</v>
      </c>
      <c r="H1090" s="193">
        <v>0</v>
      </c>
      <c r="I1090" s="194">
        <v>5.5991702249046318</v>
      </c>
      <c r="AV1090" s="177"/>
      <c r="AX1090" s="163"/>
      <c r="AY1090" s="163"/>
      <c r="AZ1090" s="163"/>
      <c r="BA1090" s="163"/>
    </row>
    <row r="1091" spans="1:53" x14ac:dyDescent="0.25">
      <c r="A1091" s="146" t="s">
        <v>179</v>
      </c>
      <c r="B1091" s="171">
        <v>16.764057624583224</v>
      </c>
      <c r="C1091" s="157">
        <v>64.724765523334852</v>
      </c>
      <c r="D1091" s="157">
        <v>235.9535535646537</v>
      </c>
      <c r="E1091" s="158">
        <v>317.44237671257179</v>
      </c>
      <c r="F1091" s="174">
        <v>5189.7775617312745</v>
      </c>
      <c r="G1091" s="175">
        <v>20037.340799207155</v>
      </c>
      <c r="H1091" s="175">
        <v>73045.946591408341</v>
      </c>
      <c r="I1091" s="158">
        <v>98273.064952346787</v>
      </c>
      <c r="AV1091" s="177"/>
    </row>
    <row r="1092" spans="1:53" x14ac:dyDescent="0.25">
      <c r="A1092" s="146" t="s">
        <v>86</v>
      </c>
      <c r="B1092" s="105">
        <v>0.3538165468994941</v>
      </c>
      <c r="C1092" s="45">
        <v>0.1801830924911636</v>
      </c>
      <c r="D1092" s="45">
        <v>4.9819999999999994E-3</v>
      </c>
      <c r="E1092" s="39">
        <v>0.53898163939065769</v>
      </c>
      <c r="F1092" s="181">
        <v>109.53369507484538</v>
      </c>
      <c r="G1092" s="182">
        <v>55.780658320019327</v>
      </c>
      <c r="H1092" s="182">
        <v>1.5423158516605258</v>
      </c>
      <c r="I1092" s="39">
        <v>166.85666924652523</v>
      </c>
    </row>
    <row r="1093" spans="1:53" x14ac:dyDescent="0.25">
      <c r="A1093" s="146" t="s">
        <v>87</v>
      </c>
      <c r="B1093" s="105">
        <v>4.1970070785281923E-4</v>
      </c>
      <c r="C1093" s="45">
        <v>8.0508173382294742E-4</v>
      </c>
      <c r="D1093" s="45">
        <v>6.7000000000000002E-3</v>
      </c>
      <c r="E1093" s="39">
        <v>7.9247824416757671E-3</v>
      </c>
      <c r="F1093" s="181">
        <v>0.12992995878654082</v>
      </c>
      <c r="G1093" s="182">
        <v>0.24923531111149577</v>
      </c>
      <c r="H1093" s="182">
        <v>2.0741702541400091</v>
      </c>
      <c r="I1093" s="39">
        <v>2.4533355240380454</v>
      </c>
    </row>
    <row r="1094" spans="1:53" x14ac:dyDescent="0.25">
      <c r="A1094" s="146" t="s">
        <v>180</v>
      </c>
      <c r="B1094" s="171">
        <v>27.489774719149047</v>
      </c>
      <c r="C1094" s="157">
        <v>70.343604957532847</v>
      </c>
      <c r="D1094" s="157">
        <v>237.8785135646537</v>
      </c>
      <c r="E1094" s="158">
        <v>335.71189324133559</v>
      </c>
      <c r="F1094" s="174">
        <v>8510.2198530550686</v>
      </c>
      <c r="G1094" s="175">
        <v>21776.807906252281</v>
      </c>
      <c r="H1094" s="175">
        <v>73641.871184305273</v>
      </c>
      <c r="I1094" s="158">
        <v>103928.89894361261</v>
      </c>
    </row>
    <row r="1095" spans="1:53" x14ac:dyDescent="0.25">
      <c r="A1095" s="146" t="s">
        <v>181</v>
      </c>
      <c r="B1095" s="105">
        <v>2.0094240235684738E-2</v>
      </c>
      <c r="C1095" s="45">
        <v>6.6652783498995685E-2</v>
      </c>
      <c r="D1095" s="45">
        <v>0.110981</v>
      </c>
      <c r="E1095" s="39">
        <v>0.1977280237346804</v>
      </c>
      <c r="F1095" s="181">
        <v>6.2207276681194932</v>
      </c>
      <c r="G1095" s="182">
        <v>20.634212073022518</v>
      </c>
      <c r="H1095" s="182">
        <v>34.357237160404821</v>
      </c>
      <c r="I1095" s="39">
        <v>61.212176901546826</v>
      </c>
    </row>
    <row r="1096" spans="1:53" x14ac:dyDescent="0.25">
      <c r="A1096" s="146" t="s">
        <v>182</v>
      </c>
      <c r="B1096" s="105">
        <v>4.1552660274735032E-2</v>
      </c>
      <c r="C1096" s="45">
        <v>7.2999303829594867E-2</v>
      </c>
      <c r="D1096" s="45">
        <v>2.8656000000000001</v>
      </c>
      <c r="E1096" s="39">
        <v>2.9801519641043299</v>
      </c>
      <c r="F1096" s="181">
        <v>12.863774913767255</v>
      </c>
      <c r="G1096" s="182">
        <v>22.598952921832016</v>
      </c>
      <c r="H1096" s="182">
        <v>887.12571347218045</v>
      </c>
      <c r="I1096" s="39">
        <v>922.5884413077797</v>
      </c>
    </row>
    <row r="1097" spans="1:53" x14ac:dyDescent="0.25">
      <c r="A1097" s="146" t="s">
        <v>183</v>
      </c>
      <c r="B1097" s="105">
        <v>6.4666926709832567E-2</v>
      </c>
      <c r="C1097" s="45">
        <v>0.12234954422994894</v>
      </c>
      <c r="D1097" s="45">
        <v>0.10121999999999999</v>
      </c>
      <c r="E1097" s="39">
        <v>0.2882364709397815</v>
      </c>
      <c r="F1097" s="181">
        <v>20.019435195251749</v>
      </c>
      <c r="G1097" s="182">
        <v>37.876684365574242</v>
      </c>
      <c r="H1097" s="182">
        <v>31.335449720007713</v>
      </c>
      <c r="I1097" s="39">
        <v>89.231569280833696</v>
      </c>
    </row>
    <row r="1098" spans="1:53" x14ac:dyDescent="0.25">
      <c r="A1098" s="146" t="s">
        <v>184</v>
      </c>
      <c r="B1098" s="105">
        <v>2.5076472936172737E-3</v>
      </c>
      <c r="C1098" s="45">
        <v>3.7138171259595815E-2</v>
      </c>
      <c r="D1098" s="45">
        <v>2.5700000000000001E-2</v>
      </c>
      <c r="E1098" s="39">
        <v>6.5345818553213086E-2</v>
      </c>
      <c r="F1098" s="181">
        <v>0.77631155586502176</v>
      </c>
      <c r="G1098" s="182">
        <v>11.49714777907627</v>
      </c>
      <c r="H1098" s="182">
        <v>7.9561456017012278</v>
      </c>
      <c r="I1098" s="39">
        <v>20.22960493664252</v>
      </c>
    </row>
    <row r="1099" spans="1:53" x14ac:dyDescent="0.25">
      <c r="A1099" s="146" t="s">
        <v>185</v>
      </c>
      <c r="B1099" s="105">
        <v>2.1013889405599021E-3</v>
      </c>
      <c r="C1099" s="45">
        <v>3.7672922858698131E-2</v>
      </c>
      <c r="D1099" s="45">
        <v>1.17E-2</v>
      </c>
      <c r="E1099" s="39">
        <v>5.1474311799258037E-2</v>
      </c>
      <c r="F1099" s="181">
        <v>0.65054304968479637</v>
      </c>
      <c r="G1099" s="182">
        <v>11.66269492239147</v>
      </c>
      <c r="H1099" s="182">
        <v>3.6220585034982244</v>
      </c>
      <c r="I1099" s="39">
        <v>15.935296475574491</v>
      </c>
    </row>
    <row r="1100" spans="1:53" x14ac:dyDescent="0.25">
      <c r="A1100" s="146" t="s">
        <v>186</v>
      </c>
      <c r="B1100" s="105">
        <v>3.9315286695164195E-2</v>
      </c>
      <c r="C1100" s="45">
        <v>1.4476574631613483E-2</v>
      </c>
      <c r="D1100" s="45">
        <v>7.3558412344694045E-4</v>
      </c>
      <c r="E1100" s="39">
        <v>5.4527445450224615E-2</v>
      </c>
      <c r="F1100" s="181">
        <v>12.17113405911881</v>
      </c>
      <c r="G1100" s="182">
        <v>4.4816239526463493</v>
      </c>
      <c r="H1100" s="182">
        <v>0.22772040421959641</v>
      </c>
      <c r="I1100" s="39">
        <v>16.880478415984754</v>
      </c>
    </row>
    <row r="1101" spans="1:53" x14ac:dyDescent="0.25">
      <c r="A1101" s="146" t="s">
        <v>204</v>
      </c>
      <c r="B1101" s="105">
        <v>1.3659804158411219E-2</v>
      </c>
      <c r="C1101" s="45">
        <v>7.8156683771752472E-3</v>
      </c>
      <c r="D1101" s="45">
        <v>2.149116008451885E-3</v>
      </c>
      <c r="E1101" s="39">
        <v>2.3624588544038351E-2</v>
      </c>
      <c r="F1101" s="181">
        <v>4.2287700690678429</v>
      </c>
      <c r="G1101" s="182">
        <v>2.4195562483820319</v>
      </c>
      <c r="H1101" s="182">
        <v>0.66531828319806086</v>
      </c>
      <c r="I1101" s="39">
        <v>7.313644600647935</v>
      </c>
    </row>
    <row r="1102" spans="1:53" x14ac:dyDescent="0.25">
      <c r="A1102" s="146" t="s">
        <v>205</v>
      </c>
      <c r="B1102" s="105">
        <v>6.0481703430110612E-4</v>
      </c>
      <c r="C1102" s="45">
        <v>1.6765217943875851E-3</v>
      </c>
      <c r="D1102" s="45">
        <v>6.3608411703853203E-3</v>
      </c>
      <c r="E1102" s="39">
        <v>8.6421799990740109E-3</v>
      </c>
      <c r="F1102" s="181">
        <v>0.1872378360812734</v>
      </c>
      <c r="G1102" s="182">
        <v>0.5190136770650986</v>
      </c>
      <c r="H1102" s="182">
        <v>1.9691742607346792</v>
      </c>
      <c r="I1102" s="39">
        <v>2.675425773881051</v>
      </c>
    </row>
    <row r="1103" spans="1:53" x14ac:dyDescent="0.25">
      <c r="A1103" s="146" t="s">
        <v>189</v>
      </c>
      <c r="B1103" s="105">
        <v>6.8646629307380226E-4</v>
      </c>
      <c r="C1103" s="45">
        <v>3.3529226095527144E-2</v>
      </c>
      <c r="D1103" s="45">
        <v>7.6576889999999995E-2</v>
      </c>
      <c r="E1103" s="39">
        <v>0.11079258238860094</v>
      </c>
      <c r="F1103" s="181">
        <v>0.21251462172588628</v>
      </c>
      <c r="G1103" s="182">
        <v>10.379899016668261</v>
      </c>
      <c r="H1103" s="182">
        <v>23.706493640679327</v>
      </c>
      <c r="I1103" s="39">
        <v>34.298907279073475</v>
      </c>
    </row>
    <row r="1104" spans="1:53" x14ac:dyDescent="0.25">
      <c r="A1104" s="146" t="s">
        <v>190</v>
      </c>
      <c r="B1104" s="105">
        <v>1.2181733366869625E-3</v>
      </c>
      <c r="C1104" s="45">
        <v>8.7956556240778114E-3</v>
      </c>
      <c r="D1104" s="45">
        <v>1.9772639999999999</v>
      </c>
      <c r="E1104" s="39">
        <v>1.9872778289607647</v>
      </c>
      <c r="F1104" s="181">
        <v>0.37711923870784769</v>
      </c>
      <c r="G1104" s="182">
        <v>2.7229383971823093</v>
      </c>
      <c r="H1104" s="182">
        <v>612.11674229580456</v>
      </c>
      <c r="I1104" s="39">
        <v>615.2167999316946</v>
      </c>
    </row>
    <row r="1105" spans="1:53" x14ac:dyDescent="0.25">
      <c r="A1105" s="146" t="s">
        <v>191</v>
      </c>
      <c r="B1105" s="105">
        <v>2.4987207983635539E-3</v>
      </c>
      <c r="C1105" s="45">
        <v>1.4139558053467957E-2</v>
      </c>
      <c r="D1105" s="45">
        <v>6.9841799999999982E-2</v>
      </c>
      <c r="E1105" s="39">
        <v>8.6480078851831496E-2</v>
      </c>
      <c r="F1105" s="181">
        <v>0.77354811244278487</v>
      </c>
      <c r="G1105" s="182">
        <v>4.3772911524162748</v>
      </c>
      <c r="H1105" s="182">
        <v>21.621460306805314</v>
      </c>
      <c r="I1105" s="39">
        <v>26.77229957166438</v>
      </c>
    </row>
    <row r="1106" spans="1:53" x14ac:dyDescent="0.25">
      <c r="A1106" s="146" t="s">
        <v>192</v>
      </c>
      <c r="B1106" s="105">
        <v>2.3544134387098298E-4</v>
      </c>
      <c r="C1106" s="45">
        <v>3.8921043937192178E-3</v>
      </c>
      <c r="D1106" s="45">
        <v>1.7732999999999999E-2</v>
      </c>
      <c r="E1106" s="39">
        <v>2.1860545737590199E-2</v>
      </c>
      <c r="F1106" s="181">
        <v>7.2887377918200283E-2</v>
      </c>
      <c r="G1106" s="182">
        <v>1.2049085312626917</v>
      </c>
      <c r="H1106" s="182">
        <v>5.4897404651738473</v>
      </c>
      <c r="I1106" s="39">
        <v>6.767536374354739</v>
      </c>
    </row>
    <row r="1107" spans="1:53" x14ac:dyDescent="0.25">
      <c r="A1107" s="146" t="s">
        <v>193</v>
      </c>
      <c r="B1107" s="105">
        <v>1.7706526099375787E-4</v>
      </c>
      <c r="C1107" s="45">
        <v>3.8939651123604136E-3</v>
      </c>
      <c r="D1107" s="45">
        <v>8.0730000000000003E-3</v>
      </c>
      <c r="E1107" s="39">
        <v>1.2144030373354171E-2</v>
      </c>
      <c r="F1107" s="181">
        <v>5.4815447372356677E-2</v>
      </c>
      <c r="G1107" s="182">
        <v>1.2054845681667055</v>
      </c>
      <c r="H1107" s="182">
        <v>2.4992203674137747</v>
      </c>
      <c r="I1107" s="39">
        <v>3.7595203829528367</v>
      </c>
    </row>
    <row r="1108" spans="1:53" x14ac:dyDescent="0.25">
      <c r="A1108" s="146" t="s">
        <v>194</v>
      </c>
      <c r="B1108" s="105">
        <v>2.5378283245736447E-3</v>
      </c>
      <c r="C1108" s="45">
        <v>2.8531621220293135E-3</v>
      </c>
      <c r="D1108" s="45">
        <v>5.0755304517838891E-4</v>
      </c>
      <c r="E1108" s="45">
        <v>5.8985434917813466E-3</v>
      </c>
      <c r="F1108" s="181">
        <v>0.78565492849919838</v>
      </c>
      <c r="G1108" s="182">
        <v>0.88327522444062512</v>
      </c>
      <c r="H1108" s="182">
        <v>0.15712707891152153</v>
      </c>
      <c r="I1108" s="39">
        <v>1.8260572318513448</v>
      </c>
    </row>
    <row r="1109" spans="1:53" x14ac:dyDescent="0.25">
      <c r="A1109" s="146" t="s">
        <v>195</v>
      </c>
      <c r="B1109" s="105">
        <v>1.6267622938610405E-4</v>
      </c>
      <c r="C1109" s="45">
        <v>1.3586566989865631E-4</v>
      </c>
      <c r="D1109" s="45">
        <v>1.4828900458318005E-3</v>
      </c>
      <c r="E1109" s="45">
        <v>1.781431945116561E-3</v>
      </c>
      <c r="F1109" s="181">
        <v>5.0360924783330423E-2</v>
      </c>
      <c r="G1109" s="182">
        <v>4.206097478546246E-2</v>
      </c>
      <c r="H1109" s="182">
        <v>0.45906961540666197</v>
      </c>
      <c r="I1109" s="39">
        <v>0.5514915149754549</v>
      </c>
    </row>
    <row r="1110" spans="1:53" x14ac:dyDescent="0.25">
      <c r="A1110" s="160" t="s">
        <v>196</v>
      </c>
      <c r="B1110" s="183">
        <v>2.6946244476067814E-5</v>
      </c>
      <c r="C1110" s="161">
        <v>2.1662115998932451E-4</v>
      </c>
      <c r="D1110" s="161">
        <v>4.3889804075658706E-3</v>
      </c>
      <c r="E1110" s="161">
        <v>4.6325478120312633E-3</v>
      </c>
      <c r="F1110" s="184">
        <v>8.3419550377678182E-3</v>
      </c>
      <c r="G1110" s="185">
        <v>6.7061069621964287E-2</v>
      </c>
      <c r="H1110" s="185">
        <v>1.3587302399069285</v>
      </c>
      <c r="I1110" s="162">
        <v>1.4341332645666607</v>
      </c>
      <c r="AY1110" s="163"/>
    </row>
    <row r="1112" spans="1:53" ht="12" customHeight="1" x14ac:dyDescent="0.25">
      <c r="A1112" s="80" t="s">
        <v>326</v>
      </c>
    </row>
    <row r="1113" spans="1:53" x14ac:dyDescent="0.25">
      <c r="A1113" s="152"/>
      <c r="B1113" s="164" t="s">
        <v>295</v>
      </c>
      <c r="C1113" s="165"/>
      <c r="D1113" s="165"/>
      <c r="E1113" s="166"/>
      <c r="F1113" s="63" t="s">
        <v>296</v>
      </c>
      <c r="G1113" s="86"/>
      <c r="H1113" s="87"/>
      <c r="I1113" s="87"/>
    </row>
    <row r="1114" spans="1:53" ht="26.25" x14ac:dyDescent="0.25">
      <c r="A1114" s="160" t="s">
        <v>198</v>
      </c>
      <c r="B1114" s="168" t="s">
        <v>199</v>
      </c>
      <c r="C1114" s="169" t="s">
        <v>200</v>
      </c>
      <c r="D1114" s="169" t="s">
        <v>201</v>
      </c>
      <c r="E1114" s="22" t="s">
        <v>202</v>
      </c>
      <c r="F1114" s="92" t="s">
        <v>199</v>
      </c>
      <c r="G1114" s="92" t="s">
        <v>200</v>
      </c>
      <c r="H1114" s="169" t="s">
        <v>201</v>
      </c>
      <c r="I1114" s="22" t="s">
        <v>202</v>
      </c>
    </row>
    <row r="1115" spans="1:53" x14ac:dyDescent="0.25">
      <c r="A1115" s="146" t="s">
        <v>174</v>
      </c>
      <c r="B1115" s="171">
        <v>-1075.6330375355528</v>
      </c>
      <c r="C1115" s="157">
        <v>3361.0744145647377</v>
      </c>
      <c r="D1115" s="157">
        <v>3230.2073499641187</v>
      </c>
      <c r="E1115" s="158">
        <v>5515.6487269933041</v>
      </c>
      <c r="F1115" s="172">
        <v>-332991.94788455329</v>
      </c>
      <c r="G1115" s="173">
        <v>1040513.5183046601</v>
      </c>
      <c r="H1115" s="173">
        <v>1000000</v>
      </c>
      <c r="I1115" s="154">
        <v>1707521.5704201071</v>
      </c>
    </row>
    <row r="1116" spans="1:53" x14ac:dyDescent="0.25">
      <c r="A1116" s="146" t="s">
        <v>176</v>
      </c>
      <c r="B1116" s="171">
        <v>333.73193049514697</v>
      </c>
      <c r="C1116" s="157">
        <v>1339.1806904765206</v>
      </c>
      <c r="D1116" s="157">
        <v>754.78109174957478</v>
      </c>
      <c r="E1116" s="158">
        <v>2427.6937127212423</v>
      </c>
      <c r="F1116" s="174">
        <v>103315.94672981414</v>
      </c>
      <c r="G1116" s="175">
        <v>414580.41091120552</v>
      </c>
      <c r="H1116" s="175">
        <v>233663.35655138639</v>
      </c>
      <c r="I1116" s="158">
        <v>751559.71419240604</v>
      </c>
    </row>
    <row r="1117" spans="1:53" x14ac:dyDescent="0.25">
      <c r="A1117" s="146" t="s">
        <v>34</v>
      </c>
      <c r="B1117" s="171">
        <v>9.3037727396528123</v>
      </c>
      <c r="C1117" s="157">
        <v>227.42615605476215</v>
      </c>
      <c r="D1117" s="157">
        <v>0</v>
      </c>
      <c r="E1117" s="158">
        <v>236.72992879441495</v>
      </c>
      <c r="F1117" s="174">
        <v>2880.2400996815763</v>
      </c>
      <c r="G1117" s="175">
        <v>70406.054910774808</v>
      </c>
      <c r="H1117" s="175">
        <v>0</v>
      </c>
      <c r="I1117" s="158">
        <v>73286.295010456393</v>
      </c>
    </row>
    <row r="1118" spans="1:53" x14ac:dyDescent="0.25">
      <c r="A1118" s="146" t="s">
        <v>26</v>
      </c>
      <c r="B1118" s="171">
        <v>200.14630646037398</v>
      </c>
      <c r="C1118" s="157">
        <v>1015.355389011896</v>
      </c>
      <c r="D1118" s="157">
        <v>0</v>
      </c>
      <c r="E1118" s="158">
        <v>1215.5016954722701</v>
      </c>
      <c r="F1118" s="174">
        <v>61960.823184492234</v>
      </c>
      <c r="G1118" s="175">
        <v>314331.33511481073</v>
      </c>
      <c r="H1118" s="175">
        <v>0</v>
      </c>
      <c r="I1118" s="158">
        <v>376292.15829930297</v>
      </c>
      <c r="AZ1118" s="163"/>
    </row>
    <row r="1119" spans="1:53" x14ac:dyDescent="0.25">
      <c r="A1119" s="146" t="s">
        <v>177</v>
      </c>
      <c r="B1119" s="171">
        <v>124.28185129512021</v>
      </c>
      <c r="C1119" s="157">
        <v>96.399145409862228</v>
      </c>
      <c r="D1119" s="157">
        <v>754.78109174957478</v>
      </c>
      <c r="E1119" s="158">
        <v>975.46208845455726</v>
      </c>
      <c r="F1119" s="174">
        <v>38474.883445640335</v>
      </c>
      <c r="G1119" s="175">
        <v>29843.020885619942</v>
      </c>
      <c r="H1119" s="175">
        <v>233663.35655138639</v>
      </c>
      <c r="I1119" s="158">
        <v>301981.26088264666</v>
      </c>
      <c r="AX1119" s="163"/>
    </row>
    <row r="1120" spans="1:53" x14ac:dyDescent="0.25">
      <c r="A1120" s="146" t="s">
        <v>203</v>
      </c>
      <c r="B1120" s="178">
        <v>1.0176947240046326</v>
      </c>
      <c r="C1120" s="179">
        <v>0.1781863912490402</v>
      </c>
      <c r="D1120" s="179">
        <v>0</v>
      </c>
      <c r="E1120" s="180">
        <v>1.1958811152536728</v>
      </c>
      <c r="F1120" s="174">
        <v>315.05554094412457</v>
      </c>
      <c r="G1120" s="175">
        <v>55.162524241986979</v>
      </c>
      <c r="H1120" s="175">
        <v>0</v>
      </c>
      <c r="I1120" s="158">
        <v>370.21806518611157</v>
      </c>
      <c r="AV1120" s="177"/>
      <c r="AX1120" s="163"/>
      <c r="AY1120" s="163"/>
      <c r="AZ1120" s="163"/>
      <c r="BA1120" s="163"/>
    </row>
    <row r="1121" spans="1:48" x14ac:dyDescent="0.25">
      <c r="A1121" s="146" t="s">
        <v>179</v>
      </c>
      <c r="B1121" s="171">
        <v>-139.35079416892441</v>
      </c>
      <c r="C1121" s="157">
        <v>91.601838715888917</v>
      </c>
      <c r="D1121" s="157">
        <v>243.45456015771708</v>
      </c>
      <c r="E1121" s="158">
        <v>195.7056047046816</v>
      </c>
      <c r="F1121" s="174">
        <v>-43139.891366562682</v>
      </c>
      <c r="G1121" s="175">
        <v>28357.88195358618</v>
      </c>
      <c r="H1121" s="175">
        <v>75368.090584160615</v>
      </c>
      <c r="I1121" s="158">
        <v>60586.081171184109</v>
      </c>
      <c r="AV1121" s="177"/>
    </row>
    <row r="1122" spans="1:48" x14ac:dyDescent="0.25">
      <c r="A1122" s="146" t="s">
        <v>86</v>
      </c>
      <c r="B1122" s="105">
        <v>0.12634692982188697</v>
      </c>
      <c r="C1122" s="45">
        <v>0.23983786980741739</v>
      </c>
      <c r="D1122" s="45">
        <v>4.9819999999999994E-3</v>
      </c>
      <c r="E1122" s="39">
        <v>0.37116679962930438</v>
      </c>
      <c r="F1122" s="181">
        <v>39.114185602757182</v>
      </c>
      <c r="G1122" s="182">
        <v>74.248444085201385</v>
      </c>
      <c r="H1122" s="182">
        <v>1.5423158516605258</v>
      </c>
      <c r="I1122" s="39">
        <v>114.90494553961909</v>
      </c>
    </row>
    <row r="1123" spans="1:48" x14ac:dyDescent="0.25">
      <c r="A1123" s="146" t="s">
        <v>87</v>
      </c>
      <c r="B1123" s="105">
        <v>0.13112249826895164</v>
      </c>
      <c r="C1123" s="45">
        <v>2.314962084634802E-3</v>
      </c>
      <c r="D1123" s="45">
        <v>6.7000000000000002E-3</v>
      </c>
      <c r="E1123" s="39">
        <v>0.14013746035358646</v>
      </c>
      <c r="F1123" s="181">
        <v>40.592594859400641</v>
      </c>
      <c r="G1123" s="182">
        <v>0.71666052170320182</v>
      </c>
      <c r="H1123" s="182">
        <v>2.0741702541400091</v>
      </c>
      <c r="I1123" s="39">
        <v>43.383425635243853</v>
      </c>
    </row>
    <row r="1124" spans="1:48" x14ac:dyDescent="0.25">
      <c r="A1124" s="146" t="s">
        <v>180</v>
      </c>
      <c r="B1124" s="171">
        <v>-100.81292423299561</v>
      </c>
      <c r="C1124" s="157">
        <v>99.410439762539667</v>
      </c>
      <c r="D1124" s="157">
        <v>245.37952015771708</v>
      </c>
      <c r="E1124" s="158">
        <v>243.97703568726115</v>
      </c>
      <c r="F1124" s="174">
        <v>-31209.4281607388</v>
      </c>
      <c r="G1124" s="175">
        <v>30775.250314393572</v>
      </c>
      <c r="H1124" s="175">
        <v>75964.015177057518</v>
      </c>
      <c r="I1124" s="158">
        <v>75529.837330712311</v>
      </c>
    </row>
    <row r="1125" spans="1:48" x14ac:dyDescent="0.25">
      <c r="A1125" s="146" t="s">
        <v>181</v>
      </c>
      <c r="B1125" s="105">
        <v>1.3437529860723165E-2</v>
      </c>
      <c r="C1125" s="45">
        <v>0.15736333472129621</v>
      </c>
      <c r="D1125" s="45">
        <v>0.110981</v>
      </c>
      <c r="E1125" s="39">
        <v>0.28178186458201937</v>
      </c>
      <c r="F1125" s="181">
        <v>4.1599589143627043</v>
      </c>
      <c r="G1125" s="182">
        <v>48.716171338983621</v>
      </c>
      <c r="H1125" s="182">
        <v>34.357237160404821</v>
      </c>
      <c r="I1125" s="39">
        <v>87.233367413751139</v>
      </c>
    </row>
    <row r="1126" spans="1:48" x14ac:dyDescent="0.25">
      <c r="A1126" s="146" t="s">
        <v>182</v>
      </c>
      <c r="B1126" s="105">
        <v>0.13334438906979279</v>
      </c>
      <c r="C1126" s="45">
        <v>8.3079951997142604E-2</v>
      </c>
      <c r="D1126" s="45">
        <v>2.8656000000000001</v>
      </c>
      <c r="E1126" s="39">
        <v>3.0820243410669357</v>
      </c>
      <c r="F1126" s="181">
        <v>41.280442591796465</v>
      </c>
      <c r="G1126" s="182">
        <v>25.719696290724329</v>
      </c>
      <c r="H1126" s="182">
        <v>887.12571347218045</v>
      </c>
      <c r="I1126" s="39">
        <v>954.12585235470135</v>
      </c>
    </row>
    <row r="1127" spans="1:48" x14ac:dyDescent="0.25">
      <c r="A1127" s="146" t="s">
        <v>183</v>
      </c>
      <c r="B1127" s="105">
        <v>0.18856394001324114</v>
      </c>
      <c r="C1127" s="45">
        <v>0.15522673726237229</v>
      </c>
      <c r="D1127" s="45">
        <v>0.10121999999999999</v>
      </c>
      <c r="E1127" s="39">
        <v>0.44501067727561339</v>
      </c>
      <c r="F1127" s="181">
        <v>58.375181399836677</v>
      </c>
      <c r="G1127" s="182">
        <v>48.054728518928229</v>
      </c>
      <c r="H1127" s="182">
        <v>31.335449720007713</v>
      </c>
      <c r="I1127" s="39">
        <v>137.76535963877259</v>
      </c>
    </row>
    <row r="1128" spans="1:48" x14ac:dyDescent="0.25">
      <c r="A1128" s="146" t="s">
        <v>184</v>
      </c>
      <c r="B1128" s="105">
        <v>1.0189116540822319E-2</v>
      </c>
      <c r="C1128" s="45">
        <v>4.2691495251550096E-2</v>
      </c>
      <c r="D1128" s="45">
        <v>2.5700000000000001E-2</v>
      </c>
      <c r="E1128" s="39">
        <v>7.8580611792372412E-2</v>
      </c>
      <c r="F1128" s="181">
        <v>3.1543227529760589</v>
      </c>
      <c r="G1128" s="182">
        <v>13.216332769481289</v>
      </c>
      <c r="H1128" s="182">
        <v>7.9561456017012278</v>
      </c>
      <c r="I1128" s="39">
        <v>24.326801124158578</v>
      </c>
    </row>
    <row r="1129" spans="1:48" x14ac:dyDescent="0.25">
      <c r="A1129" s="146" t="s">
        <v>185</v>
      </c>
      <c r="B1129" s="105">
        <v>8.6754852871084136E-3</v>
      </c>
      <c r="C1129" s="45">
        <v>1.5666796348665649E-2</v>
      </c>
      <c r="D1129" s="45">
        <v>1.17E-2</v>
      </c>
      <c r="E1129" s="39">
        <v>3.6042281635774061E-2</v>
      </c>
      <c r="F1129" s="181">
        <v>2.6857363466790396</v>
      </c>
      <c r="G1129" s="182">
        <v>4.8500899946375506</v>
      </c>
      <c r="H1129" s="182">
        <v>3.6220585034982244</v>
      </c>
      <c r="I1129" s="39">
        <v>11.157884844814815</v>
      </c>
    </row>
    <row r="1130" spans="1:48" x14ac:dyDescent="0.25">
      <c r="A1130" s="146" t="s">
        <v>186</v>
      </c>
      <c r="B1130" s="105">
        <v>0.13551549381963465</v>
      </c>
      <c r="C1130" s="45">
        <v>0.14040313009224056</v>
      </c>
      <c r="D1130" s="45">
        <v>9.8513355034007518E-4</v>
      </c>
      <c r="E1130" s="39">
        <v>0.27690375746221529</v>
      </c>
      <c r="F1130" s="181">
        <v>41.952568097877666</v>
      </c>
      <c r="G1130" s="182">
        <v>43.465671048578407</v>
      </c>
      <c r="H1130" s="182">
        <v>0.30497532932398852</v>
      </c>
      <c r="I1130" s="39">
        <v>85.723214475780068</v>
      </c>
    </row>
    <row r="1131" spans="1:48" x14ac:dyDescent="0.25">
      <c r="A1131" s="146" t="s">
        <v>204</v>
      </c>
      <c r="B1131" s="105">
        <v>8.3736902182628588E-3</v>
      </c>
      <c r="C1131" s="45">
        <v>5.9024209355627672E-3</v>
      </c>
      <c r="D1131" s="45">
        <v>2.149116008451885E-3</v>
      </c>
      <c r="E1131" s="39">
        <v>1.6425227162277511E-2</v>
      </c>
      <c r="F1131" s="181">
        <v>2.592307338522982</v>
      </c>
      <c r="G1131" s="182">
        <v>1.8272576017847064</v>
      </c>
      <c r="H1131" s="182">
        <v>0.66531828319806086</v>
      </c>
      <c r="I1131" s="39">
        <v>5.0848832235057495</v>
      </c>
    </row>
    <row r="1132" spans="1:48" x14ac:dyDescent="0.25">
      <c r="A1132" s="146" t="s">
        <v>205</v>
      </c>
      <c r="B1132" s="105">
        <v>1.825006326236635E-3</v>
      </c>
      <c r="C1132" s="45">
        <v>2.2103114511613743E-3</v>
      </c>
      <c r="D1132" s="45">
        <v>6.3608411703853203E-3</v>
      </c>
      <c r="E1132" s="39">
        <v>1.039615894778333E-2</v>
      </c>
      <c r="F1132" s="181">
        <v>0.56498116947721866</v>
      </c>
      <c r="G1132" s="182">
        <v>0.68426302453491927</v>
      </c>
      <c r="H1132" s="182">
        <v>1.9691742607346792</v>
      </c>
      <c r="I1132" s="39">
        <v>3.2184184547468173</v>
      </c>
    </row>
    <row r="1133" spans="1:48" x14ac:dyDescent="0.25">
      <c r="A1133" s="146" t="s">
        <v>189</v>
      </c>
      <c r="B1133" s="105">
        <v>1.0702670282494826E-3</v>
      </c>
      <c r="C1133" s="45">
        <v>4.5458601175529918E-2</v>
      </c>
      <c r="D1133" s="45">
        <v>7.6576889999999995E-2</v>
      </c>
      <c r="E1133" s="39">
        <v>0.12310575820377939</v>
      </c>
      <c r="F1133" s="181">
        <v>0.33133075134058226</v>
      </c>
      <c r="G1133" s="182">
        <v>14.072966918372863</v>
      </c>
      <c r="H1133" s="182">
        <v>23.706493640679327</v>
      </c>
      <c r="I1133" s="39">
        <v>38.11079131039277</v>
      </c>
    </row>
    <row r="1134" spans="1:48" x14ac:dyDescent="0.25">
      <c r="A1134" s="146" t="s">
        <v>190</v>
      </c>
      <c r="B1134" s="105">
        <v>1.4624580259908013E-3</v>
      </c>
      <c r="C1134" s="45">
        <v>8.9401446217050318E-3</v>
      </c>
      <c r="D1134" s="45">
        <v>1.9772639999999999</v>
      </c>
      <c r="E1134" s="39">
        <v>1.9876666026476957</v>
      </c>
      <c r="F1134" s="181">
        <v>0.45274431872215459</v>
      </c>
      <c r="G1134" s="182">
        <v>2.7676689615000534</v>
      </c>
      <c r="H1134" s="182">
        <v>612.11674229580456</v>
      </c>
      <c r="I1134" s="39">
        <v>615.3371555760267</v>
      </c>
    </row>
    <row r="1135" spans="1:48" x14ac:dyDescent="0.25">
      <c r="A1135" s="146" t="s">
        <v>191</v>
      </c>
      <c r="B1135" s="105">
        <v>4.2444392179260956E-3</v>
      </c>
      <c r="C1135" s="45">
        <v>1.9892389995510747E-2</v>
      </c>
      <c r="D1135" s="45">
        <v>6.9841799999999982E-2</v>
      </c>
      <c r="E1135" s="39">
        <v>9.3978629213436832E-2</v>
      </c>
      <c r="F1135" s="181">
        <v>1.3139835181085953</v>
      </c>
      <c r="G1135" s="182">
        <v>6.1582393451404016</v>
      </c>
      <c r="H1135" s="182">
        <v>21.621460306805314</v>
      </c>
      <c r="I1135" s="39">
        <v>29.093683170054316</v>
      </c>
    </row>
    <row r="1136" spans="1:48" x14ac:dyDescent="0.25">
      <c r="A1136" s="146" t="s">
        <v>192</v>
      </c>
      <c r="B1136" s="105">
        <v>4.4356552188237785E-4</v>
      </c>
      <c r="C1136" s="45">
        <v>2.4655452477429967E-3</v>
      </c>
      <c r="D1136" s="45">
        <v>1.7732999999999999E-2</v>
      </c>
      <c r="E1136" s="39">
        <v>2.0642110769625372E-2</v>
      </c>
      <c r="F1136" s="181">
        <v>0.13731797182843541</v>
      </c>
      <c r="G1136" s="182">
        <v>0.7632777034484749</v>
      </c>
      <c r="H1136" s="182">
        <v>5.4897404651738473</v>
      </c>
      <c r="I1136" s="39">
        <v>6.3903361404507564</v>
      </c>
    </row>
    <row r="1137" spans="1:53" x14ac:dyDescent="0.25">
      <c r="A1137" s="146" t="s">
        <v>193</v>
      </c>
      <c r="B1137" s="105">
        <v>3.4392242895016746E-4</v>
      </c>
      <c r="C1137" s="45">
        <v>1.8259224291842771E-3</v>
      </c>
      <c r="D1137" s="45">
        <v>8.0730000000000003E-3</v>
      </c>
      <c r="E1137" s="39">
        <v>1.0242844858134445E-2</v>
      </c>
      <c r="F1137" s="181">
        <v>0.10647069729253998</v>
      </c>
      <c r="G1137" s="182">
        <v>0.56526477447479018</v>
      </c>
      <c r="H1137" s="182">
        <v>2.4992203674137747</v>
      </c>
      <c r="I1137" s="39">
        <v>3.1709558391811048</v>
      </c>
    </row>
    <row r="1138" spans="1:53" x14ac:dyDescent="0.25">
      <c r="A1138" s="146" t="s">
        <v>194</v>
      </c>
      <c r="B1138" s="105">
        <v>4.3296666043252455E-3</v>
      </c>
      <c r="C1138" s="45">
        <v>2.6482608826094073E-2</v>
      </c>
      <c r="D1138" s="45">
        <v>6.7974214973465187E-4</v>
      </c>
      <c r="E1138" s="45">
        <v>3.1492017580153971E-2</v>
      </c>
      <c r="F1138" s="181">
        <v>1.3403680120947468</v>
      </c>
      <c r="G1138" s="182">
        <v>8.1984238028522363</v>
      </c>
      <c r="H1138" s="182">
        <v>0.21043297723355203</v>
      </c>
      <c r="I1138" s="39">
        <v>9.7492247921805344</v>
      </c>
    </row>
    <row r="1139" spans="1:53" x14ac:dyDescent="0.25">
      <c r="A1139" s="146" t="s">
        <v>195</v>
      </c>
      <c r="B1139" s="105">
        <v>7.7069411925124345E-5</v>
      </c>
      <c r="C1139" s="45">
        <v>1.9666794557176526E-4</v>
      </c>
      <c r="D1139" s="45">
        <v>1.4828900458318005E-3</v>
      </c>
      <c r="E1139" s="45">
        <v>1.7566274033286901E-3</v>
      </c>
      <c r="F1139" s="181">
        <v>2.3858967420769577E-2</v>
      </c>
      <c r="G1139" s="182">
        <v>6.0884000395191304E-2</v>
      </c>
      <c r="H1139" s="182">
        <v>0.45906961540666197</v>
      </c>
      <c r="I1139" s="39">
        <v>0.54381258322262283</v>
      </c>
    </row>
    <row r="1140" spans="1:53" x14ac:dyDescent="0.25">
      <c r="A1140" s="160" t="s">
        <v>196</v>
      </c>
      <c r="B1140" s="183">
        <v>6.9683329838694596E-5</v>
      </c>
      <c r="C1140" s="161">
        <v>2.7595087180234777E-4</v>
      </c>
      <c r="D1140" s="161">
        <v>4.3889804075658706E-3</v>
      </c>
      <c r="E1140" s="161">
        <v>4.7346146092069131E-3</v>
      </c>
      <c r="F1140" s="184">
        <v>2.1572401486693617E-2</v>
      </c>
      <c r="G1140" s="185">
        <v>8.5428222372601878E-2</v>
      </c>
      <c r="H1140" s="185">
        <v>1.3587302399069285</v>
      </c>
      <c r="I1140" s="162">
        <v>1.4657308637662241</v>
      </c>
      <c r="AY1140" s="163"/>
    </row>
    <row r="1142" spans="1:53" x14ac:dyDescent="0.25">
      <c r="A1142" s="80" t="s">
        <v>327</v>
      </c>
      <c r="B1142" s="80"/>
    </row>
    <row r="1143" spans="1:53" x14ac:dyDescent="0.25">
      <c r="A1143" s="152"/>
      <c r="B1143" s="164" t="s">
        <v>295</v>
      </c>
      <c r="C1143" s="165"/>
      <c r="D1143" s="165"/>
      <c r="E1143" s="166"/>
      <c r="F1143" s="63" t="s">
        <v>296</v>
      </c>
      <c r="G1143" s="86"/>
      <c r="H1143" s="87"/>
      <c r="I1143" s="87"/>
    </row>
    <row r="1144" spans="1:53" ht="26.25" x14ac:dyDescent="0.25">
      <c r="A1144" s="160" t="s">
        <v>198</v>
      </c>
      <c r="B1144" s="168" t="s">
        <v>199</v>
      </c>
      <c r="C1144" s="169" t="s">
        <v>200</v>
      </c>
      <c r="D1144" s="169" t="s">
        <v>201</v>
      </c>
      <c r="E1144" s="22" t="s">
        <v>202</v>
      </c>
      <c r="F1144" s="92" t="s">
        <v>199</v>
      </c>
      <c r="G1144" s="92" t="s">
        <v>200</v>
      </c>
      <c r="H1144" s="169" t="s">
        <v>201</v>
      </c>
      <c r="I1144" s="22" t="s">
        <v>202</v>
      </c>
    </row>
    <row r="1145" spans="1:53" x14ac:dyDescent="0.25">
      <c r="A1145" s="146" t="s">
        <v>174</v>
      </c>
      <c r="B1145" s="171">
        <v>329.4815426525787</v>
      </c>
      <c r="C1145" s="157">
        <v>2000.6520505386129</v>
      </c>
      <c r="D1145" s="157">
        <v>2826.4314312186034</v>
      </c>
      <c r="E1145" s="158">
        <v>5156.5650244097951</v>
      </c>
      <c r="F1145" s="172">
        <v>116571.56760053585</v>
      </c>
      <c r="G1145" s="173">
        <v>707836.75430471729</v>
      </c>
      <c r="H1145" s="173">
        <v>1000000</v>
      </c>
      <c r="I1145" s="154">
        <v>1824408.3219052532</v>
      </c>
    </row>
    <row r="1146" spans="1:53" x14ac:dyDescent="0.25">
      <c r="A1146" s="146" t="s">
        <v>176</v>
      </c>
      <c r="B1146" s="171">
        <v>326.23578041215649</v>
      </c>
      <c r="C1146" s="157">
        <v>1872.5406280027485</v>
      </c>
      <c r="D1146" s="157">
        <v>2826.4314312186034</v>
      </c>
      <c r="E1146" s="158">
        <v>5025.2078396335082</v>
      </c>
      <c r="F1146" s="174">
        <v>115423.20709032782</v>
      </c>
      <c r="G1146" s="175">
        <v>662510.54503572767</v>
      </c>
      <c r="H1146" s="175">
        <v>1000000</v>
      </c>
      <c r="I1146" s="158">
        <v>1777933.7521260555</v>
      </c>
    </row>
    <row r="1147" spans="1:53" x14ac:dyDescent="0.25">
      <c r="A1147" s="146" t="s">
        <v>34</v>
      </c>
      <c r="B1147" s="171">
        <v>11.778820068036772</v>
      </c>
      <c r="C1147" s="157">
        <v>465.03619395068603</v>
      </c>
      <c r="D1147" s="157">
        <v>0</v>
      </c>
      <c r="E1147" s="158">
        <v>476.81501401872282</v>
      </c>
      <c r="F1147" s="174">
        <v>4167.3822113414535</v>
      </c>
      <c r="G1147" s="175">
        <v>164531.21374686516</v>
      </c>
      <c r="H1147" s="175">
        <v>0</v>
      </c>
      <c r="I1147" s="158">
        <v>168698.5959582066</v>
      </c>
    </row>
    <row r="1148" spans="1:53" x14ac:dyDescent="0.25">
      <c r="A1148" s="146" t="s">
        <v>26</v>
      </c>
      <c r="B1148" s="171">
        <v>302.48405204885904</v>
      </c>
      <c r="C1148" s="157">
        <v>1388.8383681785067</v>
      </c>
      <c r="D1148" s="157">
        <v>2826.4314312186034</v>
      </c>
      <c r="E1148" s="158">
        <v>4517.7538514459693</v>
      </c>
      <c r="F1148" s="174">
        <v>107019.77366507149</v>
      </c>
      <c r="G1148" s="175">
        <v>491375.22065402282</v>
      </c>
      <c r="H1148" s="175">
        <v>1000000</v>
      </c>
      <c r="I1148" s="158">
        <v>1598394.9943190943</v>
      </c>
      <c r="AZ1148" s="163"/>
    </row>
    <row r="1149" spans="1:53" x14ac:dyDescent="0.25">
      <c r="A1149" s="146" t="s">
        <v>177</v>
      </c>
      <c r="B1149" s="171">
        <v>11.972908295260678</v>
      </c>
      <c r="C1149" s="157">
        <v>18.666065873555784</v>
      </c>
      <c r="D1149" s="157">
        <v>0</v>
      </c>
      <c r="E1149" s="158">
        <v>30.638974168816461</v>
      </c>
      <c r="F1149" s="174">
        <v>4236.0512139148595</v>
      </c>
      <c r="G1149" s="175">
        <v>6604.1106348396333</v>
      </c>
      <c r="H1149" s="175">
        <v>0</v>
      </c>
      <c r="I1149" s="158">
        <v>10840.161848754491</v>
      </c>
      <c r="AX1149" s="163"/>
    </row>
    <row r="1150" spans="1:53" x14ac:dyDescent="0.25">
      <c r="A1150" s="146" t="s">
        <v>203</v>
      </c>
      <c r="B1150" s="178">
        <v>1.3174864426218433E-2</v>
      </c>
      <c r="C1150" s="179">
        <v>0.39330992899093092</v>
      </c>
      <c r="D1150" s="179">
        <v>0</v>
      </c>
      <c r="E1150" s="180">
        <v>0.40648479341714938</v>
      </c>
      <c r="F1150" s="174">
        <v>4.6613069330813905</v>
      </c>
      <c r="G1150" s="175">
        <v>139.15424398650885</v>
      </c>
      <c r="H1150" s="175">
        <v>0</v>
      </c>
      <c r="I1150" s="158">
        <v>143.81555091959024</v>
      </c>
      <c r="AV1150" s="177"/>
      <c r="AX1150" s="163"/>
      <c r="AY1150" s="163"/>
      <c r="AZ1150" s="163"/>
      <c r="BA1150" s="163"/>
    </row>
    <row r="1151" spans="1:53" x14ac:dyDescent="0.25">
      <c r="A1151" s="146" t="s">
        <v>179</v>
      </c>
      <c r="B1151" s="171">
        <v>20.428493017423495</v>
      </c>
      <c r="C1151" s="157">
        <v>298.73368498598484</v>
      </c>
      <c r="D1151" s="157">
        <v>0.96818647619047637</v>
      </c>
      <c r="E1151" s="158">
        <v>320.13036447959877</v>
      </c>
      <c r="F1151" s="174">
        <v>7227.662695717986</v>
      </c>
      <c r="G1151" s="175">
        <v>105692.88244052224</v>
      </c>
      <c r="H1151" s="175">
        <v>342.54730735606313</v>
      </c>
      <c r="I1151" s="158">
        <v>113263.09244359627</v>
      </c>
      <c r="AV1151" s="177"/>
    </row>
    <row r="1152" spans="1:53" x14ac:dyDescent="0.25">
      <c r="A1152" s="146" t="s">
        <v>86</v>
      </c>
      <c r="B1152" s="105">
        <v>0.78643160897058995</v>
      </c>
      <c r="C1152" s="45">
        <v>0.39371089989031921</v>
      </c>
      <c r="D1152" s="45">
        <v>1.06E-3</v>
      </c>
      <c r="E1152" s="39">
        <v>1.1812025088609093</v>
      </c>
      <c r="F1152" s="181">
        <v>278.24188490273178</v>
      </c>
      <c r="G1152" s="182">
        <v>139.29610870502262</v>
      </c>
      <c r="H1152" s="182">
        <v>0.37503121013021912</v>
      </c>
      <c r="I1152" s="39">
        <v>417.9130248178846</v>
      </c>
    </row>
    <row r="1153" spans="1:9" x14ac:dyDescent="0.25">
      <c r="A1153" s="146" t="s">
        <v>87</v>
      </c>
      <c r="B1153" s="105">
        <v>4.4348277275995732E-3</v>
      </c>
      <c r="C1153" s="45">
        <v>2.7058896014040298E-3</v>
      </c>
      <c r="D1153" s="45">
        <v>6.7000000000000002E-3</v>
      </c>
      <c r="E1153" s="39">
        <v>1.3840717329003605E-2</v>
      </c>
      <c r="F1153" s="181">
        <v>1.569055480566715</v>
      </c>
      <c r="G1153" s="182">
        <v>0.95735193555974496</v>
      </c>
      <c r="H1153" s="182">
        <v>2.3704802904457249</v>
      </c>
      <c r="I1153" s="39">
        <v>4.8968877065721852</v>
      </c>
    </row>
    <row r="1154" spans="1:9" x14ac:dyDescent="0.25">
      <c r="A1154" s="146" t="s">
        <v>180</v>
      </c>
      <c r="B1154" s="171">
        <v>45.19667063435508</v>
      </c>
      <c r="C1154" s="157">
        <v>311.26207272706648</v>
      </c>
      <c r="D1154" s="157">
        <v>2.7754864761904763</v>
      </c>
      <c r="E1154" s="158">
        <v>359.23422983761202</v>
      </c>
      <c r="F1154" s="174">
        <v>15990.718945150116</v>
      </c>
      <c r="G1154" s="175">
        <v>110125.46396459625</v>
      </c>
      <c r="H1154" s="175">
        <v>981.97552062808666</v>
      </c>
      <c r="I1154" s="158">
        <v>127098.15843037445</v>
      </c>
    </row>
    <row r="1155" spans="1:9" x14ac:dyDescent="0.25">
      <c r="A1155" s="146" t="s">
        <v>181</v>
      </c>
      <c r="B1155" s="105">
        <v>3.0611687685632934E-2</v>
      </c>
      <c r="C1155" s="45">
        <v>2.3980617750198711E-2</v>
      </c>
      <c r="D1155" s="45">
        <v>2.1680000000000001E-2</v>
      </c>
      <c r="E1155" s="39">
        <v>7.6272305435831647E-2</v>
      </c>
      <c r="F1155" s="181">
        <v>10.8305078083691</v>
      </c>
      <c r="G1155" s="182">
        <v>8.4844151835162602</v>
      </c>
      <c r="H1155" s="182">
        <v>7.6704496562482554</v>
      </c>
      <c r="I1155" s="39">
        <v>26.985372648133616</v>
      </c>
    </row>
    <row r="1156" spans="1:9" x14ac:dyDescent="0.25">
      <c r="A1156" s="146" t="s">
        <v>182</v>
      </c>
      <c r="B1156" s="105">
        <v>9.7476505362740884E-2</v>
      </c>
      <c r="C1156" s="45">
        <v>8.983808720422598E-2</v>
      </c>
      <c r="D1156" s="45">
        <v>0.57312000000000007</v>
      </c>
      <c r="E1156" s="39">
        <v>0.76043459256696688</v>
      </c>
      <c r="F1156" s="181">
        <v>34.48748279759765</v>
      </c>
      <c r="G1156" s="182">
        <v>31.784987320740587</v>
      </c>
      <c r="H1156" s="182">
        <v>202.77159165078419</v>
      </c>
      <c r="I1156" s="39">
        <v>269.04406176912238</v>
      </c>
    </row>
    <row r="1157" spans="1:9" x14ac:dyDescent="0.25">
      <c r="A1157" s="146" t="s">
        <v>183</v>
      </c>
      <c r="B1157" s="105">
        <v>0.12299666555613457</v>
      </c>
      <c r="C1157" s="45">
        <v>0.17720452594041641</v>
      </c>
      <c r="D1157" s="45">
        <v>0.10121999999999999</v>
      </c>
      <c r="E1157" s="39">
        <v>0.40142119149655098</v>
      </c>
      <c r="F1157" s="181">
        <v>43.516592759904711</v>
      </c>
      <c r="G1157" s="182">
        <v>62.695497928288852</v>
      </c>
      <c r="H1157" s="182">
        <v>35.811942537151673</v>
      </c>
      <c r="I1157" s="39">
        <v>142.02403322534522</v>
      </c>
    </row>
    <row r="1158" spans="1:9" x14ac:dyDescent="0.25">
      <c r="A1158" s="146" t="s">
        <v>184</v>
      </c>
      <c r="B1158" s="105">
        <v>1.8207587420205865E-3</v>
      </c>
      <c r="C1158" s="45">
        <v>5.3643131666263992E-2</v>
      </c>
      <c r="D1158" s="45">
        <v>1.8769999999999998E-2</v>
      </c>
      <c r="E1158" s="39">
        <v>7.4233890408284584E-2</v>
      </c>
      <c r="F1158" s="181">
        <v>0.64418995695769432</v>
      </c>
      <c r="G1158" s="182">
        <v>18.979102437711003</v>
      </c>
      <c r="H1158" s="182">
        <v>6.6408828435322755</v>
      </c>
      <c r="I1158" s="39">
        <v>26.264175238200977</v>
      </c>
    </row>
    <row r="1159" spans="1:9" x14ac:dyDescent="0.25">
      <c r="A1159" s="146" t="s">
        <v>185</v>
      </c>
      <c r="B1159" s="105">
        <v>1.5221355597756969E-3</v>
      </c>
      <c r="C1159" s="45">
        <v>4.5817688515447416E-2</v>
      </c>
      <c r="D1159" s="45">
        <v>5.3100000000000005E-3</v>
      </c>
      <c r="E1159" s="39">
        <v>5.2649824075223117E-2</v>
      </c>
      <c r="F1159" s="181">
        <v>0.53853617072162085</v>
      </c>
      <c r="G1159" s="182">
        <v>16.210436952186495</v>
      </c>
      <c r="H1159" s="182">
        <v>1.8786940809353432</v>
      </c>
      <c r="I1159" s="39">
        <v>18.627667203843465</v>
      </c>
    </row>
    <row r="1160" spans="1:9" x14ac:dyDescent="0.25">
      <c r="A1160" s="146" t="s">
        <v>186</v>
      </c>
      <c r="B1160" s="105">
        <v>3.6080557936965456E-2</v>
      </c>
      <c r="C1160" s="45">
        <v>0.17257124575410354</v>
      </c>
      <c r="D1160" s="45">
        <v>0</v>
      </c>
      <c r="E1160" s="39">
        <v>0.208651803691069</v>
      </c>
      <c r="F1160" s="181">
        <v>12.765410665352489</v>
      </c>
      <c r="G1160" s="182">
        <v>61.056229366831026</v>
      </c>
      <c r="H1160" s="182">
        <v>0</v>
      </c>
      <c r="I1160" s="39">
        <v>73.82164003218351</v>
      </c>
    </row>
    <row r="1161" spans="1:9" x14ac:dyDescent="0.25">
      <c r="A1161" s="146" t="s">
        <v>204</v>
      </c>
      <c r="B1161" s="105">
        <v>1.3638117885556852E-2</v>
      </c>
      <c r="C1161" s="45">
        <v>7.2886168258325971E-3</v>
      </c>
      <c r="D1161" s="45">
        <v>8.0683458510298297E-4</v>
      </c>
      <c r="E1161" s="39">
        <v>2.1733569296492432E-2</v>
      </c>
      <c r="F1161" s="181">
        <v>4.825207409923558</v>
      </c>
      <c r="G1161" s="182">
        <v>2.5787347060070522</v>
      </c>
      <c r="H1161" s="182">
        <v>0.28546051964724994</v>
      </c>
      <c r="I1161" s="39">
        <v>7.6894026355778609</v>
      </c>
    </row>
    <row r="1162" spans="1:9" x14ac:dyDescent="0.25">
      <c r="A1162" s="146" t="s">
        <v>205</v>
      </c>
      <c r="B1162" s="105">
        <v>4.2154834620594705E-4</v>
      </c>
      <c r="C1162" s="45">
        <v>1.211906057691719E-3</v>
      </c>
      <c r="D1162" s="45">
        <v>1.3761242981038802E-3</v>
      </c>
      <c r="E1162" s="39">
        <v>3.009578702001546E-3</v>
      </c>
      <c r="F1162" s="181">
        <v>0.14914508151510272</v>
      </c>
      <c r="G1162" s="182">
        <v>0.42877603337761183</v>
      </c>
      <c r="H1162" s="182">
        <v>0.48687694415801569</v>
      </c>
      <c r="I1162" s="39">
        <v>1.0647980590507302</v>
      </c>
    </row>
    <row r="1163" spans="1:9" x14ac:dyDescent="0.25">
      <c r="A1163" s="146" t="s">
        <v>189</v>
      </c>
      <c r="B1163" s="105">
        <v>1.8579887423239201E-3</v>
      </c>
      <c r="C1163" s="45">
        <v>5.4524944643811017E-3</v>
      </c>
      <c r="D1163" s="45">
        <v>1.4959200000000001E-2</v>
      </c>
      <c r="E1163" s="39">
        <v>2.2269683206705023E-2</v>
      </c>
      <c r="F1163" s="181">
        <v>0.65736204381326757</v>
      </c>
      <c r="G1163" s="182">
        <v>1.9291090539671372</v>
      </c>
      <c r="H1163" s="182">
        <v>5.2926102628112961</v>
      </c>
      <c r="I1163" s="39">
        <v>7.8790813605917007</v>
      </c>
    </row>
    <row r="1164" spans="1:9" x14ac:dyDescent="0.25">
      <c r="A1164" s="146" t="s">
        <v>190</v>
      </c>
      <c r="B1164" s="105">
        <v>9.0614950513196579E-3</v>
      </c>
      <c r="C1164" s="45">
        <v>3.1808132085661425E-2</v>
      </c>
      <c r="D1164" s="45">
        <v>0.39545279999999999</v>
      </c>
      <c r="E1164" s="39">
        <v>0.43632242713698111</v>
      </c>
      <c r="F1164" s="181">
        <v>3.2059843912126449</v>
      </c>
      <c r="G1164" s="182">
        <v>11.253813460440997</v>
      </c>
      <c r="H1164" s="182">
        <v>139.91239823904104</v>
      </c>
      <c r="I1164" s="39">
        <v>154.3721960906947</v>
      </c>
    </row>
    <row r="1165" spans="1:9" x14ac:dyDescent="0.25">
      <c r="A1165" s="146" t="s">
        <v>191</v>
      </c>
      <c r="B1165" s="105">
        <v>1.1233640906342317E-2</v>
      </c>
      <c r="C1165" s="45">
        <v>6.6037161902704422E-2</v>
      </c>
      <c r="D1165" s="45">
        <v>6.9841799999999982E-2</v>
      </c>
      <c r="E1165" s="39">
        <v>0.14711260280904673</v>
      </c>
      <c r="F1165" s="181">
        <v>3.9744961728998973</v>
      </c>
      <c r="G1165" s="182">
        <v>23.364147869751363</v>
      </c>
      <c r="H1165" s="182">
        <v>24.710240350634653</v>
      </c>
      <c r="I1165" s="39">
        <v>52.048884393285917</v>
      </c>
    </row>
    <row r="1166" spans="1:9" x14ac:dyDescent="0.25">
      <c r="A1166" s="146" t="s">
        <v>192</v>
      </c>
      <c r="B1166" s="105">
        <v>1.734007273627382E-4</v>
      </c>
      <c r="C1166" s="45">
        <v>2.931861605709709E-2</v>
      </c>
      <c r="D1166" s="45">
        <v>1.2951299999999997E-2</v>
      </c>
      <c r="E1166" s="39">
        <v>4.2443316784459825E-2</v>
      </c>
      <c r="F1166" s="181">
        <v>6.1349702471988593E-2</v>
      </c>
      <c r="G1166" s="182">
        <v>10.373015150223015</v>
      </c>
      <c r="H1166" s="182">
        <v>4.5822091620372696</v>
      </c>
      <c r="I1166" s="39">
        <v>15.016574014732274</v>
      </c>
    </row>
    <row r="1167" spans="1:9" x14ac:dyDescent="0.25">
      <c r="A1167" s="146" t="s">
        <v>193</v>
      </c>
      <c r="B1167" s="105">
        <v>1.2990725527566794E-4</v>
      </c>
      <c r="C1167" s="45">
        <v>2.7709840000809297E-2</v>
      </c>
      <c r="D1167" s="45">
        <v>3.6638999999999999E-3</v>
      </c>
      <c r="E1167" s="39">
        <v>3.1503647256084961E-2</v>
      </c>
      <c r="F1167" s="181">
        <v>4.5961580330876453E-2</v>
      </c>
      <c r="G1167" s="182">
        <v>9.8038253094511916</v>
      </c>
      <c r="H1167" s="182">
        <v>1.2962989158453866</v>
      </c>
      <c r="I1167" s="39">
        <v>11.146085805627454</v>
      </c>
    </row>
    <row r="1168" spans="1:9" x14ac:dyDescent="0.25">
      <c r="A1168" s="146" t="s">
        <v>194</v>
      </c>
      <c r="B1168" s="105">
        <v>1.8701140897546126E-3</v>
      </c>
      <c r="C1168" s="45">
        <v>5.8050581150257199E-2</v>
      </c>
      <c r="D1168" s="45">
        <v>0</v>
      </c>
      <c r="E1168" s="45">
        <v>5.9920695240011812E-2</v>
      </c>
      <c r="F1168" s="181">
        <v>0.66165202845494864</v>
      </c>
      <c r="G1168" s="182">
        <v>20.538471412776836</v>
      </c>
      <c r="H1168" s="182">
        <v>0</v>
      </c>
      <c r="I1168" s="39">
        <v>21.200123441231781</v>
      </c>
    </row>
    <row r="1169" spans="1:53" x14ac:dyDescent="0.25">
      <c r="A1169" s="146" t="s">
        <v>195</v>
      </c>
      <c r="B1169" s="105">
        <v>1.4726568910616451E-4</v>
      </c>
      <c r="C1169" s="45">
        <v>4.8945794933229745E-4</v>
      </c>
      <c r="D1169" s="45">
        <v>5.5671586372105816E-4</v>
      </c>
      <c r="E1169" s="45">
        <v>1.1934395021595203E-3</v>
      </c>
      <c r="F1169" s="181">
        <v>5.2103046788816512E-2</v>
      </c>
      <c r="G1169" s="182">
        <v>0.17317170476032734</v>
      </c>
      <c r="H1169" s="182">
        <v>0.19696775855660245</v>
      </c>
      <c r="I1169" s="39">
        <v>0.42224251010574637</v>
      </c>
    </row>
    <row r="1170" spans="1:53" x14ac:dyDescent="0.25">
      <c r="A1170" s="160" t="s">
        <v>196</v>
      </c>
      <c r="B1170" s="183">
        <v>1.8664503683924324E-5</v>
      </c>
      <c r="C1170" s="161">
        <v>3.8291092800452254E-4</v>
      </c>
      <c r="D1170" s="161">
        <v>9.4952576569167727E-4</v>
      </c>
      <c r="E1170" s="161">
        <v>1.3511011973801241E-3</v>
      </c>
      <c r="F1170" s="184">
        <v>6.6035579274170498E-3</v>
      </c>
      <c r="G1170" s="185">
        <v>0.13547504594492576</v>
      </c>
      <c r="H1170" s="185">
        <v>0.33594509146903079</v>
      </c>
      <c r="I1170" s="162">
        <v>0.47802369534137357</v>
      </c>
      <c r="AY1170" s="163"/>
    </row>
    <row r="1172" spans="1:53" x14ac:dyDescent="0.25">
      <c r="A1172" s="80" t="s">
        <v>328</v>
      </c>
    </row>
    <row r="1173" spans="1:53" x14ac:dyDescent="0.25">
      <c r="A1173" s="152"/>
      <c r="B1173" s="164" t="s">
        <v>295</v>
      </c>
      <c r="C1173" s="165"/>
      <c r="D1173" s="165"/>
      <c r="E1173" s="166"/>
      <c r="F1173" s="63" t="s">
        <v>296</v>
      </c>
      <c r="G1173" s="86"/>
      <c r="H1173" s="87"/>
      <c r="I1173" s="87"/>
    </row>
    <row r="1174" spans="1:53" ht="26.25" x14ac:dyDescent="0.25">
      <c r="A1174" s="160" t="s">
        <v>198</v>
      </c>
      <c r="B1174" s="168" t="s">
        <v>199</v>
      </c>
      <c r="C1174" s="169" t="s">
        <v>200</v>
      </c>
      <c r="D1174" s="169" t="s">
        <v>201</v>
      </c>
      <c r="E1174" s="22" t="s">
        <v>202</v>
      </c>
      <c r="F1174" s="92" t="s">
        <v>199</v>
      </c>
      <c r="G1174" s="92" t="s">
        <v>200</v>
      </c>
      <c r="H1174" s="169" t="s">
        <v>201</v>
      </c>
      <c r="I1174" s="22" t="s">
        <v>202</v>
      </c>
    </row>
    <row r="1175" spans="1:53" x14ac:dyDescent="0.25">
      <c r="A1175" s="146" t="s">
        <v>174</v>
      </c>
      <c r="B1175" s="171">
        <v>232.34369406142821</v>
      </c>
      <c r="C1175" s="157">
        <v>4189.2988780435226</v>
      </c>
      <c r="D1175" s="157">
        <v>2826.4314312186034</v>
      </c>
      <c r="E1175" s="158">
        <v>7248.0740033235543</v>
      </c>
      <c r="F1175" s="172">
        <v>82203.90259432343</v>
      </c>
      <c r="G1175" s="173">
        <v>1482186.6300281431</v>
      </c>
      <c r="H1175" s="173">
        <v>1000000</v>
      </c>
      <c r="I1175" s="154">
        <v>2564390.5326224668</v>
      </c>
    </row>
    <row r="1176" spans="1:53" x14ac:dyDescent="0.25">
      <c r="A1176" s="146" t="s">
        <v>176</v>
      </c>
      <c r="B1176" s="171">
        <v>229.63159407480097</v>
      </c>
      <c r="C1176" s="157">
        <v>3740.6372130387167</v>
      </c>
      <c r="D1176" s="157">
        <v>2826.4314312186034</v>
      </c>
      <c r="E1176" s="158">
        <v>6796.7002383321214</v>
      </c>
      <c r="F1176" s="174">
        <v>81244.35340566402</v>
      </c>
      <c r="G1176" s="175">
        <v>1323448.7742113585</v>
      </c>
      <c r="H1176" s="175">
        <v>1000000</v>
      </c>
      <c r="I1176" s="158">
        <v>2404693.127617023</v>
      </c>
    </row>
    <row r="1177" spans="1:53" x14ac:dyDescent="0.25">
      <c r="A1177" s="146" t="s">
        <v>34</v>
      </c>
      <c r="B1177" s="171">
        <v>9.8416483287629859</v>
      </c>
      <c r="C1177" s="157">
        <v>1628.6106060404638</v>
      </c>
      <c r="D1177" s="157">
        <v>0</v>
      </c>
      <c r="E1177" s="158">
        <v>1638.4522543692269</v>
      </c>
      <c r="F1177" s="174">
        <v>3482.0049834075767</v>
      </c>
      <c r="G1177" s="175">
        <v>576207.36454175913</v>
      </c>
      <c r="H1177" s="175">
        <v>0</v>
      </c>
      <c r="I1177" s="158">
        <v>579689.36952516681</v>
      </c>
    </row>
    <row r="1178" spans="1:53" x14ac:dyDescent="0.25">
      <c r="A1178" s="146" t="s">
        <v>26</v>
      </c>
      <c r="B1178" s="171">
        <v>207.8493234043178</v>
      </c>
      <c r="C1178" s="157">
        <v>2038.211460900834</v>
      </c>
      <c r="D1178" s="157">
        <v>2826.4314312186034</v>
      </c>
      <c r="E1178" s="158">
        <v>5072.4922155237546</v>
      </c>
      <c r="F1178" s="174">
        <v>73537.720076479804</v>
      </c>
      <c r="G1178" s="175">
        <v>721125.38743671856</v>
      </c>
      <c r="H1178" s="175">
        <v>1000000</v>
      </c>
      <c r="I1178" s="158">
        <v>1794663.1075131982</v>
      </c>
      <c r="AZ1178" s="163"/>
    </row>
    <row r="1179" spans="1:53" x14ac:dyDescent="0.25">
      <c r="A1179" s="146" t="s">
        <v>177</v>
      </c>
      <c r="B1179" s="171">
        <v>11.940622341720177</v>
      </c>
      <c r="C1179" s="157">
        <v>73.815146097418719</v>
      </c>
      <c r="D1179" s="157">
        <v>0</v>
      </c>
      <c r="E1179" s="158">
        <v>85.75576843913889</v>
      </c>
      <c r="F1179" s="174">
        <v>4224.6283457766503</v>
      </c>
      <c r="G1179" s="175">
        <v>26116.022232881001</v>
      </c>
      <c r="H1179" s="175">
        <v>0</v>
      </c>
      <c r="I1179" s="158">
        <v>30340.650578657653</v>
      </c>
      <c r="AX1179" s="163"/>
    </row>
    <row r="1180" spans="1:53" x14ac:dyDescent="0.25">
      <c r="A1180" s="146" t="s">
        <v>203</v>
      </c>
      <c r="B1180" s="178">
        <v>1.2396699643148624E-2</v>
      </c>
      <c r="C1180" s="179">
        <v>0.82169688868822943</v>
      </c>
      <c r="D1180" s="179">
        <v>0</v>
      </c>
      <c r="E1180" s="180">
        <v>0.83409358833137803</v>
      </c>
      <c r="F1180" s="174">
        <v>4.3859898762178151</v>
      </c>
      <c r="G1180" s="175">
        <v>290.71884766507799</v>
      </c>
      <c r="H1180" s="175">
        <v>0</v>
      </c>
      <c r="I1180" s="158">
        <v>295.10483754129581</v>
      </c>
      <c r="AV1180" s="177"/>
      <c r="AX1180" s="163"/>
      <c r="AY1180" s="163"/>
      <c r="AZ1180" s="163"/>
      <c r="BA1180" s="163"/>
    </row>
    <row r="1181" spans="1:53" x14ac:dyDescent="0.25">
      <c r="A1181" s="146" t="s">
        <v>179</v>
      </c>
      <c r="B1181" s="171">
        <v>15.8792680947337</v>
      </c>
      <c r="C1181" s="157">
        <v>463.39045394211604</v>
      </c>
      <c r="D1181" s="157">
        <v>0.96818647619047637</v>
      </c>
      <c r="E1181" s="158">
        <v>480.23790851304017</v>
      </c>
      <c r="F1181" s="174">
        <v>5618.1331410850553</v>
      </c>
      <c r="G1181" s="175">
        <v>163948.94594783336</v>
      </c>
      <c r="H1181" s="175">
        <v>342.54730735606313</v>
      </c>
      <c r="I1181" s="158">
        <v>169909.62639627446</v>
      </c>
      <c r="AV1181" s="177"/>
    </row>
    <row r="1182" spans="1:53" x14ac:dyDescent="0.25">
      <c r="A1182" s="146" t="s">
        <v>86</v>
      </c>
      <c r="B1182" s="105">
        <v>0.34541486035736835</v>
      </c>
      <c r="C1182" s="45">
        <v>0.50017208698327742</v>
      </c>
      <c r="D1182" s="45">
        <v>1.06E-3</v>
      </c>
      <c r="E1182" s="39">
        <v>0.84664694734064572</v>
      </c>
      <c r="F1182" s="181">
        <v>122.20882365734387</v>
      </c>
      <c r="G1182" s="182">
        <v>176.96239910820356</v>
      </c>
      <c r="H1182" s="182">
        <v>0.37503121013021912</v>
      </c>
      <c r="I1182" s="39">
        <v>299.54625397567759</v>
      </c>
    </row>
    <row r="1183" spans="1:53" x14ac:dyDescent="0.25">
      <c r="A1183" s="146" t="s">
        <v>87</v>
      </c>
      <c r="B1183" s="105">
        <v>7.0653392723998279E-4</v>
      </c>
      <c r="C1183" s="45">
        <v>4.2270339867170985E-3</v>
      </c>
      <c r="D1183" s="45">
        <v>6.7000000000000002E-3</v>
      </c>
      <c r="E1183" s="39">
        <v>1.1633567913957081E-2</v>
      </c>
      <c r="F1183" s="181">
        <v>0.24997384314232729</v>
      </c>
      <c r="G1183" s="182">
        <v>1.4955374257547904</v>
      </c>
      <c r="H1183" s="182">
        <v>2.3704802904457249</v>
      </c>
      <c r="I1183" s="39">
        <v>4.1159915593428424</v>
      </c>
    </row>
    <row r="1184" spans="1:53" x14ac:dyDescent="0.25">
      <c r="A1184" s="146" t="s">
        <v>180</v>
      </c>
      <c r="B1184" s="171">
        <v>26.428945396173347</v>
      </c>
      <c r="C1184" s="157">
        <v>479.51578055809438</v>
      </c>
      <c r="D1184" s="157">
        <v>2.7754864761904763</v>
      </c>
      <c r="E1184" s="158">
        <v>508.72021243045816</v>
      </c>
      <c r="F1184" s="174">
        <v>9350.6409192380888</v>
      </c>
      <c r="G1184" s="175">
        <v>169654.13533890448</v>
      </c>
      <c r="H1184" s="175">
        <v>981.97552062808666</v>
      </c>
      <c r="I1184" s="158">
        <v>179986.75177877065</v>
      </c>
    </row>
    <row r="1185" spans="1:51" x14ac:dyDescent="0.25">
      <c r="A1185" s="146" t="s">
        <v>181</v>
      </c>
      <c r="B1185" s="105">
        <v>2.0698135062648122E-2</v>
      </c>
      <c r="C1185" s="45">
        <v>3.9072703043293716E-2</v>
      </c>
      <c r="D1185" s="45">
        <v>2.1680000000000001E-2</v>
      </c>
      <c r="E1185" s="39">
        <v>8.1450838105941836E-2</v>
      </c>
      <c r="F1185" s="181">
        <v>7.3230628679090986</v>
      </c>
      <c r="G1185" s="182">
        <v>13.824040665457678</v>
      </c>
      <c r="H1185" s="182">
        <v>7.6704496562482554</v>
      </c>
      <c r="I1185" s="39">
        <v>28.81755318961503</v>
      </c>
    </row>
    <row r="1186" spans="1:51" x14ac:dyDescent="0.25">
      <c r="A1186" s="146" t="s">
        <v>182</v>
      </c>
      <c r="B1186" s="105">
        <v>4.4888993316999914E-2</v>
      </c>
      <c r="C1186" s="45">
        <v>0.13269892865693039</v>
      </c>
      <c r="D1186" s="45">
        <v>0.57312000000000007</v>
      </c>
      <c r="E1186" s="39">
        <v>0.75070792197393033</v>
      </c>
      <c r="F1186" s="181">
        <v>15.881861778492263</v>
      </c>
      <c r="G1186" s="182">
        <v>46.949282827539825</v>
      </c>
      <c r="H1186" s="182">
        <v>202.77159165078419</v>
      </c>
      <c r="I1186" s="39">
        <v>265.60273625681623</v>
      </c>
    </row>
    <row r="1187" spans="1:51" x14ac:dyDescent="0.25">
      <c r="A1187" s="146" t="s">
        <v>183</v>
      </c>
      <c r="B1187" s="105">
        <v>6.07440120176789E-2</v>
      </c>
      <c r="C1187" s="45">
        <v>0.37468808604970644</v>
      </c>
      <c r="D1187" s="45">
        <v>0.10121999999999999</v>
      </c>
      <c r="E1187" s="39">
        <v>0.53665209806738534</v>
      </c>
      <c r="F1187" s="181">
        <v>21.491415410523295</v>
      </c>
      <c r="G1187" s="182">
        <v>132.56577955905385</v>
      </c>
      <c r="H1187" s="182">
        <v>35.811942537151673</v>
      </c>
      <c r="I1187" s="39">
        <v>189.86913750672883</v>
      </c>
    </row>
    <row r="1188" spans="1:51" x14ac:dyDescent="0.25">
      <c r="A1188" s="146" t="s">
        <v>184</v>
      </c>
      <c r="B1188" s="105">
        <v>1.654705077884319E-3</v>
      </c>
      <c r="C1188" s="45">
        <v>0.10399860131278078</v>
      </c>
      <c r="D1188" s="45">
        <v>1.8769999999999998E-2</v>
      </c>
      <c r="E1188" s="39">
        <v>0.12442330639066509</v>
      </c>
      <c r="F1188" s="181">
        <v>0.58543966770525913</v>
      </c>
      <c r="G1188" s="182">
        <v>36.795020096398467</v>
      </c>
      <c r="H1188" s="182">
        <v>6.6408828435322755</v>
      </c>
      <c r="I1188" s="39">
        <v>44.021342607636001</v>
      </c>
    </row>
    <row r="1189" spans="1:51" x14ac:dyDescent="0.25">
      <c r="A1189" s="146" t="s">
        <v>185</v>
      </c>
      <c r="B1189" s="105">
        <v>1.3882828224409517E-3</v>
      </c>
      <c r="C1189" s="45">
        <v>7.6670505700930092E-2</v>
      </c>
      <c r="D1189" s="45">
        <v>5.3100000000000005E-3</v>
      </c>
      <c r="E1189" s="39">
        <v>8.336878852337104E-2</v>
      </c>
      <c r="F1189" s="181">
        <v>0.49117866688964734</v>
      </c>
      <c r="G1189" s="182">
        <v>27.126257107844978</v>
      </c>
      <c r="H1189" s="182">
        <v>1.8786940809353432</v>
      </c>
      <c r="I1189" s="39">
        <v>29.496129855669967</v>
      </c>
    </row>
    <row r="1190" spans="1:51" x14ac:dyDescent="0.25">
      <c r="A1190" s="146" t="s">
        <v>186</v>
      </c>
      <c r="B1190" s="105">
        <v>3.5467354038449903E-2</v>
      </c>
      <c r="C1190" s="45">
        <v>0.57682388642865756</v>
      </c>
      <c r="D1190" s="45">
        <v>0</v>
      </c>
      <c r="E1190" s="39">
        <v>0.61229124046710748</v>
      </c>
      <c r="F1190" s="181">
        <v>12.548457269015831</v>
      </c>
      <c r="G1190" s="182">
        <v>204.08203788618445</v>
      </c>
      <c r="H1190" s="182">
        <v>0</v>
      </c>
      <c r="I1190" s="39">
        <v>216.63049515520029</v>
      </c>
    </row>
    <row r="1191" spans="1:51" x14ac:dyDescent="0.25">
      <c r="A1191" s="146" t="s">
        <v>204</v>
      </c>
      <c r="B1191" s="105">
        <v>1.3643776560794992E-2</v>
      </c>
      <c r="C1191" s="45">
        <v>1.2972689112345124E-2</v>
      </c>
      <c r="D1191" s="45">
        <v>8.0683458510298297E-4</v>
      </c>
      <c r="E1191" s="39">
        <v>2.7423300258243098E-2</v>
      </c>
      <c r="F1191" s="181">
        <v>4.8272094663596841</v>
      </c>
      <c r="G1191" s="182">
        <v>4.5897766947602925</v>
      </c>
      <c r="H1191" s="182">
        <v>0.28546051964724994</v>
      </c>
      <c r="I1191" s="39">
        <v>9.7024466807672258</v>
      </c>
    </row>
    <row r="1192" spans="1:51" x14ac:dyDescent="0.25">
      <c r="A1192" s="146" t="s">
        <v>205</v>
      </c>
      <c r="B1192" s="105">
        <v>3.8013793091541838E-4</v>
      </c>
      <c r="C1192" s="45">
        <v>4.6957461461524944E-3</v>
      </c>
      <c r="D1192" s="45">
        <v>1.3761242981038802E-3</v>
      </c>
      <c r="E1192" s="39">
        <v>6.4520083751717933E-3</v>
      </c>
      <c r="F1192" s="181">
        <v>0.13449395117698773</v>
      </c>
      <c r="G1192" s="182">
        <v>1.661369207222531</v>
      </c>
      <c r="H1192" s="182">
        <v>0.48687694415801569</v>
      </c>
      <c r="I1192" s="39">
        <v>2.2827401025575345</v>
      </c>
    </row>
    <row r="1193" spans="1:51" x14ac:dyDescent="0.25">
      <c r="A1193" s="146" t="s">
        <v>189</v>
      </c>
      <c r="B1193" s="105">
        <v>4.6596096472086929E-4</v>
      </c>
      <c r="C1193" s="45">
        <v>3.0163448598412778E-3</v>
      </c>
      <c r="D1193" s="45">
        <v>1.4959200000000001E-2</v>
      </c>
      <c r="E1193" s="39">
        <v>1.8441505824562148E-2</v>
      </c>
      <c r="F1193" s="181">
        <v>0.16485840044595468</v>
      </c>
      <c r="G1193" s="182">
        <v>1.0671919461852271</v>
      </c>
      <c r="H1193" s="182">
        <v>5.2926102628112961</v>
      </c>
      <c r="I1193" s="39">
        <v>6.5246606094424786</v>
      </c>
    </row>
    <row r="1194" spans="1:51" x14ac:dyDescent="0.25">
      <c r="A1194" s="146" t="s">
        <v>190</v>
      </c>
      <c r="B1194" s="105">
        <v>1.6799081491791102E-3</v>
      </c>
      <c r="C1194" s="45">
        <v>2.2470708752752099E-2</v>
      </c>
      <c r="D1194" s="45">
        <v>0.39545279999999999</v>
      </c>
      <c r="E1194" s="39">
        <v>0.4196034169019312</v>
      </c>
      <c r="F1194" s="181">
        <v>0.59435659065496071</v>
      </c>
      <c r="G1194" s="182">
        <v>7.9502048075738943</v>
      </c>
      <c r="H1194" s="182">
        <v>139.91239823904104</v>
      </c>
      <c r="I1194" s="39">
        <v>148.4569596372699</v>
      </c>
    </row>
    <row r="1195" spans="1:51" x14ac:dyDescent="0.25">
      <c r="A1195" s="146" t="s">
        <v>191</v>
      </c>
      <c r="B1195" s="105">
        <v>2.4498591437417099E-3</v>
      </c>
      <c r="C1195" s="45">
        <v>9.3044323585492431E-2</v>
      </c>
      <c r="D1195" s="45">
        <v>6.9841799999999982E-2</v>
      </c>
      <c r="E1195" s="39">
        <v>0.16533598272923411</v>
      </c>
      <c r="F1195" s="181">
        <v>0.86676758426984524</v>
      </c>
      <c r="G1195" s="182">
        <v>32.91936346227822</v>
      </c>
      <c r="H1195" s="182">
        <v>24.710240350634653</v>
      </c>
      <c r="I1195" s="39">
        <v>58.496371397182713</v>
      </c>
    </row>
    <row r="1196" spans="1:51" x14ac:dyDescent="0.25">
      <c r="A1196" s="146" t="s">
        <v>192</v>
      </c>
      <c r="B1196" s="105">
        <v>1.3811847382987638E-4</v>
      </c>
      <c r="C1196" s="45">
        <v>2.2871316118934032E-2</v>
      </c>
      <c r="D1196" s="45">
        <v>1.2951299999999997E-2</v>
      </c>
      <c r="E1196" s="39">
        <v>3.5960734592763909E-2</v>
      </c>
      <c r="F1196" s="181">
        <v>4.8866734322412772E-2</v>
      </c>
      <c r="G1196" s="182">
        <v>8.0919409069383192</v>
      </c>
      <c r="H1196" s="182">
        <v>4.5822091620372696</v>
      </c>
      <c r="I1196" s="39">
        <v>12.723016803298002</v>
      </c>
    </row>
    <row r="1197" spans="1:51" x14ac:dyDescent="0.25">
      <c r="A1197" s="146" t="s">
        <v>193</v>
      </c>
      <c r="B1197" s="105">
        <v>1.0131572432541151E-4</v>
      </c>
      <c r="C1197" s="45">
        <v>1.7235741981629586E-2</v>
      </c>
      <c r="D1197" s="45">
        <v>3.6638999999999999E-3</v>
      </c>
      <c r="E1197" s="39">
        <v>2.1000957705954997E-2</v>
      </c>
      <c r="F1197" s="181">
        <v>3.5845810093376188E-2</v>
      </c>
      <c r="G1197" s="182">
        <v>6.0980577102478914</v>
      </c>
      <c r="H1197" s="182">
        <v>1.2962989158453866</v>
      </c>
      <c r="I1197" s="39">
        <v>7.4302024361866534</v>
      </c>
    </row>
    <row r="1198" spans="1:51" x14ac:dyDescent="0.25">
      <c r="A1198" s="146" t="s">
        <v>194</v>
      </c>
      <c r="B1198" s="105">
        <v>1.6273134542777277E-3</v>
      </c>
      <c r="C1198" s="45">
        <v>0.2030766485633845</v>
      </c>
      <c r="D1198" s="45">
        <v>0</v>
      </c>
      <c r="E1198" s="45">
        <v>0.20470396201766222</v>
      </c>
      <c r="F1198" s="181">
        <v>0.57574842831977668</v>
      </c>
      <c r="G1198" s="182">
        <v>71.849133264071057</v>
      </c>
      <c r="H1198" s="182">
        <v>0</v>
      </c>
      <c r="I1198" s="39">
        <v>72.424881692390827</v>
      </c>
    </row>
    <row r="1199" spans="1:51" x14ac:dyDescent="0.25">
      <c r="A1199" s="146" t="s">
        <v>195</v>
      </c>
      <c r="B1199" s="105">
        <v>1.4377782562876473E-4</v>
      </c>
      <c r="C1199" s="45">
        <v>1.1999997828846451E-3</v>
      </c>
      <c r="D1199" s="45">
        <v>5.5671586372105816E-4</v>
      </c>
      <c r="E1199" s="45">
        <v>1.900493472234468E-3</v>
      </c>
      <c r="F1199" s="181">
        <v>5.0869030127780442E-2</v>
      </c>
      <c r="G1199" s="182">
        <v>0.42456355729361195</v>
      </c>
      <c r="H1199" s="182">
        <v>0.19696775855660245</v>
      </c>
      <c r="I1199" s="39">
        <v>0.67240034597799481</v>
      </c>
    </row>
    <row r="1200" spans="1:51" x14ac:dyDescent="0.25">
      <c r="A1200" s="160" t="s">
        <v>196</v>
      </c>
      <c r="B1200" s="183">
        <v>1.2053107737989021E-5</v>
      </c>
      <c r="C1200" s="161">
        <v>1.1954256104281698E-3</v>
      </c>
      <c r="D1200" s="161">
        <v>9.4952576569167727E-4</v>
      </c>
      <c r="E1200" s="161">
        <v>2.1570044838578363E-3</v>
      </c>
      <c r="F1200" s="184">
        <v>4.264426019630123E-3</v>
      </c>
      <c r="G1200" s="185">
        <v>0.42294520122597395</v>
      </c>
      <c r="H1200" s="185">
        <v>0.33594509146903079</v>
      </c>
      <c r="I1200" s="162">
        <v>0.76315471871463503</v>
      </c>
      <c r="AY1200" s="163"/>
    </row>
    <row r="1202" spans="1:53" ht="12.75" customHeight="1" x14ac:dyDescent="0.25">
      <c r="A1202" s="80" t="s">
        <v>268</v>
      </c>
    </row>
    <row r="1203" spans="1:53" ht="12.75" customHeight="1" x14ac:dyDescent="0.25">
      <c r="A1203" s="152"/>
      <c r="B1203" s="164" t="s">
        <v>295</v>
      </c>
      <c r="C1203" s="165"/>
      <c r="D1203" s="165"/>
      <c r="E1203" s="166"/>
      <c r="F1203" s="63" t="s">
        <v>296</v>
      </c>
      <c r="G1203" s="86"/>
      <c r="H1203" s="87"/>
      <c r="I1203" s="87"/>
      <c r="L1203" s="261" t="s">
        <v>268</v>
      </c>
      <c r="M1203" s="262"/>
      <c r="N1203" s="63" t="s">
        <v>199</v>
      </c>
      <c r="O1203" s="86"/>
      <c r="P1203" s="86"/>
      <c r="Q1203" s="87"/>
      <c r="R1203" s="63" t="s">
        <v>200</v>
      </c>
      <c r="S1203" s="86"/>
      <c r="T1203" s="86"/>
      <c r="U1203" s="87"/>
      <c r="V1203" s="63" t="s">
        <v>201</v>
      </c>
      <c r="W1203" s="86"/>
      <c r="X1203" s="86"/>
      <c r="Y1203" s="87"/>
      <c r="Z1203" s="12" t="s">
        <v>202</v>
      </c>
      <c r="AA1203" s="63" t="s">
        <v>212</v>
      </c>
      <c r="AB1203" s="86"/>
      <c r="AC1203" s="87"/>
    </row>
    <row r="1204" spans="1:53" ht="26.25" x14ac:dyDescent="0.25">
      <c r="A1204" s="160" t="s">
        <v>198</v>
      </c>
      <c r="B1204" s="168" t="s">
        <v>199</v>
      </c>
      <c r="C1204" s="169" t="s">
        <v>200</v>
      </c>
      <c r="D1204" s="169" t="s">
        <v>201</v>
      </c>
      <c r="E1204" s="22" t="s">
        <v>202</v>
      </c>
      <c r="F1204" s="92" t="s">
        <v>199</v>
      </c>
      <c r="G1204" s="92" t="s">
        <v>200</v>
      </c>
      <c r="H1204" s="169" t="s">
        <v>201</v>
      </c>
      <c r="I1204" s="22" t="s">
        <v>202</v>
      </c>
      <c r="L1204" s="263"/>
      <c r="M1204" s="264"/>
      <c r="N1204" s="196" t="s">
        <v>213</v>
      </c>
      <c r="O1204" s="197" t="s">
        <v>214</v>
      </c>
      <c r="P1204" s="197" t="s">
        <v>215</v>
      </c>
      <c r="Q1204" s="198" t="s">
        <v>216</v>
      </c>
      <c r="R1204" s="196" t="s">
        <v>213</v>
      </c>
      <c r="S1204" s="197" t="s">
        <v>214</v>
      </c>
      <c r="T1204" s="197" t="s">
        <v>215</v>
      </c>
      <c r="U1204" s="198" t="s">
        <v>216</v>
      </c>
      <c r="V1204" s="196" t="s">
        <v>213</v>
      </c>
      <c r="W1204" s="197" t="s">
        <v>214</v>
      </c>
      <c r="X1204" s="197" t="s">
        <v>215</v>
      </c>
      <c r="Y1204" s="198" t="s">
        <v>216</v>
      </c>
      <c r="Z1204" s="199" t="s">
        <v>216</v>
      </c>
      <c r="AA1204" s="196" t="s">
        <v>199</v>
      </c>
      <c r="AB1204" s="197" t="s">
        <v>200</v>
      </c>
      <c r="AC1204" s="198" t="s">
        <v>201</v>
      </c>
    </row>
    <row r="1205" spans="1:53" x14ac:dyDescent="0.25">
      <c r="A1205" s="146" t="s">
        <v>174</v>
      </c>
      <c r="B1205" s="171">
        <v>189.37075010093571</v>
      </c>
      <c r="C1205" s="157">
        <v>1269.1400887187797</v>
      </c>
      <c r="D1205" s="157">
        <v>2540.0248191276742</v>
      </c>
      <c r="E1205" s="158">
        <v>3998.5356579473896</v>
      </c>
      <c r="F1205" s="172">
        <v>74554.684928618808</v>
      </c>
      <c r="G1205" s="173">
        <v>499656.56995219563</v>
      </c>
      <c r="H1205" s="173">
        <v>1000000</v>
      </c>
      <c r="I1205" s="154">
        <v>1574211.2548808146</v>
      </c>
      <c r="L1205" s="152"/>
      <c r="M1205" s="200" t="s">
        <v>174</v>
      </c>
      <c r="N1205" s="157">
        <v>116.75638748298515</v>
      </c>
      <c r="O1205" s="157">
        <v>12.62153140292788</v>
      </c>
      <c r="P1205" s="157">
        <v>267.94277526345411</v>
      </c>
      <c r="Q1205" s="158">
        <v>189.37075010093571</v>
      </c>
      <c r="R1205" s="171">
        <v>1481.9743666528323</v>
      </c>
      <c r="S1205" s="157">
        <v>43.941866652812386</v>
      </c>
      <c r="T1205" s="157">
        <v>932.84287978556426</v>
      </c>
      <c r="U1205" s="158">
        <v>1269.1400887187797</v>
      </c>
      <c r="V1205" s="171">
        <v>1180.1689258138638</v>
      </c>
      <c r="W1205" s="157">
        <v>191.71524285063435</v>
      </c>
      <c r="X1205" s="157">
        <v>4069.9272211761713</v>
      </c>
      <c r="Y1205" s="158">
        <v>2540.0248191276742</v>
      </c>
      <c r="Z1205" s="201">
        <v>3998.5356579473896</v>
      </c>
      <c r="AA1205" s="202">
        <v>4.7360025344415059E-2</v>
      </c>
      <c r="AB1205" s="203">
        <v>0.31740121816752304</v>
      </c>
      <c r="AC1205" s="204">
        <v>0.63523875648806194</v>
      </c>
    </row>
    <row r="1206" spans="1:53" x14ac:dyDescent="0.25">
      <c r="A1206" s="146" t="s">
        <v>176</v>
      </c>
      <c r="B1206" s="171">
        <v>182.14868771882939</v>
      </c>
      <c r="C1206" s="157">
        <v>1102.4953643997742</v>
      </c>
      <c r="D1206" s="157">
        <v>2310.7584268838723</v>
      </c>
      <c r="E1206" s="158">
        <v>3595.402479002476</v>
      </c>
      <c r="F1206" s="174">
        <v>71711.381064924048</v>
      </c>
      <c r="G1206" s="175">
        <v>434049.05184288963</v>
      </c>
      <c r="H1206" s="175">
        <v>909738.52282178134</v>
      </c>
      <c r="I1206" s="158">
        <v>1415498.9557295949</v>
      </c>
      <c r="L1206" s="146"/>
      <c r="M1206" s="205" t="s">
        <v>176</v>
      </c>
      <c r="N1206" s="157">
        <v>113.43631562084558</v>
      </c>
      <c r="O1206" s="157">
        <v>12.074363454316117</v>
      </c>
      <c r="P1206" s="157">
        <v>256.32693452227142</v>
      </c>
      <c r="Q1206" s="158">
        <v>182.14868771882939</v>
      </c>
      <c r="R1206" s="171">
        <v>1250.4846607859572</v>
      </c>
      <c r="S1206" s="157">
        <v>40.316198856646722</v>
      </c>
      <c r="T1206" s="157">
        <v>855.87349623971329</v>
      </c>
      <c r="U1206" s="158">
        <v>1102.4953643997742</v>
      </c>
      <c r="V1206" s="171">
        <v>995.82231115080731</v>
      </c>
      <c r="W1206" s="157">
        <v>178.93290747417666</v>
      </c>
      <c r="X1206" s="157">
        <v>3798.5707347262141</v>
      </c>
      <c r="Y1206" s="158">
        <v>2310.7584268838723</v>
      </c>
      <c r="Z1206" s="201">
        <v>3595.402479002476</v>
      </c>
      <c r="AA1206" s="202">
        <v>5.0661557025283445E-2</v>
      </c>
      <c r="AB1206" s="203">
        <v>0.30664031936298136</v>
      </c>
      <c r="AC1206" s="204">
        <v>0.64269812361173517</v>
      </c>
    </row>
    <row r="1207" spans="1:53" x14ac:dyDescent="0.25">
      <c r="A1207" s="146" t="s">
        <v>34</v>
      </c>
      <c r="B1207" s="171">
        <v>26.341036839123049</v>
      </c>
      <c r="C1207" s="157">
        <v>504.41730862334697</v>
      </c>
      <c r="D1207" s="157">
        <v>379.20843501082561</v>
      </c>
      <c r="E1207" s="158">
        <v>909.96678047329567</v>
      </c>
      <c r="F1207" s="174">
        <v>10370.385612282877</v>
      </c>
      <c r="G1207" s="175">
        <v>198587.55112344929</v>
      </c>
      <c r="H1207" s="175">
        <v>149293.20066292028</v>
      </c>
      <c r="I1207" s="158">
        <v>358251.13739865244</v>
      </c>
      <c r="L1207" s="146"/>
      <c r="M1207" s="205" t="s">
        <v>34</v>
      </c>
      <c r="N1207" s="157">
        <v>12.996760008815244</v>
      </c>
      <c r="O1207" s="157">
        <v>1.9441174937169114</v>
      </c>
      <c r="P1207" s="157">
        <v>41.271714190236963</v>
      </c>
      <c r="Q1207" s="158">
        <v>26.341036839123049</v>
      </c>
      <c r="R1207" s="171">
        <v>839.76864385774093</v>
      </c>
      <c r="S1207" s="157">
        <v>2.8932858926760336</v>
      </c>
      <c r="T1207" s="157">
        <v>61.421631572725119</v>
      </c>
      <c r="U1207" s="158">
        <v>504.41730862334697</v>
      </c>
      <c r="V1207" s="171">
        <v>668.74898827850188</v>
      </c>
      <c r="W1207" s="157">
        <v>0</v>
      </c>
      <c r="X1207" s="157">
        <v>0</v>
      </c>
      <c r="Y1207" s="158">
        <v>379.20843501082561</v>
      </c>
      <c r="Z1207" s="201">
        <v>909.96678047329567</v>
      </c>
      <c r="AA1207" s="202">
        <v>2.8947251047365091E-2</v>
      </c>
      <c r="AB1207" s="203">
        <v>0.55432497036978357</v>
      </c>
      <c r="AC1207" s="204">
        <v>0.41672777858285132</v>
      </c>
    </row>
    <row r="1208" spans="1:53" x14ac:dyDescent="0.25">
      <c r="A1208" s="146" t="s">
        <v>26</v>
      </c>
      <c r="B1208" s="171">
        <v>115.49126186921492</v>
      </c>
      <c r="C1208" s="157">
        <v>461.72330805526724</v>
      </c>
      <c r="D1208" s="157">
        <v>180.88084217219898</v>
      </c>
      <c r="E1208" s="158">
        <v>758.09541209668112</v>
      </c>
      <c r="F1208" s="174">
        <v>45468.556448546165</v>
      </c>
      <c r="G1208" s="175">
        <v>181779.05372351356</v>
      </c>
      <c r="H1208" s="175">
        <v>71212.234152231336</v>
      </c>
      <c r="I1208" s="158">
        <v>298459.84432429104</v>
      </c>
      <c r="L1208" s="146"/>
      <c r="M1208" s="205" t="s">
        <v>26</v>
      </c>
      <c r="N1208" s="157">
        <v>71.550731093589036</v>
      </c>
      <c r="O1208" s="157">
        <v>7.6774457914308698</v>
      </c>
      <c r="P1208" s="157">
        <v>162.98467013388836</v>
      </c>
      <c r="Q1208" s="158">
        <v>115.49126186921492</v>
      </c>
      <c r="R1208" s="171">
        <v>400.56614122113871</v>
      </c>
      <c r="S1208" s="157">
        <v>24.039538391245642</v>
      </c>
      <c r="T1208" s="157">
        <v>510.33590354245814</v>
      </c>
      <c r="U1208" s="158">
        <v>461.72330805526724</v>
      </c>
      <c r="V1208" s="171">
        <v>318.99047867479032</v>
      </c>
      <c r="W1208" s="157">
        <v>0</v>
      </c>
      <c r="X1208" s="157">
        <v>0</v>
      </c>
      <c r="Y1208" s="158">
        <v>180.88084217219898</v>
      </c>
      <c r="Z1208" s="201">
        <v>758.09541209668112</v>
      </c>
      <c r="AA1208" s="202">
        <v>0.15234396624271634</v>
      </c>
      <c r="AB1208" s="203">
        <v>0.60905698766632677</v>
      </c>
      <c r="AC1208" s="204">
        <v>0.23859904609095689</v>
      </c>
      <c r="AZ1208" s="163"/>
    </row>
    <row r="1209" spans="1:53" x14ac:dyDescent="0.25">
      <c r="A1209" s="146" t="s">
        <v>177</v>
      </c>
      <c r="B1209" s="171">
        <v>40.316389010491406</v>
      </c>
      <c r="C1209" s="157">
        <v>136.3547477211599</v>
      </c>
      <c r="D1209" s="157">
        <v>1750.6691497008476</v>
      </c>
      <c r="E1209" s="158">
        <v>1927.3402864324989</v>
      </c>
      <c r="F1209" s="174">
        <v>15872.439004094987</v>
      </c>
      <c r="G1209" s="175">
        <v>53682.446995926788</v>
      </c>
      <c r="H1209" s="175">
        <v>689233.08800662961</v>
      </c>
      <c r="I1209" s="158">
        <v>758787.97400665132</v>
      </c>
      <c r="L1209" s="146"/>
      <c r="M1209" s="205" t="s">
        <v>177</v>
      </c>
      <c r="N1209" s="157">
        <v>28.888824518441304</v>
      </c>
      <c r="O1209" s="157">
        <v>2.4528001691683357</v>
      </c>
      <c r="P1209" s="157">
        <v>52.070550198146101</v>
      </c>
      <c r="Q1209" s="158">
        <v>40.316389010491406</v>
      </c>
      <c r="R1209" s="171">
        <v>10.149875707077571</v>
      </c>
      <c r="S1209" s="157">
        <v>13.383374572725044</v>
      </c>
      <c r="T1209" s="157">
        <v>284.11596112453003</v>
      </c>
      <c r="U1209" s="158">
        <v>136.3547477211599</v>
      </c>
      <c r="V1209" s="171">
        <v>8.0828441975151062</v>
      </c>
      <c r="W1209" s="157">
        <v>178.93290747417666</v>
      </c>
      <c r="X1209" s="157">
        <v>3798.5707347262141</v>
      </c>
      <c r="Y1209" s="158">
        <v>1750.6691497008476</v>
      </c>
      <c r="Z1209" s="201">
        <v>1927.3402864324989</v>
      </c>
      <c r="AA1209" s="202">
        <v>2.0918147819717358E-2</v>
      </c>
      <c r="AB1209" s="203">
        <v>7.0747624942532658E-2</v>
      </c>
      <c r="AC1209" s="204">
        <v>0.90833422723774992</v>
      </c>
      <c r="AX1209" s="163"/>
    </row>
    <row r="1210" spans="1:53" x14ac:dyDescent="0.25">
      <c r="A1210" s="146" t="s">
        <v>203</v>
      </c>
      <c r="B1210" s="178">
        <v>4.6888320068183442E-2</v>
      </c>
      <c r="C1210" s="179">
        <v>0.44188139848286145</v>
      </c>
      <c r="D1210" s="179">
        <v>0</v>
      </c>
      <c r="E1210" s="180">
        <v>0.4887697185510449</v>
      </c>
      <c r="F1210" s="174">
        <v>18.459788154466303</v>
      </c>
      <c r="G1210" s="175">
        <v>173.96735463184086</v>
      </c>
      <c r="H1210" s="175">
        <v>0</v>
      </c>
      <c r="I1210" s="158">
        <v>192.42714278630712</v>
      </c>
      <c r="L1210" s="146"/>
      <c r="M1210" s="206" t="s">
        <v>203</v>
      </c>
      <c r="N1210" s="178">
        <v>1.673013461562085E-2</v>
      </c>
      <c r="O1210" s="179">
        <v>3.8327921258216537E-3</v>
      </c>
      <c r="P1210" s="179">
        <v>8.1366430618897534E-2</v>
      </c>
      <c r="Q1210" s="180">
        <v>4.6888320068183442E-2</v>
      </c>
      <c r="R1210" s="178">
        <v>0.61093548527466568</v>
      </c>
      <c r="S1210" s="179">
        <v>9.7819655315990531E-3</v>
      </c>
      <c r="T1210" s="179">
        <v>0.20766156723740284</v>
      </c>
      <c r="U1210" s="180">
        <v>0.44188139848286145</v>
      </c>
      <c r="V1210" s="178">
        <v>0</v>
      </c>
      <c r="W1210" s="179">
        <v>0</v>
      </c>
      <c r="X1210" s="179">
        <v>0</v>
      </c>
      <c r="Y1210" s="180">
        <v>0</v>
      </c>
      <c r="Z1210" s="207">
        <v>0.4887697185510449</v>
      </c>
      <c r="AA1210" s="202">
        <v>9.5931311389714585E-2</v>
      </c>
      <c r="AB1210" s="203">
        <v>0.90406868861028544</v>
      </c>
      <c r="AC1210" s="204">
        <v>0</v>
      </c>
      <c r="BA1210" s="163"/>
    </row>
    <row r="1211" spans="1:53" x14ac:dyDescent="0.25">
      <c r="A1211" s="146" t="s">
        <v>179</v>
      </c>
      <c r="B1211" s="171">
        <v>3.5807594190546155</v>
      </c>
      <c r="C1211" s="157">
        <v>138.9335831847971</v>
      </c>
      <c r="D1211" s="157">
        <v>143.50719359564403</v>
      </c>
      <c r="E1211" s="158">
        <v>286.02153619949576</v>
      </c>
      <c r="F1211" s="174">
        <v>1409.7340278290519</v>
      </c>
      <c r="G1211" s="175">
        <v>54697.726627927732</v>
      </c>
      <c r="H1211" s="175">
        <v>56498.343053564728</v>
      </c>
      <c r="I1211" s="158">
        <v>112605.80370932151</v>
      </c>
      <c r="L1211" s="146"/>
      <c r="M1211" s="205" t="s">
        <v>179</v>
      </c>
      <c r="N1211" s="157">
        <v>8.1573392120808581</v>
      </c>
      <c r="O1211" s="157">
        <v>-0.10706655968683453</v>
      </c>
      <c r="P1211" s="157">
        <v>-2.2729184141431453</v>
      </c>
      <c r="Q1211" s="158">
        <v>3.5807594190546155</v>
      </c>
      <c r="R1211" s="171">
        <v>195.3572322032731</v>
      </c>
      <c r="S1211" s="157">
        <v>2.8855277405878645</v>
      </c>
      <c r="T1211" s="157">
        <v>61.25693358679468</v>
      </c>
      <c r="U1211" s="158">
        <v>138.9335831847971</v>
      </c>
      <c r="V1211" s="171">
        <v>0</v>
      </c>
      <c r="W1211" s="157">
        <v>14.706187377875418</v>
      </c>
      <c r="X1211" s="157">
        <v>312.19661359031232</v>
      </c>
      <c r="Y1211" s="158">
        <v>143.50719359564403</v>
      </c>
      <c r="Z1211" s="201">
        <v>286.02153619949576</v>
      </c>
      <c r="AA1211" s="202">
        <v>1.2519195115982767E-2</v>
      </c>
      <c r="AB1211" s="203">
        <v>0.4857451820966831</v>
      </c>
      <c r="AC1211" s="204">
        <v>0.50173562278733408</v>
      </c>
      <c r="AV1211" s="177"/>
    </row>
    <row r="1212" spans="1:53" x14ac:dyDescent="0.25">
      <c r="A1212" s="146" t="s">
        <v>86</v>
      </c>
      <c r="B1212" s="105">
        <v>0.37696330424408692</v>
      </c>
      <c r="C1212" s="45">
        <v>8.6238933704799153E-2</v>
      </c>
      <c r="D1212" s="45">
        <v>2.2767605827097317E-3</v>
      </c>
      <c r="E1212" s="39">
        <v>0.4654789985315958</v>
      </c>
      <c r="F1212" s="181">
        <v>148.40929954910766</v>
      </c>
      <c r="G1212" s="182">
        <v>33.952004348688355</v>
      </c>
      <c r="H1212" s="182">
        <v>0.89635367558795909</v>
      </c>
      <c r="I1212" s="39">
        <v>183.25765757338394</v>
      </c>
      <c r="L1212" s="146"/>
      <c r="M1212" s="205" t="s">
        <v>86</v>
      </c>
      <c r="N1212" s="45">
        <v>0.34220066071270044</v>
      </c>
      <c r="O1212" s="45">
        <v>1.874515205466416E-2</v>
      </c>
      <c r="P1212" s="45">
        <v>0.39794125640704975</v>
      </c>
      <c r="Q1212" s="39">
        <v>0.37696330424408692</v>
      </c>
      <c r="R1212" s="105">
        <v>2.9818397532499334E-3</v>
      </c>
      <c r="S1212" s="45">
        <v>8.6642009288015933E-3</v>
      </c>
      <c r="T1212" s="45">
        <v>0.1839325172351719</v>
      </c>
      <c r="U1212" s="39">
        <v>8.6238933704799153E-2</v>
      </c>
      <c r="V1212" s="105">
        <v>0</v>
      </c>
      <c r="W1212" s="45">
        <v>2.1120389860962901E-4</v>
      </c>
      <c r="X1212" s="45">
        <v>4.9819999999999994E-3</v>
      </c>
      <c r="Y1212" s="39">
        <v>2.2767605827097317E-3</v>
      </c>
      <c r="Z1212" s="33">
        <v>0.4654789985315958</v>
      </c>
      <c r="AA1212" s="202">
        <v>0.80983955330586066</v>
      </c>
      <c r="AB1212" s="203">
        <v>0.18526922584445113</v>
      </c>
      <c r="AC1212" s="204">
        <v>4.8912208496882156E-3</v>
      </c>
    </row>
    <row r="1213" spans="1:53" x14ac:dyDescent="0.25">
      <c r="A1213" s="146" t="s">
        <v>87</v>
      </c>
      <c r="B1213" s="105">
        <v>5.2126840329534013E-4</v>
      </c>
      <c r="C1213" s="45">
        <v>8.5826422812058656E-3</v>
      </c>
      <c r="D1213" s="45">
        <v>3.0618819558721807E-3</v>
      </c>
      <c r="E1213" s="39">
        <v>1.2165792640373386E-2</v>
      </c>
      <c r="F1213" s="181">
        <v>0.20522177553932736</v>
      </c>
      <c r="G1213" s="182">
        <v>3.3789600072307246</v>
      </c>
      <c r="H1213" s="182">
        <v>1.2054535580970145</v>
      </c>
      <c r="I1213" s="39">
        <v>4.7896353408670667</v>
      </c>
      <c r="L1213" s="146"/>
      <c r="M1213" s="205" t="s">
        <v>87</v>
      </c>
      <c r="N1213" s="45">
        <v>6.4662315859284104E-4</v>
      </c>
      <c r="O1213" s="45">
        <v>1.5843518095881708E-5</v>
      </c>
      <c r="P1213" s="45">
        <v>3.3634240355037508E-4</v>
      </c>
      <c r="Q1213" s="39">
        <v>5.2126840329534013E-4</v>
      </c>
      <c r="R1213" s="105">
        <v>2.5570429379889949E-3</v>
      </c>
      <c r="S1213" s="45">
        <v>7.3093397236653626E-4</v>
      </c>
      <c r="T1213" s="45">
        <v>1.5517013810606106E-2</v>
      </c>
      <c r="U1213" s="39">
        <v>8.5826422812058656E-3</v>
      </c>
      <c r="V1213" s="105">
        <v>0</v>
      </c>
      <c r="W1213" s="45">
        <v>2.8403575284715265E-4</v>
      </c>
      <c r="X1213" s="45">
        <v>6.7000000000000002E-3</v>
      </c>
      <c r="Y1213" s="39">
        <v>3.0618819558721807E-3</v>
      </c>
      <c r="Z1213" s="33">
        <v>1.2165792640373386E-2</v>
      </c>
      <c r="AA1213" s="202">
        <v>4.2847056390346437E-2</v>
      </c>
      <c r="AB1213" s="203">
        <v>0.70547333288613834</v>
      </c>
      <c r="AC1213" s="204">
        <v>0.25167961072351525</v>
      </c>
    </row>
    <row r="1214" spans="1:53" x14ac:dyDescent="0.25">
      <c r="A1214" s="146" t="s">
        <v>180</v>
      </c>
      <c r="B1214" s="171">
        <v>15.027794673250488</v>
      </c>
      <c r="C1214" s="157">
        <v>143.79515140046064</v>
      </c>
      <c r="D1214" s="157">
        <v>144.38689513143146</v>
      </c>
      <c r="E1214" s="158">
        <v>303.2098412051426</v>
      </c>
      <c r="F1214" s="174">
        <v>5916.3967848202028</v>
      </c>
      <c r="G1214" s="175">
        <v>56611.711160304534</v>
      </c>
      <c r="H1214" s="175">
        <v>56844.678856728082</v>
      </c>
      <c r="I1214" s="158">
        <v>119372.78680185282</v>
      </c>
      <c r="L1214" s="146"/>
      <c r="M1214" s="205" t="s">
        <v>180</v>
      </c>
      <c r="N1214" s="157">
        <v>18.594714170488974</v>
      </c>
      <c r="O1214" s="157">
        <v>0.45948653424849895</v>
      </c>
      <c r="P1214" s="157">
        <v>9.754450015009196</v>
      </c>
      <c r="Q1214" s="158">
        <v>15.027794673250488</v>
      </c>
      <c r="R1214" s="157">
        <v>196.12430377443769</v>
      </c>
      <c r="S1214" s="157">
        <v>3.3391512711290443</v>
      </c>
      <c r="T1214" s="157">
        <v>70.886917763660449</v>
      </c>
      <c r="U1214" s="158">
        <v>143.79515140046064</v>
      </c>
      <c r="V1214" s="157">
        <v>0</v>
      </c>
      <c r="W1214" s="157">
        <v>14.787792969338202</v>
      </c>
      <c r="X1214" s="157">
        <v>314.12157359031232</v>
      </c>
      <c r="Y1214" s="158">
        <v>144.38689513143146</v>
      </c>
      <c r="Z1214" s="157">
        <v>303.2098412051426</v>
      </c>
      <c r="AA1214" s="202">
        <v>4.9562357915299782E-2</v>
      </c>
      <c r="AB1214" s="203">
        <v>0.47424302202372515</v>
      </c>
      <c r="AC1214" s="204">
        <v>0.47619462006097507</v>
      </c>
    </row>
    <row r="1215" spans="1:53" x14ac:dyDescent="0.25">
      <c r="A1215" s="146" t="s">
        <v>181</v>
      </c>
      <c r="B1215" s="105">
        <v>1.6811872084483623E-2</v>
      </c>
      <c r="C1215" s="45">
        <v>5.2475314996082802E-2</v>
      </c>
      <c r="D1215" s="45">
        <v>5.4947528186007101E-2</v>
      </c>
      <c r="E1215" s="39">
        <v>0.12423471526657354</v>
      </c>
      <c r="F1215" s="181">
        <v>6.6187826031784045</v>
      </c>
      <c r="G1215" s="182">
        <v>20.659370963983143</v>
      </c>
      <c r="H1215" s="182">
        <v>21.632673733037713</v>
      </c>
      <c r="I1215" s="39">
        <v>48.910827300199266</v>
      </c>
      <c r="L1215" s="146"/>
      <c r="M1215" s="205" t="s">
        <v>181</v>
      </c>
      <c r="N1215" s="45">
        <v>1.8193800421001185E-2</v>
      </c>
      <c r="O1215" s="45">
        <v>6.6560917455088867E-4</v>
      </c>
      <c r="P1215" s="45">
        <v>1.4130232202140726E-2</v>
      </c>
      <c r="Q1215" s="39">
        <v>1.6811872084483623E-2</v>
      </c>
      <c r="R1215" s="105">
        <v>3.9530938045489713E-3</v>
      </c>
      <c r="S1215" s="45">
        <v>5.1477826236110422E-3</v>
      </c>
      <c r="T1215" s="45">
        <v>0.10928239360109358</v>
      </c>
      <c r="U1215" s="39">
        <v>5.2475314996082802E-2</v>
      </c>
      <c r="V1215" s="105">
        <v>0</v>
      </c>
      <c r="W1215" s="45">
        <v>5.0972123551239175E-3</v>
      </c>
      <c r="X1215" s="45">
        <v>0.12023600000000001</v>
      </c>
      <c r="Y1215" s="39">
        <v>5.4947528186007101E-2</v>
      </c>
      <c r="Z1215" s="33">
        <v>0.12423471526657354</v>
      </c>
      <c r="AA1215" s="202">
        <v>0.13532346452768831</v>
      </c>
      <c r="AB1215" s="203">
        <v>0.42238849973202103</v>
      </c>
      <c r="AC1215" s="204">
        <v>0.44228803574029057</v>
      </c>
    </row>
    <row r="1216" spans="1:53" x14ac:dyDescent="0.25">
      <c r="A1216" s="146" t="s">
        <v>182</v>
      </c>
      <c r="B1216" s="105">
        <v>2.8216492377945337E-2</v>
      </c>
      <c r="C1216" s="45">
        <v>5.6166301590298534E-2</v>
      </c>
      <c r="D1216" s="45">
        <v>1.3095714824996001</v>
      </c>
      <c r="E1216" s="39">
        <v>1.3939542764678439</v>
      </c>
      <c r="F1216" s="181">
        <v>11.108746719898503</v>
      </c>
      <c r="G1216" s="182">
        <v>22.112501093429412</v>
      </c>
      <c r="H1216" s="182">
        <v>515.57428598250817</v>
      </c>
      <c r="I1216" s="39">
        <v>548.79553379583604</v>
      </c>
      <c r="L1216" s="146"/>
      <c r="M1216" s="205" t="s">
        <v>182</v>
      </c>
      <c r="N1216" s="45">
        <v>2.3853872484638935E-2</v>
      </c>
      <c r="O1216" s="45">
        <v>1.5054175148979578E-3</v>
      </c>
      <c r="P1216" s="45">
        <v>3.1958542429993901E-2</v>
      </c>
      <c r="Q1216" s="39">
        <v>2.8216492377945337E-2</v>
      </c>
      <c r="R1216" s="105">
        <v>4.2849895406648165E-2</v>
      </c>
      <c r="S1216" s="45">
        <v>3.2657884813564065E-3</v>
      </c>
      <c r="T1216" s="45">
        <v>6.9329497442368063E-2</v>
      </c>
      <c r="U1216" s="39">
        <v>5.6166301590298534E-2</v>
      </c>
      <c r="V1216" s="105">
        <v>0</v>
      </c>
      <c r="W1216" s="45">
        <v>0.12148251542668667</v>
      </c>
      <c r="X1216" s="45">
        <v>2.8656000000000001</v>
      </c>
      <c r="Y1216" s="39">
        <v>1.3095714824996001</v>
      </c>
      <c r="Z1216" s="33">
        <v>1.3939542764678439</v>
      </c>
      <c r="AA1216" s="202">
        <v>2.0242050154932929E-2</v>
      </c>
      <c r="AB1216" s="203">
        <v>4.0292786168437997E-2</v>
      </c>
      <c r="AC1216" s="204">
        <v>0.93946516367662913</v>
      </c>
    </row>
    <row r="1217" spans="1:51" x14ac:dyDescent="0.25">
      <c r="A1217" s="146" t="s">
        <v>183</v>
      </c>
      <c r="B1217" s="105">
        <v>7.0132979608614587E-2</v>
      </c>
      <c r="C1217" s="45">
        <v>0.173959026043149</v>
      </c>
      <c r="D1217" s="45">
        <v>4.6257267399012252E-2</v>
      </c>
      <c r="E1217" s="39">
        <v>0.29034927305077585</v>
      </c>
      <c r="F1217" s="181">
        <v>27.611139497723688</v>
      </c>
      <c r="G1217" s="182">
        <v>68.487136319751443</v>
      </c>
      <c r="H1217" s="182">
        <v>18.211344649340269</v>
      </c>
      <c r="I1217" s="39">
        <v>114.3096204668154</v>
      </c>
      <c r="L1217" s="146"/>
      <c r="M1217" s="205" t="s">
        <v>183</v>
      </c>
      <c r="N1217" s="45">
        <v>4.8197710554305405E-2</v>
      </c>
      <c r="O1217" s="45">
        <v>4.3862925113578814E-3</v>
      </c>
      <c r="P1217" s="45">
        <v>9.3116702806594592E-2</v>
      </c>
      <c r="Q1217" s="39">
        <v>7.0132979608614587E-2</v>
      </c>
      <c r="R1217" s="105">
        <v>0.20653983677784915</v>
      </c>
      <c r="S1217" s="45">
        <v>5.8250112786502771E-3</v>
      </c>
      <c r="T1217" s="45">
        <v>0.12365929601699654</v>
      </c>
      <c r="U1217" s="39">
        <v>0.173959026043149</v>
      </c>
      <c r="V1217" s="105">
        <v>0</v>
      </c>
      <c r="W1217" s="45">
        <v>4.2910595377893719E-3</v>
      </c>
      <c r="X1217" s="45">
        <v>0.10121999999999999</v>
      </c>
      <c r="Y1217" s="39">
        <v>4.6257267399012252E-2</v>
      </c>
      <c r="Z1217" s="33">
        <v>0.29034927305077585</v>
      </c>
      <c r="AA1217" s="202">
        <v>0.24154694403643243</v>
      </c>
      <c r="AB1217" s="203">
        <v>0.59913711584436202</v>
      </c>
      <c r="AC1217" s="204">
        <v>0.1593159401192055</v>
      </c>
    </row>
    <row r="1218" spans="1:51" x14ac:dyDescent="0.25">
      <c r="A1218" s="146" t="s">
        <v>184</v>
      </c>
      <c r="B1218" s="105">
        <v>1.1086742014591013E-2</v>
      </c>
      <c r="C1218" s="45">
        <v>3.418699997642264E-2</v>
      </c>
      <c r="D1218" s="45">
        <v>2.1518879262718775E-2</v>
      </c>
      <c r="E1218" s="39">
        <v>6.679262125373242E-2</v>
      </c>
      <c r="F1218" s="181">
        <v>4.3648164108878884</v>
      </c>
      <c r="G1218" s="182">
        <v>13.459317294452088</v>
      </c>
      <c r="H1218" s="182">
        <v>8.4719169280042887</v>
      </c>
      <c r="I1218" s="39">
        <v>26.296050633344262</v>
      </c>
      <c r="L1218" s="146"/>
      <c r="M1218" s="205" t="s">
        <v>184</v>
      </c>
      <c r="N1218" s="45">
        <v>1.4197181645015548E-2</v>
      </c>
      <c r="O1218" s="45">
        <v>3.1115484107714522E-4</v>
      </c>
      <c r="P1218" s="45">
        <v>6.6055131499755376E-3</v>
      </c>
      <c r="Q1218" s="39">
        <v>1.1086742014591013E-2</v>
      </c>
      <c r="R1218" s="105">
        <v>4.8331399564244468E-2</v>
      </c>
      <c r="S1218" s="45">
        <v>6.9490294724345279E-4</v>
      </c>
      <c r="T1218" s="45">
        <v>1.4752110364354991E-2</v>
      </c>
      <c r="U1218" s="39">
        <v>3.418699997642264E-2</v>
      </c>
      <c r="V1218" s="105">
        <v>1.7999999999999999E-2</v>
      </c>
      <c r="W1218" s="45">
        <v>3.2642914879448887E-4</v>
      </c>
      <c r="X1218" s="45">
        <v>2.5700000000000001E-2</v>
      </c>
      <c r="Y1218" s="39">
        <v>2.1518879262718775E-2</v>
      </c>
      <c r="Z1218" s="33">
        <v>6.679262125373242E-2</v>
      </c>
      <c r="AA1218" s="202">
        <v>0.16598752686280413</v>
      </c>
      <c r="AB1218" s="203">
        <v>0.51183797453543189</v>
      </c>
      <c r="AC1218" s="204">
        <v>0.32217449860176411</v>
      </c>
    </row>
    <row r="1219" spans="1:51" x14ac:dyDescent="0.25">
      <c r="A1219" s="146" t="s">
        <v>185</v>
      </c>
      <c r="B1219" s="105">
        <v>4.1850178441465739E-3</v>
      </c>
      <c r="C1219" s="45">
        <v>2.3769304744371042E-2</v>
      </c>
      <c r="D1219" s="45">
        <v>7.8446808786108175E-3</v>
      </c>
      <c r="E1219" s="39">
        <v>3.5799003467128436E-2</v>
      </c>
      <c r="F1219" s="181">
        <v>1.6476287210389713</v>
      </c>
      <c r="G1219" s="182">
        <v>9.3579025548790433</v>
      </c>
      <c r="H1219" s="182">
        <v>3.0884268608465537</v>
      </c>
      <c r="I1219" s="39">
        <v>14.093958136764568</v>
      </c>
      <c r="L1219" s="146"/>
      <c r="M1219" s="205" t="s">
        <v>185</v>
      </c>
      <c r="N1219" s="45">
        <v>2.9028976472512732E-3</v>
      </c>
      <c r="O1219" s="45">
        <v>2.6018336499516575E-4</v>
      </c>
      <c r="P1219" s="45">
        <v>5.5234385328247083E-3</v>
      </c>
      <c r="Q1219" s="39">
        <v>4.1850178441465739E-3</v>
      </c>
      <c r="R1219" s="105">
        <v>3.4144056777747282E-2</v>
      </c>
      <c r="S1219" s="45">
        <v>4.5173801201958761E-4</v>
      </c>
      <c r="T1219" s="45">
        <v>9.589956461578477E-3</v>
      </c>
      <c r="U1219" s="39">
        <v>2.3769304744371042E-2</v>
      </c>
      <c r="V1219" s="105">
        <v>4.5999999999999999E-3</v>
      </c>
      <c r="W1219" s="45">
        <v>3.0099311122608715E-4</v>
      </c>
      <c r="X1219" s="45">
        <v>1.17E-2</v>
      </c>
      <c r="Y1219" s="39">
        <v>7.8446808786108175E-3</v>
      </c>
      <c r="Z1219" s="33">
        <v>3.5799003467128436E-2</v>
      </c>
      <c r="AA1219" s="202">
        <v>0.11690319391123177</v>
      </c>
      <c r="AB1219" s="203">
        <v>0.66396554211897629</v>
      </c>
      <c r="AC1219" s="204">
        <v>0.21913126396979193</v>
      </c>
    </row>
    <row r="1220" spans="1:51" x14ac:dyDescent="0.25">
      <c r="A1220" s="146" t="s">
        <v>186</v>
      </c>
      <c r="B1220" s="105">
        <v>3.4537623240153331E-2</v>
      </c>
      <c r="C1220" s="45">
        <v>0.34247028822983983</v>
      </c>
      <c r="D1220" s="45">
        <v>2.1679664128236554E-3</v>
      </c>
      <c r="E1220" s="39">
        <v>0.37917587788281676</v>
      </c>
      <c r="F1220" s="181">
        <v>13.597356600639303</v>
      </c>
      <c r="G1220" s="182">
        <v>134.82950467683034</v>
      </c>
      <c r="H1220" s="182">
        <v>0.85352174376319856</v>
      </c>
      <c r="I1220" s="39">
        <v>149.28038302123281</v>
      </c>
      <c r="L1220" s="146"/>
      <c r="M1220" s="205" t="s">
        <v>186</v>
      </c>
      <c r="N1220" s="45">
        <v>2.2061788237026137E-2</v>
      </c>
      <c r="O1220" s="45">
        <v>2.2573206777824046E-3</v>
      </c>
      <c r="P1220" s="45">
        <v>4.7920711659782636E-2</v>
      </c>
      <c r="Q1220" s="39">
        <v>3.4537623240153331E-2</v>
      </c>
      <c r="R1220" s="105">
        <v>0.5038234695848397</v>
      </c>
      <c r="S1220" s="45">
        <v>5.8187707250425902E-3</v>
      </c>
      <c r="T1220" s="45">
        <v>0.12352681516348966</v>
      </c>
      <c r="U1220" s="39">
        <v>0.34247028822983983</v>
      </c>
      <c r="V1220" s="105">
        <v>0</v>
      </c>
      <c r="W1220" s="45">
        <v>2.2216578608287238E-4</v>
      </c>
      <c r="X1220" s="45">
        <v>4.7163624913077315E-3</v>
      </c>
      <c r="Y1220" s="39">
        <v>2.1679664128236554E-3</v>
      </c>
      <c r="Z1220" s="33">
        <v>0.37917587788281676</v>
      </c>
      <c r="AA1220" s="202">
        <v>9.1086024335195415E-2</v>
      </c>
      <c r="AB1220" s="203">
        <v>0.90319640094742337</v>
      </c>
      <c r="AC1220" s="204">
        <v>5.7175747173813076E-3</v>
      </c>
    </row>
    <row r="1221" spans="1:51" x14ac:dyDescent="0.25">
      <c r="A1221" s="146" t="s">
        <v>204</v>
      </c>
      <c r="B1221" s="105">
        <v>6.3630341638467218E-3</v>
      </c>
      <c r="C1221" s="45">
        <v>4.1258466183995727E-3</v>
      </c>
      <c r="D1221" s="45">
        <v>1.3392688663982841E-3</v>
      </c>
      <c r="E1221" s="39">
        <v>1.1828149648644579E-2</v>
      </c>
      <c r="F1221" s="181">
        <v>2.5051070823914201</v>
      </c>
      <c r="G1221" s="182">
        <v>1.6243331904987135</v>
      </c>
      <c r="H1221" s="182">
        <v>0.52726605516328462</v>
      </c>
      <c r="I1221" s="39">
        <v>4.656706328053418</v>
      </c>
      <c r="L1221" s="146"/>
      <c r="M1221" s="205" t="s">
        <v>204</v>
      </c>
      <c r="N1221" s="45">
        <v>3.9585358751658556E-3</v>
      </c>
      <c r="O1221" s="45">
        <v>4.2203750343426487E-4</v>
      </c>
      <c r="P1221" s="45">
        <v>8.9594436939089885E-3</v>
      </c>
      <c r="Q1221" s="39">
        <v>6.3630341638467218E-3</v>
      </c>
      <c r="R1221" s="105">
        <v>2.9850078873885021E-3</v>
      </c>
      <c r="S1221" s="45">
        <v>2.4934839922767835E-4</v>
      </c>
      <c r="T1221" s="45">
        <v>5.2934227997931656E-3</v>
      </c>
      <c r="U1221" s="39">
        <v>4.1258466183995727E-3</v>
      </c>
      <c r="V1221" s="105">
        <v>6.5769220473088272E-4</v>
      </c>
      <c r="W1221" s="45">
        <v>6.3226519836426706E-5</v>
      </c>
      <c r="X1221" s="45">
        <v>2.149116008451885E-3</v>
      </c>
      <c r="Y1221" s="39">
        <v>1.3392688663982841E-3</v>
      </c>
      <c r="Z1221" s="33">
        <v>1.1828149648644579E-2</v>
      </c>
      <c r="AA1221" s="202">
        <v>0.53795685317321629</v>
      </c>
      <c r="AB1221" s="203">
        <v>0.34881589605795743</v>
      </c>
      <c r="AC1221" s="204">
        <v>0.11322725076882627</v>
      </c>
    </row>
    <row r="1222" spans="1:51" x14ac:dyDescent="0.25">
      <c r="A1222" s="146" t="s">
        <v>205</v>
      </c>
      <c r="B1222" s="105">
        <v>1.1084601225249029E-3</v>
      </c>
      <c r="C1222" s="45">
        <v>2.2815734802788261E-3</v>
      </c>
      <c r="D1222" s="45">
        <v>3.3533804078786046E-3</v>
      </c>
      <c r="E1222" s="39">
        <v>6.7434140106823331E-3</v>
      </c>
      <c r="F1222" s="181">
        <v>0.43639735886737657</v>
      </c>
      <c r="G1222" s="182">
        <v>0.89824849863569112</v>
      </c>
      <c r="H1222" s="182">
        <v>1.3202156068027175</v>
      </c>
      <c r="I1222" s="39">
        <v>2.6548614643057848</v>
      </c>
      <c r="L1222" s="146"/>
      <c r="M1222" s="205" t="s">
        <v>205</v>
      </c>
      <c r="N1222" s="45">
        <v>5.7449799145282737E-4</v>
      </c>
      <c r="O1222" s="45">
        <v>8.0208001458253103E-5</v>
      </c>
      <c r="P1222" s="45">
        <v>1.7027374747943897E-3</v>
      </c>
      <c r="Q1222" s="39">
        <v>1.1084601225249029E-3</v>
      </c>
      <c r="R1222" s="105">
        <v>2.5636094748843377E-3</v>
      </c>
      <c r="S1222" s="45">
        <v>8.4840412469082307E-5</v>
      </c>
      <c r="T1222" s="45">
        <v>1.8010790327858889E-3</v>
      </c>
      <c r="U1222" s="39">
        <v>2.2815734802788261E-3</v>
      </c>
      <c r="V1222" s="105">
        <v>8.2226686785038681E-4</v>
      </c>
      <c r="W1222" s="45">
        <v>2.3479897339110498E-4</v>
      </c>
      <c r="X1222" s="45">
        <v>6.3608411703853203E-3</v>
      </c>
      <c r="Y1222" s="39">
        <v>3.3533804078786046E-3</v>
      </c>
      <c r="Z1222" s="33">
        <v>6.7434140106823331E-3</v>
      </c>
      <c r="AA1222" s="202">
        <v>0.16437669714019876</v>
      </c>
      <c r="AB1222" s="203">
        <v>0.33834100600445927</v>
      </c>
      <c r="AC1222" s="204">
        <v>0.49728229685534203</v>
      </c>
    </row>
    <row r="1223" spans="1:51" ht="11.25" customHeight="1" x14ac:dyDescent="0.25">
      <c r="A1223" s="146" t="s">
        <v>189</v>
      </c>
      <c r="B1223" s="105">
        <v>1.3334308384118899E-3</v>
      </c>
      <c r="C1223" s="45">
        <v>2.9776967109942057E-2</v>
      </c>
      <c r="D1223" s="45">
        <v>3.7913794448344897E-2</v>
      </c>
      <c r="E1223" s="39">
        <v>6.9024192396698839E-2</v>
      </c>
      <c r="F1223" s="181">
        <v>0.52496764140668239</v>
      </c>
      <c r="G1223" s="182">
        <v>11.723100847561176</v>
      </c>
      <c r="H1223" s="182">
        <v>14.92654487579602</v>
      </c>
      <c r="I1223" s="39">
        <v>27.174613364763875</v>
      </c>
      <c r="L1223" s="146"/>
      <c r="M1223" s="205" t="s">
        <v>189</v>
      </c>
      <c r="N1223" s="45">
        <v>4.4496974132414164E-4</v>
      </c>
      <c r="O1223" s="45">
        <v>1.1078892039100582E-4</v>
      </c>
      <c r="P1223" s="45">
        <v>2.3519404936172628E-3</v>
      </c>
      <c r="Q1223" s="39">
        <v>1.3334308384118899E-3</v>
      </c>
      <c r="R1223" s="105">
        <v>1.3670320358766116E-3</v>
      </c>
      <c r="S1223" s="45">
        <v>2.9720056400158144E-3</v>
      </c>
      <c r="T1223" s="45">
        <v>6.3092774867219939E-2</v>
      </c>
      <c r="U1223" s="39">
        <v>2.9776967109942057E-2</v>
      </c>
      <c r="V1223" s="105">
        <v>0</v>
      </c>
      <c r="W1223" s="45">
        <v>3.517076525035503E-3</v>
      </c>
      <c r="X1223" s="45">
        <v>8.2962839999999996E-2</v>
      </c>
      <c r="Y1223" s="39">
        <v>3.7913794448344897E-2</v>
      </c>
      <c r="Z1223" s="33">
        <v>6.9024192396698839E-2</v>
      </c>
      <c r="AA1223" s="202">
        <v>1.9318311335659505E-2</v>
      </c>
      <c r="AB1223" s="203">
        <v>0.43139899325162079</v>
      </c>
      <c r="AC1223" s="204">
        <v>0.54928269541271979</v>
      </c>
    </row>
    <row r="1224" spans="1:51" x14ac:dyDescent="0.25">
      <c r="A1224" s="146" t="s">
        <v>190</v>
      </c>
      <c r="B1224" s="105">
        <v>1.6449674080527298E-3</v>
      </c>
      <c r="C1224" s="45">
        <v>1.8711266227446465E-2</v>
      </c>
      <c r="D1224" s="45">
        <v>0.90360432292472403</v>
      </c>
      <c r="E1224" s="39">
        <v>0.92396055656022325</v>
      </c>
      <c r="F1224" s="181">
        <v>0.64761863571776612</v>
      </c>
      <c r="G1224" s="182">
        <v>7.3665682660032097</v>
      </c>
      <c r="H1224" s="182">
        <v>355.74625732793066</v>
      </c>
      <c r="I1224" s="39">
        <v>363.76044422965163</v>
      </c>
      <c r="L1224" s="146"/>
      <c r="M1224" s="205" t="s">
        <v>190</v>
      </c>
      <c r="N1224" s="45">
        <v>1.6628262555671933E-3</v>
      </c>
      <c r="O1224" s="45">
        <v>7.1946337955282159E-5</v>
      </c>
      <c r="P1224" s="45">
        <v>1.5273504336651878E-3</v>
      </c>
      <c r="Q1224" s="39">
        <v>1.6449674080527298E-3</v>
      </c>
      <c r="R1224" s="105">
        <v>1.4171427085473975E-2</v>
      </c>
      <c r="S1224" s="45">
        <v>1.0939865736604526E-3</v>
      </c>
      <c r="T1224" s="45">
        <v>2.3224265684554012E-2</v>
      </c>
      <c r="U1224" s="39">
        <v>1.8711266227446465E-2</v>
      </c>
      <c r="V1224" s="105">
        <v>0</v>
      </c>
      <c r="W1224" s="45">
        <v>8.3822935644413801E-2</v>
      </c>
      <c r="X1224" s="45">
        <v>1.9772639999999999</v>
      </c>
      <c r="Y1224" s="39">
        <v>0.90360432292472403</v>
      </c>
      <c r="Z1224" s="33">
        <v>0.92396055656022325</v>
      </c>
      <c r="AA1224" s="202">
        <v>1.7803437564225847E-3</v>
      </c>
      <c r="AB1224" s="203">
        <v>2.0251152600177989E-2</v>
      </c>
      <c r="AC1224" s="204">
        <v>0.97796850364339938</v>
      </c>
    </row>
    <row r="1225" spans="1:51" x14ac:dyDescent="0.25">
      <c r="A1225" s="146" t="s">
        <v>191</v>
      </c>
      <c r="B1225" s="105">
        <v>4.6918731506164491E-3</v>
      </c>
      <c r="C1225" s="45">
        <v>5.9740138413433605E-2</v>
      </c>
      <c r="D1225" s="45">
        <v>3.1917514505318448E-2</v>
      </c>
      <c r="E1225" s="39">
        <v>9.6349526069368502E-2</v>
      </c>
      <c r="F1225" s="181">
        <v>1.8471761044554631</v>
      </c>
      <c r="G1225" s="182">
        <v>23.519509716424849</v>
      </c>
      <c r="H1225" s="182">
        <v>12.565827808044784</v>
      </c>
      <c r="I1225" s="39">
        <v>37.932513628925093</v>
      </c>
      <c r="L1225" s="146"/>
      <c r="M1225" s="205" t="s">
        <v>191</v>
      </c>
      <c r="N1225" s="45">
        <v>3.4618597680026093E-3</v>
      </c>
      <c r="O1225" s="45">
        <v>2.7964372744391819E-4</v>
      </c>
      <c r="P1225" s="45">
        <v>5.9365630068439106E-3</v>
      </c>
      <c r="Q1225" s="39">
        <v>4.6918731506164491E-3</v>
      </c>
      <c r="R1225" s="105">
        <v>7.4102290291043135E-2</v>
      </c>
      <c r="S1225" s="45">
        <v>1.8159940489221808E-3</v>
      </c>
      <c r="T1225" s="45">
        <v>3.8551778686479438E-2</v>
      </c>
      <c r="U1225" s="39">
        <v>5.9740138413433605E-2</v>
      </c>
      <c r="V1225" s="105">
        <v>0</v>
      </c>
      <c r="W1225" s="45">
        <v>2.9608310810746662E-3</v>
      </c>
      <c r="X1225" s="45">
        <v>6.9841799999999982E-2</v>
      </c>
      <c r="Y1225" s="39">
        <v>3.1917514505318448E-2</v>
      </c>
      <c r="Z1225" s="33">
        <v>9.6349526069368502E-2</v>
      </c>
      <c r="AA1225" s="202">
        <v>4.8696380169410011E-2</v>
      </c>
      <c r="AB1225" s="203">
        <v>0.6200356229092675</v>
      </c>
      <c r="AC1225" s="204">
        <v>0.33126799692132253</v>
      </c>
    </row>
    <row r="1226" spans="1:51" x14ac:dyDescent="0.25">
      <c r="A1226" s="146" t="s">
        <v>192</v>
      </c>
      <c r="B1226" s="105">
        <v>4.5237915776508966E-4</v>
      </c>
      <c r="C1226" s="45">
        <v>1.2416571793954775E-2</v>
      </c>
      <c r="D1226" s="45">
        <v>1.4848026691275953E-2</v>
      </c>
      <c r="E1226" s="39">
        <v>2.771697764299582E-2</v>
      </c>
      <c r="F1226" s="181">
        <v>0.17810029034300978</v>
      </c>
      <c r="G1226" s="182">
        <v>4.8883663263648831</v>
      </c>
      <c r="H1226" s="182">
        <v>5.8456226803229594</v>
      </c>
      <c r="I1226" s="39">
        <v>10.912089297030853</v>
      </c>
      <c r="L1226" s="146"/>
      <c r="M1226" s="205" t="s">
        <v>192</v>
      </c>
      <c r="N1226" s="45">
        <v>2.0740191000673949E-4</v>
      </c>
      <c r="O1226" s="45">
        <v>3.4306460746293935E-5</v>
      </c>
      <c r="P1226" s="45">
        <v>7.2829263013966697E-4</v>
      </c>
      <c r="Q1226" s="39">
        <v>4.5237915776508966E-4</v>
      </c>
      <c r="R1226" s="105">
        <v>1.7713203295556267E-2</v>
      </c>
      <c r="S1226" s="45">
        <v>2.4312059367566068E-4</v>
      </c>
      <c r="T1226" s="45">
        <v>5.1612125750480388E-3</v>
      </c>
      <c r="U1226" s="39">
        <v>1.2416571793954775E-2</v>
      </c>
      <c r="V1226" s="105">
        <v>1.2419999999999999E-2</v>
      </c>
      <c r="W1226" s="45">
        <v>2.2523611266819731E-4</v>
      </c>
      <c r="X1226" s="45">
        <v>1.7732999999999999E-2</v>
      </c>
      <c r="Y1226" s="39">
        <v>1.4848026691275953E-2</v>
      </c>
      <c r="Z1226" s="33">
        <v>2.771697764299582E-2</v>
      </c>
      <c r="AA1226" s="202">
        <v>1.632137398210903E-2</v>
      </c>
      <c r="AB1226" s="203">
        <v>0.44797711907425403</v>
      </c>
      <c r="AC1226" s="204">
        <v>0.53570150694363683</v>
      </c>
    </row>
    <row r="1227" spans="1:51" x14ac:dyDescent="0.25">
      <c r="A1227" s="146" t="s">
        <v>193</v>
      </c>
      <c r="B1227" s="105">
        <v>3.4866865785387972E-4</v>
      </c>
      <c r="C1227" s="45">
        <v>8.8973631515733478E-3</v>
      </c>
      <c r="D1227" s="45">
        <v>5.4128298062414643E-3</v>
      </c>
      <c r="E1227" s="39">
        <v>1.4658861615668692E-2</v>
      </c>
      <c r="F1227" s="181">
        <v>0.13726978383369642</v>
      </c>
      <c r="G1227" s="182">
        <v>3.5028646509954133</v>
      </c>
      <c r="H1227" s="182">
        <v>2.1310145339841222</v>
      </c>
      <c r="I1227" s="39">
        <v>5.7711489688132316</v>
      </c>
      <c r="L1227" s="146"/>
      <c r="M1227" s="205" t="s">
        <v>193</v>
      </c>
      <c r="N1227" s="45">
        <v>1.5820970249554657E-4</v>
      </c>
      <c r="O1227" s="45">
        <v>2.653704745179053E-5</v>
      </c>
      <c r="P1227" s="45">
        <v>5.6335557980557646E-4</v>
      </c>
      <c r="Q1227" s="39">
        <v>3.4866865785387972E-4</v>
      </c>
      <c r="R1227" s="105">
        <v>1.2502100918491377E-2</v>
      </c>
      <c r="S1227" s="45">
        <v>1.852933365902429E-4</v>
      </c>
      <c r="T1227" s="45">
        <v>3.9335964281083918E-3</v>
      </c>
      <c r="U1227" s="39">
        <v>8.8973631515733478E-3</v>
      </c>
      <c r="V1227" s="105">
        <v>3.1739999999999997E-3</v>
      </c>
      <c r="W1227" s="45">
        <v>2.0768524674600011E-4</v>
      </c>
      <c r="X1227" s="45">
        <v>8.0730000000000003E-3</v>
      </c>
      <c r="Y1227" s="39">
        <v>5.4128298062414643E-3</v>
      </c>
      <c r="Z1227" s="33">
        <v>1.4658861615668692E-2</v>
      </c>
      <c r="AA1227" s="202">
        <v>2.3785520799322623E-2</v>
      </c>
      <c r="AB1227" s="203">
        <v>0.6069613988348902</v>
      </c>
      <c r="AC1227" s="204">
        <v>0.36925308036578719</v>
      </c>
    </row>
    <row r="1228" spans="1:51" x14ac:dyDescent="0.25">
      <c r="A1228" s="146" t="s">
        <v>194</v>
      </c>
      <c r="B1228" s="105">
        <v>4.2925141919173994E-3</v>
      </c>
      <c r="C1228" s="45">
        <v>0.1339983282718572</v>
      </c>
      <c r="D1228" s="45">
        <v>1.4958968248483218E-3</v>
      </c>
      <c r="E1228" s="45">
        <v>0.13978673928862292</v>
      </c>
      <c r="F1228" s="181">
        <v>1.6899497042676874</v>
      </c>
      <c r="G1228" s="182">
        <v>52.754731868280139</v>
      </c>
      <c r="H1228" s="182">
        <v>0.58893000319660682</v>
      </c>
      <c r="I1228" s="39">
        <v>55.033611575744438</v>
      </c>
      <c r="L1228" s="146"/>
      <c r="M1228" s="205" t="s">
        <v>194</v>
      </c>
      <c r="N1228" s="45">
        <v>1.90267211441931E-3</v>
      </c>
      <c r="O1228" s="45">
        <v>3.293208037292306E-4</v>
      </c>
      <c r="P1228" s="45">
        <v>6.9911587814717987E-3</v>
      </c>
      <c r="Q1228" s="39">
        <v>4.2925141919173994E-3</v>
      </c>
      <c r="R1228" s="105">
        <v>0.18735384801040017</v>
      </c>
      <c r="S1228" s="45">
        <v>2.8448441414388997E-3</v>
      </c>
      <c r="T1228" s="45">
        <v>6.0393260541450063E-2</v>
      </c>
      <c r="U1228" s="39">
        <v>0.1339983282718572</v>
      </c>
      <c r="V1228" s="105">
        <v>0</v>
      </c>
      <c r="W1228" s="45">
        <v>1.5329439239718194E-4</v>
      </c>
      <c r="X1228" s="45">
        <v>3.2542901190023344E-3</v>
      </c>
      <c r="Y1228" s="39">
        <v>1.4958968248483218E-3</v>
      </c>
      <c r="Z1228" s="33">
        <v>0.13978673928862292</v>
      </c>
      <c r="AA1228" s="202">
        <v>3.0707592249179547E-2</v>
      </c>
      <c r="AB1228" s="203">
        <v>0.95859112927146706</v>
      </c>
      <c r="AC1228" s="204">
        <v>1.0701278479353378E-2</v>
      </c>
    </row>
    <row r="1229" spans="1:51" x14ac:dyDescent="0.25">
      <c r="A1229" s="146" t="s">
        <v>195</v>
      </c>
      <c r="B1229" s="105">
        <v>1.2709176900357511E-4</v>
      </c>
      <c r="C1229" s="45">
        <v>7.1874959779760967E-4</v>
      </c>
      <c r="D1229" s="45">
        <v>9.2409551781481598E-4</v>
      </c>
      <c r="E1229" s="45">
        <v>1.7699368846160008E-3</v>
      </c>
      <c r="F1229" s="181">
        <v>5.0035640615205677E-2</v>
      </c>
      <c r="G1229" s="182">
        <v>0.28296951761457639</v>
      </c>
      <c r="H1229" s="182">
        <v>0.36381357806266634</v>
      </c>
      <c r="I1229" s="39">
        <v>0.6968187362924485</v>
      </c>
      <c r="L1229" s="146"/>
      <c r="M1229" s="148" t="s">
        <v>195</v>
      </c>
      <c r="N1229" s="105">
        <v>4.9175228768671964E-5</v>
      </c>
      <c r="O1229" s="45">
        <v>1.0166432423400082E-5</v>
      </c>
      <c r="P1229" s="45">
        <v>2.1582342356825862E-4</v>
      </c>
      <c r="Q1229" s="39">
        <v>1.2709176900357511E-4</v>
      </c>
      <c r="R1229" s="45">
        <v>9.8022443230971952E-4</v>
      </c>
      <c r="S1229" s="45">
        <v>1.6695654428197965E-5</v>
      </c>
      <c r="T1229" s="45">
        <v>3.5443242499822201E-4</v>
      </c>
      <c r="U1229" s="39">
        <v>7.1874959779760967E-4</v>
      </c>
      <c r="V1229" s="45">
        <v>4.5380762126430907E-4</v>
      </c>
      <c r="W1229" s="45">
        <v>4.3626298687134425E-5</v>
      </c>
      <c r="X1229" s="45">
        <v>1.4828900458318005E-3</v>
      </c>
      <c r="Y1229" s="45">
        <v>9.2409551781481598E-4</v>
      </c>
      <c r="Z1229" s="33">
        <v>1.7699368846160008E-3</v>
      </c>
      <c r="AA1229" s="203">
        <v>7.180581980534774E-2</v>
      </c>
      <c r="AB1229" s="203">
        <v>0.4060876995359905</v>
      </c>
      <c r="AC1229" s="204">
        <v>0.52210648065866172</v>
      </c>
    </row>
    <row r="1230" spans="1:51" x14ac:dyDescent="0.25">
      <c r="A1230" s="160" t="s">
        <v>196</v>
      </c>
      <c r="B1230" s="183">
        <v>7.2036001724661076E-5</v>
      </c>
      <c r="C1230" s="161">
        <v>8.4946629428268828E-4</v>
      </c>
      <c r="D1230" s="161">
        <v>2.3138324814362373E-3</v>
      </c>
      <c r="E1230" s="161">
        <v>3.2353347774435864E-3</v>
      </c>
      <c r="F1230" s="184">
        <v>2.8360353482451618E-2</v>
      </c>
      <c r="G1230" s="185">
        <v>0.33443228108866363</v>
      </c>
      <c r="H1230" s="185">
        <v>0.91094876869387509</v>
      </c>
      <c r="I1230" s="162">
        <v>1.2737414032649903</v>
      </c>
      <c r="L1230" s="160"/>
      <c r="M1230" s="208" t="s">
        <v>196</v>
      </c>
      <c r="N1230" s="183">
        <v>4.1022502008107387E-5</v>
      </c>
      <c r="O1230" s="161">
        <v>4.9982481392590922E-6</v>
      </c>
      <c r="P1230" s="161">
        <v>1.0610792265491692E-4</v>
      </c>
      <c r="Q1230" s="162">
        <v>7.2036001724661076E-5</v>
      </c>
      <c r="R1230" s="161">
        <v>9.5388735219600353E-4</v>
      </c>
      <c r="S1230" s="161">
        <v>3.1621462151642247E-5</v>
      </c>
      <c r="T1230" s="161">
        <v>6.7129273432175074E-4</v>
      </c>
      <c r="U1230" s="162">
        <v>8.4946629428268828E-4</v>
      </c>
      <c r="V1230" s="161">
        <v>5.6736413881676689E-4</v>
      </c>
      <c r="W1230" s="161">
        <v>1.6201129163986242E-4</v>
      </c>
      <c r="X1230" s="161">
        <v>4.3889804075658706E-3</v>
      </c>
      <c r="Y1230" s="161">
        <v>2.3138324814362373E-3</v>
      </c>
      <c r="Z1230" s="209">
        <v>3.2353347774435864E-3</v>
      </c>
      <c r="AA1230" s="210">
        <v>2.2265393438381863E-2</v>
      </c>
      <c r="AB1230" s="210">
        <v>0.26255900941228028</v>
      </c>
      <c r="AC1230" s="211">
        <v>0.71517559714933798</v>
      </c>
      <c r="AY1230" s="163"/>
    </row>
    <row r="1232" spans="1:51" ht="12.75" customHeight="1" x14ac:dyDescent="0.25">
      <c r="A1232" s="80" t="s">
        <v>269</v>
      </c>
    </row>
    <row r="1233" spans="1:53" ht="12.75" customHeight="1" x14ac:dyDescent="0.25">
      <c r="A1233" s="152"/>
      <c r="B1233" s="164" t="s">
        <v>295</v>
      </c>
      <c r="C1233" s="165"/>
      <c r="D1233" s="165"/>
      <c r="E1233" s="166"/>
      <c r="F1233" s="63" t="s">
        <v>296</v>
      </c>
      <c r="G1233" s="86"/>
      <c r="H1233" s="87"/>
      <c r="I1233" s="87"/>
      <c r="L1233" s="261" t="s">
        <v>269</v>
      </c>
      <c r="M1233" s="262"/>
      <c r="N1233" s="63" t="s">
        <v>199</v>
      </c>
      <c r="O1233" s="86"/>
      <c r="P1233" s="86"/>
      <c r="Q1233" s="87"/>
      <c r="R1233" s="63" t="s">
        <v>200</v>
      </c>
      <c r="S1233" s="86"/>
      <c r="T1233" s="86"/>
      <c r="U1233" s="87"/>
      <c r="V1233" s="63" t="s">
        <v>201</v>
      </c>
      <c r="W1233" s="86"/>
      <c r="X1233" s="86"/>
      <c r="Y1233" s="87"/>
      <c r="Z1233" s="12" t="s">
        <v>202</v>
      </c>
      <c r="AA1233" s="63" t="s">
        <v>212</v>
      </c>
      <c r="AB1233" s="86"/>
      <c r="AC1233" s="87"/>
    </row>
    <row r="1234" spans="1:53" ht="26.25" x14ac:dyDescent="0.25">
      <c r="A1234" s="160" t="s">
        <v>198</v>
      </c>
      <c r="B1234" s="168" t="s">
        <v>199</v>
      </c>
      <c r="C1234" s="169" t="s">
        <v>200</v>
      </c>
      <c r="D1234" s="169" t="s">
        <v>201</v>
      </c>
      <c r="E1234" s="22" t="s">
        <v>202</v>
      </c>
      <c r="F1234" s="92" t="s">
        <v>199</v>
      </c>
      <c r="G1234" s="92" t="s">
        <v>200</v>
      </c>
      <c r="H1234" s="169" t="s">
        <v>201</v>
      </c>
      <c r="I1234" s="22" t="s">
        <v>202</v>
      </c>
      <c r="L1234" s="263"/>
      <c r="M1234" s="264"/>
      <c r="N1234" s="196" t="s">
        <v>213</v>
      </c>
      <c r="O1234" s="197" t="s">
        <v>214</v>
      </c>
      <c r="P1234" s="197" t="s">
        <v>215</v>
      </c>
      <c r="Q1234" s="198" t="s">
        <v>216</v>
      </c>
      <c r="R1234" s="196" t="s">
        <v>213</v>
      </c>
      <c r="S1234" s="197" t="s">
        <v>214</v>
      </c>
      <c r="T1234" s="197" t="s">
        <v>215</v>
      </c>
      <c r="U1234" s="198" t="s">
        <v>216</v>
      </c>
      <c r="V1234" s="196" t="s">
        <v>213</v>
      </c>
      <c r="W1234" s="197" t="s">
        <v>214</v>
      </c>
      <c r="X1234" s="197" t="s">
        <v>215</v>
      </c>
      <c r="Y1234" s="198" t="s">
        <v>216</v>
      </c>
      <c r="Z1234" s="199" t="s">
        <v>216</v>
      </c>
      <c r="AA1234" s="196" t="s">
        <v>199</v>
      </c>
      <c r="AB1234" s="197" t="s">
        <v>200</v>
      </c>
      <c r="AC1234" s="198" t="s">
        <v>201</v>
      </c>
    </row>
    <row r="1235" spans="1:53" x14ac:dyDescent="0.25">
      <c r="A1235" s="146" t="s">
        <v>174</v>
      </c>
      <c r="B1235" s="171">
        <v>128.70650332865165</v>
      </c>
      <c r="C1235" s="157">
        <v>1292.2641522880776</v>
      </c>
      <c r="D1235" s="157">
        <v>2540.0248191276742</v>
      </c>
      <c r="E1235" s="158">
        <v>3960.9954747444035</v>
      </c>
      <c r="F1235" s="172">
        <v>50671.356578654842</v>
      </c>
      <c r="G1235" s="173">
        <v>508760.44303058524</v>
      </c>
      <c r="H1235" s="173">
        <v>1000000</v>
      </c>
      <c r="I1235" s="154">
        <v>1559431.7996092401</v>
      </c>
      <c r="L1235" s="152"/>
      <c r="M1235" s="200" t="s">
        <v>174</v>
      </c>
      <c r="N1235" s="157">
        <v>116.75638748298515</v>
      </c>
      <c r="O1235" s="157">
        <v>6.4048667943022659</v>
      </c>
      <c r="P1235" s="157">
        <v>135.96906185726326</v>
      </c>
      <c r="Q1235" s="158">
        <v>128.70650332865165</v>
      </c>
      <c r="R1235" s="171">
        <v>1481.9743666528323</v>
      </c>
      <c r="S1235" s="157">
        <v>46.311541630208488</v>
      </c>
      <c r="T1235" s="157">
        <v>983.14876340984347</v>
      </c>
      <c r="U1235" s="158">
        <v>1292.2641522880776</v>
      </c>
      <c r="V1235" s="171">
        <v>1180.1689258138638</v>
      </c>
      <c r="W1235" s="157">
        <v>191.71524285063435</v>
      </c>
      <c r="X1235" s="157">
        <v>4069.9272211761713</v>
      </c>
      <c r="Y1235" s="158">
        <v>2540.0248191276742</v>
      </c>
      <c r="Z1235" s="201">
        <v>3960.9954747444035</v>
      </c>
      <c r="AA1235" s="202">
        <v>3.2493473963627E-2</v>
      </c>
      <c r="AB1235" s="203">
        <v>0.32624731851567323</v>
      </c>
      <c r="AC1235" s="204">
        <v>0.64125920752069976</v>
      </c>
    </row>
    <row r="1236" spans="1:53" x14ac:dyDescent="0.25">
      <c r="A1236" s="146" t="s">
        <v>176</v>
      </c>
      <c r="B1236" s="171">
        <v>124.49565297440165</v>
      </c>
      <c r="C1236" s="157">
        <v>1123.9800499429662</v>
      </c>
      <c r="D1236" s="157">
        <v>2310.7584268838723</v>
      </c>
      <c r="E1236" s="158">
        <v>3559.2341298012402</v>
      </c>
      <c r="F1236" s="174">
        <v>49013.557677423581</v>
      </c>
      <c r="G1236" s="175">
        <v>442507.5068081331</v>
      </c>
      <c r="H1236" s="175">
        <v>909738.52282178134</v>
      </c>
      <c r="I1236" s="158">
        <v>1401259.5873073379</v>
      </c>
      <c r="L1236" s="146"/>
      <c r="M1236" s="205" t="s">
        <v>176</v>
      </c>
      <c r="N1236" s="157">
        <v>113.43631562084558</v>
      </c>
      <c r="O1236" s="157">
        <v>6.1662775594905863</v>
      </c>
      <c r="P1236" s="157">
        <v>130.90404560189862</v>
      </c>
      <c r="Q1236" s="158">
        <v>124.49565297440165</v>
      </c>
      <c r="R1236" s="171">
        <v>1250.4846607859572</v>
      </c>
      <c r="S1236" s="157">
        <v>42.517875978678227</v>
      </c>
      <c r="T1236" s="157">
        <v>902.6129495975149</v>
      </c>
      <c r="U1236" s="158">
        <v>1123.9800499429662</v>
      </c>
      <c r="V1236" s="171">
        <v>995.82231115080731</v>
      </c>
      <c r="W1236" s="157">
        <v>178.93290747417666</v>
      </c>
      <c r="X1236" s="157">
        <v>3798.5707347262141</v>
      </c>
      <c r="Y1236" s="158">
        <v>2310.7584268838723</v>
      </c>
      <c r="Z1236" s="201">
        <v>3559.2341298012402</v>
      </c>
      <c r="AA1236" s="202">
        <v>3.4978213973620755E-2</v>
      </c>
      <c r="AB1236" s="203">
        <v>0.31579267026351343</v>
      </c>
      <c r="AC1236" s="204">
        <v>0.64922911576286579</v>
      </c>
    </row>
    <row r="1237" spans="1:53" x14ac:dyDescent="0.25">
      <c r="A1237" s="146" t="s">
        <v>34</v>
      </c>
      <c r="B1237" s="171">
        <v>15.815629987592954</v>
      </c>
      <c r="C1237" s="157">
        <v>510.32885760040313</v>
      </c>
      <c r="D1237" s="157">
        <v>379.20843501082561</v>
      </c>
      <c r="E1237" s="158">
        <v>905.35292259882169</v>
      </c>
      <c r="F1237" s="174">
        <v>6226.5651376684373</v>
      </c>
      <c r="G1237" s="175">
        <v>200914.90986913521</v>
      </c>
      <c r="H1237" s="175">
        <v>149293.20066292028</v>
      </c>
      <c r="I1237" s="158">
        <v>356434.67566972395</v>
      </c>
      <c r="L1237" s="146"/>
      <c r="M1237" s="205" t="s">
        <v>34</v>
      </c>
      <c r="N1237" s="157">
        <v>12.996760008815244</v>
      </c>
      <c r="O1237" s="157">
        <v>0.8655097841230075</v>
      </c>
      <c r="P1237" s="157">
        <v>18.373926758348436</v>
      </c>
      <c r="Q1237" s="158">
        <v>15.815629987592954</v>
      </c>
      <c r="R1237" s="171">
        <v>839.76864385774093</v>
      </c>
      <c r="S1237" s="157">
        <v>3.4990812212782605</v>
      </c>
      <c r="T1237" s="157">
        <v>74.282074288072877</v>
      </c>
      <c r="U1237" s="158">
        <v>510.32885760040313</v>
      </c>
      <c r="V1237" s="171">
        <v>668.74898827850188</v>
      </c>
      <c r="W1237" s="157">
        <v>0</v>
      </c>
      <c r="X1237" s="157">
        <v>0</v>
      </c>
      <c r="Y1237" s="158">
        <v>379.20843501082561</v>
      </c>
      <c r="Z1237" s="201">
        <v>905.35292259882169</v>
      </c>
      <c r="AA1237" s="202">
        <v>1.7469021850831476E-2</v>
      </c>
      <c r="AB1237" s="203">
        <v>0.56367947223884873</v>
      </c>
      <c r="AC1237" s="204">
        <v>0.41885150591031972</v>
      </c>
    </row>
    <row r="1238" spans="1:53" x14ac:dyDescent="0.25">
      <c r="A1238" s="146" t="s">
        <v>26</v>
      </c>
      <c r="B1238" s="171">
        <v>71.561763901696736</v>
      </c>
      <c r="C1238" s="157">
        <v>507.41402590779217</v>
      </c>
      <c r="D1238" s="157">
        <v>180.88084217219898</v>
      </c>
      <c r="E1238" s="158">
        <v>759.85663198168788</v>
      </c>
      <c r="F1238" s="174">
        <v>28173.64750249698</v>
      </c>
      <c r="G1238" s="175">
        <v>199767.34954977897</v>
      </c>
      <c r="H1238" s="175">
        <v>71212.234152231336</v>
      </c>
      <c r="I1238" s="158">
        <v>299153.23120450729</v>
      </c>
      <c r="L1238" s="146"/>
      <c r="M1238" s="205" t="s">
        <v>26</v>
      </c>
      <c r="N1238" s="157">
        <v>71.550731093589036</v>
      </c>
      <c r="O1238" s="157">
        <v>3.1757010270974373</v>
      </c>
      <c r="P1238" s="157">
        <v>67.41702884089807</v>
      </c>
      <c r="Q1238" s="158">
        <v>71.561763901696736</v>
      </c>
      <c r="R1238" s="171">
        <v>400.56614122113871</v>
      </c>
      <c r="S1238" s="157">
        <v>28.721766948087481</v>
      </c>
      <c r="T1238" s="157">
        <v>609.73503934359951</v>
      </c>
      <c r="U1238" s="158">
        <v>507.41402590779217</v>
      </c>
      <c r="V1238" s="171">
        <v>318.99047867479032</v>
      </c>
      <c r="W1238" s="157">
        <v>0</v>
      </c>
      <c r="X1238" s="157">
        <v>0</v>
      </c>
      <c r="Y1238" s="158">
        <v>180.88084217219898</v>
      </c>
      <c r="Z1238" s="201">
        <v>759.85663198168788</v>
      </c>
      <c r="AA1238" s="202">
        <v>9.4177981595114035E-2</v>
      </c>
      <c r="AB1238" s="203">
        <v>0.66777600477667554</v>
      </c>
      <c r="AC1238" s="204">
        <v>0.23804601362821046</v>
      </c>
      <c r="AZ1238" s="163"/>
    </row>
    <row r="1239" spans="1:53" x14ac:dyDescent="0.25">
      <c r="A1239" s="146" t="s">
        <v>177</v>
      </c>
      <c r="B1239" s="171">
        <v>37.118259085111958</v>
      </c>
      <c r="C1239" s="157">
        <v>106.2371664347709</v>
      </c>
      <c r="D1239" s="157">
        <v>1750.6691497008476</v>
      </c>
      <c r="E1239" s="158">
        <v>1894.0245752207304</v>
      </c>
      <c r="F1239" s="174">
        <v>14613.345037258163</v>
      </c>
      <c r="G1239" s="175">
        <v>41825.247389218879</v>
      </c>
      <c r="H1239" s="175">
        <v>689233.08800662961</v>
      </c>
      <c r="I1239" s="158">
        <v>745671.68043310661</v>
      </c>
      <c r="L1239" s="146"/>
      <c r="M1239" s="205" t="s">
        <v>177</v>
      </c>
      <c r="N1239" s="157">
        <v>28.888824518441304</v>
      </c>
      <c r="O1239" s="157">
        <v>2.1250667482701413</v>
      </c>
      <c r="P1239" s="157">
        <v>45.113090002652122</v>
      </c>
      <c r="Q1239" s="158">
        <v>37.118259085111958</v>
      </c>
      <c r="R1239" s="171">
        <v>10.149875707077571</v>
      </c>
      <c r="S1239" s="157">
        <v>10.297027809312485</v>
      </c>
      <c r="T1239" s="157">
        <v>218.59583596584247</v>
      </c>
      <c r="U1239" s="158">
        <v>106.2371664347709</v>
      </c>
      <c r="V1239" s="171">
        <v>8.0828441975151062</v>
      </c>
      <c r="W1239" s="157">
        <v>178.93290747417666</v>
      </c>
      <c r="X1239" s="157">
        <v>3798.5707347262141</v>
      </c>
      <c r="Y1239" s="158">
        <v>1750.6691497008476</v>
      </c>
      <c r="Z1239" s="201">
        <v>1894.0245752207304</v>
      </c>
      <c r="AA1239" s="202">
        <v>1.9597559382663332E-2</v>
      </c>
      <c r="AB1239" s="203">
        <v>5.6090701158082901E-2</v>
      </c>
      <c r="AC1239" s="204">
        <v>0.92431173945925382</v>
      </c>
      <c r="AX1239" s="163"/>
    </row>
    <row r="1240" spans="1:53" x14ac:dyDescent="0.25">
      <c r="A1240" s="146" t="s">
        <v>203</v>
      </c>
      <c r="B1240" s="178">
        <v>3.9040238782474382E-2</v>
      </c>
      <c r="C1240" s="179">
        <v>0.42675368900078026</v>
      </c>
      <c r="D1240" s="179">
        <v>0</v>
      </c>
      <c r="E1240" s="180">
        <v>0.46579392778325462</v>
      </c>
      <c r="F1240" s="174">
        <v>15.370022563748828</v>
      </c>
      <c r="G1240" s="175">
        <v>168.01162169247667</v>
      </c>
      <c r="H1240" s="175">
        <v>0</v>
      </c>
      <c r="I1240" s="158">
        <v>183.38164425622548</v>
      </c>
      <c r="L1240" s="146"/>
      <c r="M1240" s="206" t="s">
        <v>203</v>
      </c>
      <c r="N1240" s="178">
        <v>1.673013461562085E-2</v>
      </c>
      <c r="O1240" s="179">
        <v>3.0285475868986897E-3</v>
      </c>
      <c r="P1240" s="179">
        <v>6.4293105134835646E-2</v>
      </c>
      <c r="Q1240" s="180">
        <v>3.9040238782474382E-2</v>
      </c>
      <c r="R1240" s="178">
        <v>0.61093548527466568</v>
      </c>
      <c r="S1240" s="179">
        <v>8.2317295829052901E-3</v>
      </c>
      <c r="T1240" s="179">
        <v>0.1747515732639438</v>
      </c>
      <c r="U1240" s="180">
        <v>0.42675368900078026</v>
      </c>
      <c r="V1240" s="178">
        <v>0</v>
      </c>
      <c r="W1240" s="179">
        <v>0</v>
      </c>
      <c r="X1240" s="179">
        <v>0</v>
      </c>
      <c r="Y1240" s="180">
        <v>0</v>
      </c>
      <c r="Z1240" s="207">
        <v>0.46579392778325462</v>
      </c>
      <c r="AA1240" s="202">
        <v>8.3814400432975944E-2</v>
      </c>
      <c r="AB1240" s="203">
        <v>0.91618559956702406</v>
      </c>
      <c r="AC1240" s="204">
        <v>0</v>
      </c>
      <c r="BA1240" s="163"/>
    </row>
    <row r="1241" spans="1:53" x14ac:dyDescent="0.25">
      <c r="A1241" s="146" t="s">
        <v>179</v>
      </c>
      <c r="B1241" s="171">
        <v>-0.56356166279112951</v>
      </c>
      <c r="C1241" s="157">
        <v>141.14256672693372</v>
      </c>
      <c r="D1241" s="157">
        <v>143.50719359564403</v>
      </c>
      <c r="E1241" s="158">
        <v>284.08619865978665</v>
      </c>
      <c r="F1241" s="174">
        <v>-221.87250240518304</v>
      </c>
      <c r="G1241" s="175">
        <v>55567.39669000818</v>
      </c>
      <c r="H1241" s="175">
        <v>56498.343053564728</v>
      </c>
      <c r="I1241" s="158">
        <v>111843.86724116773</v>
      </c>
      <c r="L1241" s="146"/>
      <c r="M1241" s="205" t="s">
        <v>179</v>
      </c>
      <c r="N1241" s="157">
        <v>8.1573392120808581</v>
      </c>
      <c r="O1241" s="157">
        <v>-0.53176241543530312</v>
      </c>
      <c r="P1241" s="157">
        <v>-11.288796329380503</v>
      </c>
      <c r="Q1241" s="158">
        <v>-0.56356166279112951</v>
      </c>
      <c r="R1241" s="171">
        <v>195.3572322032731</v>
      </c>
      <c r="S1241" s="157">
        <v>3.111896821852238</v>
      </c>
      <c r="T1241" s="157">
        <v>66.062527926459708</v>
      </c>
      <c r="U1241" s="158">
        <v>141.14256672693372</v>
      </c>
      <c r="V1241" s="171">
        <v>0</v>
      </c>
      <c r="W1241" s="157">
        <v>14.706187377875418</v>
      </c>
      <c r="X1241" s="157">
        <v>312.19661359031232</v>
      </c>
      <c r="Y1241" s="158">
        <v>143.50719359564403</v>
      </c>
      <c r="Z1241" s="201">
        <v>284.08619865978665</v>
      </c>
      <c r="AA1241" s="202">
        <v>-1.983769945353926E-3</v>
      </c>
      <c r="AB1241" s="203">
        <v>0.49683007267791263</v>
      </c>
      <c r="AC1241" s="204">
        <v>0.50515369726744119</v>
      </c>
      <c r="AV1241" s="177"/>
    </row>
    <row r="1242" spans="1:53" x14ac:dyDescent="0.25">
      <c r="A1242" s="146" t="s">
        <v>86</v>
      </c>
      <c r="B1242" s="105">
        <v>0.34613861148524411</v>
      </c>
      <c r="C1242" s="45">
        <v>0.11395526003712485</v>
      </c>
      <c r="D1242" s="45">
        <v>2.2767605827097317E-3</v>
      </c>
      <c r="E1242" s="39">
        <v>0.46237063210507873</v>
      </c>
      <c r="F1242" s="181">
        <v>136.27371231912576</v>
      </c>
      <c r="G1242" s="182">
        <v>44.863837226701087</v>
      </c>
      <c r="H1242" s="182">
        <v>0.89635367558795909</v>
      </c>
      <c r="I1242" s="39">
        <v>182.03390322141485</v>
      </c>
      <c r="L1242" s="146"/>
      <c r="M1242" s="205" t="s">
        <v>86</v>
      </c>
      <c r="N1242" s="45">
        <v>0.34220066071270044</v>
      </c>
      <c r="O1242" s="45">
        <v>1.5586342925046716E-2</v>
      </c>
      <c r="P1242" s="45">
        <v>0.3308828260393295</v>
      </c>
      <c r="Q1242" s="39">
        <v>0.34613861148524411</v>
      </c>
      <c r="R1242" s="105">
        <v>2.9818397532499334E-3</v>
      </c>
      <c r="S1242" s="45">
        <v>1.1504475293998331E-2</v>
      </c>
      <c r="T1242" s="45">
        <v>0.24422876589354933</v>
      </c>
      <c r="U1242" s="39">
        <v>0.11395526003712485</v>
      </c>
      <c r="V1242" s="105">
        <v>0</v>
      </c>
      <c r="W1242" s="45">
        <v>2.1120389860962901E-4</v>
      </c>
      <c r="X1242" s="45">
        <v>4.9819999999999994E-3</v>
      </c>
      <c r="Y1242" s="39">
        <v>2.2767605827097317E-3</v>
      </c>
      <c r="Z1242" s="33">
        <v>0.46237063210507873</v>
      </c>
      <c r="AA1242" s="202">
        <v>0.74861720760539208</v>
      </c>
      <c r="AB1242" s="203">
        <v>0.24645868946803542</v>
      </c>
      <c r="AC1242" s="204">
        <v>4.9241029265723636E-3</v>
      </c>
    </row>
    <row r="1243" spans="1:53" x14ac:dyDescent="0.25">
      <c r="A1243" s="146" t="s">
        <v>87</v>
      </c>
      <c r="B1243" s="105">
        <v>4.4780027614427123E-4</v>
      </c>
      <c r="C1243" s="45">
        <v>8.6638248004388355E-3</v>
      </c>
      <c r="D1243" s="45">
        <v>3.0618819558721807E-3</v>
      </c>
      <c r="E1243" s="39">
        <v>1.2173507032455287E-2</v>
      </c>
      <c r="F1243" s="181">
        <v>0.17629759865813444</v>
      </c>
      <c r="G1243" s="182">
        <v>3.4109213166721224</v>
      </c>
      <c r="H1243" s="182">
        <v>1.2054535580970145</v>
      </c>
      <c r="I1243" s="39">
        <v>4.7926724734272712</v>
      </c>
      <c r="L1243" s="146"/>
      <c r="M1243" s="205" t="s">
        <v>87</v>
      </c>
      <c r="N1243" s="45">
        <v>6.4662315859284104E-4</v>
      </c>
      <c r="O1243" s="45">
        <v>8.3147556002971835E-6</v>
      </c>
      <c r="P1243" s="45">
        <v>1.7651413446265031E-4</v>
      </c>
      <c r="Q1243" s="39">
        <v>4.4780027614427123E-4</v>
      </c>
      <c r="R1243" s="105">
        <v>2.5570429379889949E-3</v>
      </c>
      <c r="S1243" s="45">
        <v>7.3925327938849784E-4</v>
      </c>
      <c r="T1243" s="45">
        <v>1.5693624567302084E-2</v>
      </c>
      <c r="U1243" s="39">
        <v>8.6638248004388355E-3</v>
      </c>
      <c r="V1243" s="105">
        <v>0</v>
      </c>
      <c r="W1243" s="45">
        <v>2.8403575284715265E-4</v>
      </c>
      <c r="X1243" s="45">
        <v>6.7000000000000002E-3</v>
      </c>
      <c r="Y1243" s="39">
        <v>3.0618819558721807E-3</v>
      </c>
      <c r="Z1243" s="33">
        <v>1.2173507032455287E-2</v>
      </c>
      <c r="AA1243" s="202">
        <v>3.6784820918935632E-2</v>
      </c>
      <c r="AB1243" s="203">
        <v>0.71169505856780368</v>
      </c>
      <c r="AC1243" s="204">
        <v>0.25152012051326073</v>
      </c>
    </row>
    <row r="1244" spans="1:53" x14ac:dyDescent="0.25">
      <c r="A1244" s="146" t="s">
        <v>180</v>
      </c>
      <c r="B1244" s="171">
        <v>9.9392637549444238</v>
      </c>
      <c r="C1244" s="157">
        <v>146.85713810016375</v>
      </c>
      <c r="D1244" s="157">
        <v>144.38689513143146</v>
      </c>
      <c r="E1244" s="158">
        <v>301.18329698653963</v>
      </c>
      <c r="F1244" s="174">
        <v>3913.0577308129946</v>
      </c>
      <c r="G1244" s="175">
        <v>57817.205955727317</v>
      </c>
      <c r="H1244" s="175">
        <v>56844.678856728082</v>
      </c>
      <c r="I1244" s="158">
        <v>118574.94254326838</v>
      </c>
      <c r="L1244" s="146"/>
      <c r="M1244" s="205" t="s">
        <v>180</v>
      </c>
      <c r="N1244" s="157">
        <v>18.594714170488974</v>
      </c>
      <c r="O1244" s="157">
        <v>-6.1968717449822852E-2</v>
      </c>
      <c r="P1244" s="157">
        <v>-1.3155353025680157</v>
      </c>
      <c r="Q1244" s="158">
        <v>9.9392637549444238</v>
      </c>
      <c r="R1244" s="157">
        <v>196.12430377443769</v>
      </c>
      <c r="S1244" s="157">
        <v>3.65293319971014</v>
      </c>
      <c r="T1244" s="157">
        <v>77.548201413601248</v>
      </c>
      <c r="U1244" s="158">
        <v>146.85713810016375</v>
      </c>
      <c r="V1244" s="157">
        <v>0</v>
      </c>
      <c r="W1244" s="157">
        <v>14.787792969338202</v>
      </c>
      <c r="X1244" s="157">
        <v>314.12157359031232</v>
      </c>
      <c r="Y1244" s="158">
        <v>144.38689513143146</v>
      </c>
      <c r="Z1244" s="157">
        <v>301.18329698653963</v>
      </c>
      <c r="AA1244" s="202">
        <v>3.3000713699566898E-2</v>
      </c>
      <c r="AB1244" s="203">
        <v>0.48760053950377946</v>
      </c>
      <c r="AC1244" s="204">
        <v>0.47939874679665367</v>
      </c>
    </row>
    <row r="1245" spans="1:53" x14ac:dyDescent="0.25">
      <c r="A1245" s="146" t="s">
        <v>181</v>
      </c>
      <c r="B1245" s="105">
        <v>1.6255595889553862E-2</v>
      </c>
      <c r="C1245" s="45">
        <v>5.3605488755334801E-2</v>
      </c>
      <c r="D1245" s="45">
        <v>5.4947528186007101E-2</v>
      </c>
      <c r="E1245" s="39">
        <v>0.12480861283089575</v>
      </c>
      <c r="F1245" s="181">
        <v>6.3997783671801107</v>
      </c>
      <c r="G1245" s="182">
        <v>21.104316915196382</v>
      </c>
      <c r="H1245" s="182">
        <v>21.632673733037713</v>
      </c>
      <c r="I1245" s="39">
        <v>49.136769015414202</v>
      </c>
      <c r="L1245" s="146"/>
      <c r="M1245" s="205" t="s">
        <v>181</v>
      </c>
      <c r="N1245" s="45">
        <v>1.8193800421001185E-2</v>
      </c>
      <c r="O1245" s="45">
        <v>6.0860389190686649E-4</v>
      </c>
      <c r="P1245" s="45">
        <v>1.2920065769185238E-2</v>
      </c>
      <c r="Q1245" s="39">
        <v>1.6255595889553862E-2</v>
      </c>
      <c r="R1245" s="105">
        <v>3.9530938045489713E-3</v>
      </c>
      <c r="S1245" s="45">
        <v>5.2635989665900046E-3</v>
      </c>
      <c r="T1245" s="45">
        <v>0.11174106136239619</v>
      </c>
      <c r="U1245" s="39">
        <v>5.3605488755334801E-2</v>
      </c>
      <c r="V1245" s="105">
        <v>0</v>
      </c>
      <c r="W1245" s="45">
        <v>5.0972123551239175E-3</v>
      </c>
      <c r="X1245" s="45">
        <v>0.12023600000000001</v>
      </c>
      <c r="Y1245" s="39">
        <v>5.4947528186007101E-2</v>
      </c>
      <c r="Z1245" s="33">
        <v>0.12480861283089575</v>
      </c>
      <c r="AA1245" s="202">
        <v>0.130244183641226</v>
      </c>
      <c r="AB1245" s="203">
        <v>0.42950151868096903</v>
      </c>
      <c r="AC1245" s="204">
        <v>0.44025429767780505</v>
      </c>
    </row>
    <row r="1246" spans="1:53" x14ac:dyDescent="0.25">
      <c r="A1246" s="146" t="s">
        <v>182</v>
      </c>
      <c r="B1246" s="105">
        <v>2.5535445965813496E-2</v>
      </c>
      <c r="C1246" s="45">
        <v>5.8112502308117819E-2</v>
      </c>
      <c r="D1246" s="45">
        <v>1.3095714824996001</v>
      </c>
      <c r="E1246" s="39">
        <v>1.3932194307735315</v>
      </c>
      <c r="F1246" s="181">
        <v>10.053226950193025</v>
      </c>
      <c r="G1246" s="182">
        <v>22.878714361568925</v>
      </c>
      <c r="H1246" s="182">
        <v>515.57428598250817</v>
      </c>
      <c r="I1246" s="39">
        <v>548.50622729427016</v>
      </c>
      <c r="L1246" s="146"/>
      <c r="M1246" s="205" t="s">
        <v>182</v>
      </c>
      <c r="N1246" s="45">
        <v>2.3853872484638935E-2</v>
      </c>
      <c r="O1246" s="45">
        <v>1.2306730446180179E-3</v>
      </c>
      <c r="P1246" s="45">
        <v>2.612598586415454E-2</v>
      </c>
      <c r="Q1246" s="39">
        <v>2.5535445965813496E-2</v>
      </c>
      <c r="R1246" s="105">
        <v>4.2849895406648165E-2</v>
      </c>
      <c r="S1246" s="45">
        <v>3.4652284771938993E-3</v>
      </c>
      <c r="T1246" s="45">
        <v>7.3563413619198492E-2</v>
      </c>
      <c r="U1246" s="39">
        <v>5.8112502308117819E-2</v>
      </c>
      <c r="V1246" s="105">
        <v>0</v>
      </c>
      <c r="W1246" s="45">
        <v>0.12148251542668667</v>
      </c>
      <c r="X1246" s="45">
        <v>2.8656000000000001</v>
      </c>
      <c r="Y1246" s="39">
        <v>1.3095714824996001</v>
      </c>
      <c r="Z1246" s="33">
        <v>1.3932194307735315</v>
      </c>
      <c r="AA1246" s="202">
        <v>1.8328373407508335E-2</v>
      </c>
      <c r="AB1246" s="203">
        <v>4.1710947338606301E-2</v>
      </c>
      <c r="AC1246" s="204">
        <v>0.93996067925388527</v>
      </c>
    </row>
    <row r="1247" spans="1:53" x14ac:dyDescent="0.25">
      <c r="A1247" s="146" t="s">
        <v>183</v>
      </c>
      <c r="B1247" s="105">
        <v>7.1733388004992724E-2</v>
      </c>
      <c r="C1247" s="45">
        <v>0.17585856244425055</v>
      </c>
      <c r="D1247" s="45">
        <v>4.6257267399012252E-2</v>
      </c>
      <c r="E1247" s="39">
        <v>0.29384921784825552</v>
      </c>
      <c r="F1247" s="181">
        <v>28.241215386874948</v>
      </c>
      <c r="G1247" s="182">
        <v>69.234977989170204</v>
      </c>
      <c r="H1247" s="182">
        <v>18.211344649340269</v>
      </c>
      <c r="I1247" s="39">
        <v>115.68753802538542</v>
      </c>
      <c r="L1247" s="146"/>
      <c r="M1247" s="205" t="s">
        <v>183</v>
      </c>
      <c r="N1247" s="45">
        <v>4.8197710554305405E-2</v>
      </c>
      <c r="O1247" s="45">
        <v>4.5502968922983972E-3</v>
      </c>
      <c r="P1247" s="45">
        <v>9.6598355514313797E-2</v>
      </c>
      <c r="Q1247" s="39">
        <v>7.1733388004992724E-2</v>
      </c>
      <c r="R1247" s="105">
        <v>0.20653983677784915</v>
      </c>
      <c r="S1247" s="45">
        <v>6.0196692748477861E-3</v>
      </c>
      <c r="T1247" s="45">
        <v>0.12779169501544807</v>
      </c>
      <c r="U1247" s="39">
        <v>0.17585856244425055</v>
      </c>
      <c r="V1247" s="105">
        <v>0</v>
      </c>
      <c r="W1247" s="45">
        <v>4.2910595377893719E-3</v>
      </c>
      <c r="X1247" s="45">
        <v>0.10121999999999999</v>
      </c>
      <c r="Y1247" s="39">
        <v>4.6257267399012252E-2</v>
      </c>
      <c r="Z1247" s="33">
        <v>0.29384921784825552</v>
      </c>
      <c r="AA1247" s="202">
        <v>0.24411631424534208</v>
      </c>
      <c r="AB1247" s="203">
        <v>0.59846530724837377</v>
      </c>
      <c r="AC1247" s="204">
        <v>0.15741837850628421</v>
      </c>
    </row>
    <row r="1248" spans="1:53" x14ac:dyDescent="0.25">
      <c r="A1248" s="146" t="s">
        <v>184</v>
      </c>
      <c r="B1248" s="105">
        <v>1.1230999305302726E-2</v>
      </c>
      <c r="C1248" s="45">
        <v>3.4351231913923558E-2</v>
      </c>
      <c r="D1248" s="45">
        <v>2.1518879262718775E-2</v>
      </c>
      <c r="E1248" s="39">
        <v>6.7101110481945059E-2</v>
      </c>
      <c r="F1248" s="181">
        <v>4.4216100648811025</v>
      </c>
      <c r="G1248" s="182">
        <v>13.523974905773114</v>
      </c>
      <c r="H1248" s="182">
        <v>8.4719169280042887</v>
      </c>
      <c r="I1248" s="39">
        <v>26.417501898658507</v>
      </c>
      <c r="L1248" s="146"/>
      <c r="M1248" s="205" t="s">
        <v>184</v>
      </c>
      <c r="N1248" s="45">
        <v>1.4197181645015548E-2</v>
      </c>
      <c r="O1248" s="45">
        <v>3.2593783503848209E-4</v>
      </c>
      <c r="P1248" s="45">
        <v>6.9193416627172342E-3</v>
      </c>
      <c r="Q1248" s="39">
        <v>1.1230999305302726E-2</v>
      </c>
      <c r="R1248" s="105">
        <v>4.8331399564244468E-2</v>
      </c>
      <c r="S1248" s="45">
        <v>7.1173287471787449E-4</v>
      </c>
      <c r="T1248" s="45">
        <v>1.5109393274884622E-2</v>
      </c>
      <c r="U1248" s="39">
        <v>3.4351231913923558E-2</v>
      </c>
      <c r="V1248" s="105">
        <v>1.7999999999999999E-2</v>
      </c>
      <c r="W1248" s="45">
        <v>3.2642914879448887E-4</v>
      </c>
      <c r="X1248" s="45">
        <v>2.5700000000000001E-2</v>
      </c>
      <c r="Y1248" s="39">
        <v>2.1518879262718775E-2</v>
      </c>
      <c r="Z1248" s="33">
        <v>6.7101110481945059E-2</v>
      </c>
      <c r="AA1248" s="202">
        <v>0.16737426884052325</v>
      </c>
      <c r="AB1248" s="203">
        <v>0.51193239079353936</v>
      </c>
      <c r="AC1248" s="204">
        <v>0.32069334036593738</v>
      </c>
    </row>
    <row r="1249" spans="1:51" x14ac:dyDescent="0.25">
      <c r="A1249" s="146" t="s">
        <v>185</v>
      </c>
      <c r="B1249" s="105">
        <v>4.4508905973270913E-3</v>
      </c>
      <c r="C1249" s="45">
        <v>2.3831724053520954E-2</v>
      </c>
      <c r="D1249" s="45">
        <v>7.8446808786108175E-3</v>
      </c>
      <c r="E1249" s="39">
        <v>3.6127295529458862E-2</v>
      </c>
      <c r="F1249" s="181">
        <v>1.7523020105195941</v>
      </c>
      <c r="G1249" s="182">
        <v>9.3824768459174077</v>
      </c>
      <c r="H1249" s="182">
        <v>3.0884268608465537</v>
      </c>
      <c r="I1249" s="39">
        <v>14.223205717283555</v>
      </c>
      <c r="L1249" s="146"/>
      <c r="M1249" s="205" t="s">
        <v>185</v>
      </c>
      <c r="N1249" s="45">
        <v>2.9028976472512732E-3</v>
      </c>
      <c r="O1249" s="45">
        <v>2.8742909576801235E-4</v>
      </c>
      <c r="P1249" s="45">
        <v>6.1018387668615951E-3</v>
      </c>
      <c r="Q1249" s="39">
        <v>4.4508905973270913E-3</v>
      </c>
      <c r="R1249" s="105">
        <v>3.4144056777747282E-2</v>
      </c>
      <c r="S1249" s="45">
        <v>4.5813452942041719E-4</v>
      </c>
      <c r="T1249" s="45">
        <v>9.7257482739731022E-3</v>
      </c>
      <c r="U1249" s="39">
        <v>2.3831724053520954E-2</v>
      </c>
      <c r="V1249" s="105">
        <v>4.5999999999999999E-3</v>
      </c>
      <c r="W1249" s="45">
        <v>3.0099311122608715E-4</v>
      </c>
      <c r="X1249" s="45">
        <v>1.17E-2</v>
      </c>
      <c r="Y1249" s="39">
        <v>7.8446808786108175E-3</v>
      </c>
      <c r="Z1249" s="33">
        <v>3.6127295529458862E-2</v>
      </c>
      <c r="AA1249" s="202">
        <v>0.1232002155737828</v>
      </c>
      <c r="AB1249" s="203">
        <v>0.65965978643732481</v>
      </c>
      <c r="AC1249" s="204">
        <v>0.21713999798889236</v>
      </c>
    </row>
    <row r="1250" spans="1:51" x14ac:dyDescent="0.25">
      <c r="A1250" s="146" t="s">
        <v>186</v>
      </c>
      <c r="B1250" s="105">
        <v>3.610266161742582E-2</v>
      </c>
      <c r="C1250" s="45">
        <v>0.34396784748182208</v>
      </c>
      <c r="D1250" s="45">
        <v>2.1679664128236554E-3</v>
      </c>
      <c r="E1250" s="39">
        <v>0.38223847551207152</v>
      </c>
      <c r="F1250" s="181">
        <v>14.213507421484421</v>
      </c>
      <c r="G1250" s="182">
        <v>135.41908917250331</v>
      </c>
      <c r="H1250" s="182">
        <v>0.85352174376319856</v>
      </c>
      <c r="I1250" s="39">
        <v>150.48611833775092</v>
      </c>
      <c r="L1250" s="146"/>
      <c r="M1250" s="205" t="s">
        <v>186</v>
      </c>
      <c r="N1250" s="45">
        <v>2.2061788237026137E-2</v>
      </c>
      <c r="O1250" s="45">
        <v>2.4177004600889713E-3</v>
      </c>
      <c r="P1250" s="45">
        <v>5.1325417681224811E-2</v>
      </c>
      <c r="Q1250" s="39">
        <v>3.610266161742582E-2</v>
      </c>
      <c r="R1250" s="105">
        <v>0.5038234695848397</v>
      </c>
      <c r="S1250" s="45">
        <v>5.9722354772889022E-3</v>
      </c>
      <c r="T1250" s="45">
        <v>0.12678472185557746</v>
      </c>
      <c r="U1250" s="39">
        <v>0.34396784748182208</v>
      </c>
      <c r="V1250" s="105">
        <v>0</v>
      </c>
      <c r="W1250" s="45">
        <v>2.2216578608287238E-4</v>
      </c>
      <c r="X1250" s="45">
        <v>4.7163624913077315E-3</v>
      </c>
      <c r="Y1250" s="39">
        <v>2.1679664128236554E-3</v>
      </c>
      <c r="Z1250" s="33">
        <v>0.38223847551207152</v>
      </c>
      <c r="AA1250" s="202">
        <v>9.4450621615368116E-2</v>
      </c>
      <c r="AB1250" s="203">
        <v>0.89987761441602754</v>
      </c>
      <c r="AC1250" s="204">
        <v>5.6717639686044334E-3</v>
      </c>
    </row>
    <row r="1251" spans="1:51" x14ac:dyDescent="0.25">
      <c r="A1251" s="146" t="s">
        <v>204</v>
      </c>
      <c r="B1251" s="105">
        <v>6.1116200495763672E-3</v>
      </c>
      <c r="C1251" s="45">
        <v>4.7067582675264855E-3</v>
      </c>
      <c r="D1251" s="45">
        <v>1.3392688663982841E-3</v>
      </c>
      <c r="E1251" s="39">
        <v>1.2157647183501137E-2</v>
      </c>
      <c r="F1251" s="181">
        <v>2.4061261148130408</v>
      </c>
      <c r="G1251" s="182">
        <v>1.8530363294414334</v>
      </c>
      <c r="H1251" s="182">
        <v>0.52726605516328462</v>
      </c>
      <c r="I1251" s="39">
        <v>4.7864284994177586</v>
      </c>
      <c r="L1251" s="146"/>
      <c r="M1251" s="205" t="s">
        <v>204</v>
      </c>
      <c r="N1251" s="45">
        <v>3.9585358751658556E-3</v>
      </c>
      <c r="O1251" s="45">
        <v>3.9627344454533885E-4</v>
      </c>
      <c r="P1251" s="45">
        <v>8.4124979057656792E-3</v>
      </c>
      <c r="Q1251" s="39">
        <v>6.1116200495763672E-3</v>
      </c>
      <c r="R1251" s="105">
        <v>2.9850078873885021E-3</v>
      </c>
      <c r="S1251" s="45">
        <v>3.0887823899345529E-4</v>
      </c>
      <c r="T1251" s="45">
        <v>6.5571831129141913E-3</v>
      </c>
      <c r="U1251" s="39">
        <v>4.7067582675264855E-3</v>
      </c>
      <c r="V1251" s="105">
        <v>6.5769220473088272E-4</v>
      </c>
      <c r="W1251" s="45">
        <v>6.3226519836426706E-5</v>
      </c>
      <c r="X1251" s="45">
        <v>2.149116008451885E-3</v>
      </c>
      <c r="Y1251" s="39">
        <v>1.3392688663982841E-3</v>
      </c>
      <c r="Z1251" s="33">
        <v>1.2157647183501137E-2</v>
      </c>
      <c r="AA1251" s="202">
        <v>0.50269759907741907</v>
      </c>
      <c r="AB1251" s="203">
        <v>0.38714384423936227</v>
      </c>
      <c r="AC1251" s="204">
        <v>0.11015855668321869</v>
      </c>
    </row>
    <row r="1252" spans="1:51" x14ac:dyDescent="0.25">
      <c r="A1252" s="146" t="s">
        <v>205</v>
      </c>
      <c r="B1252" s="105">
        <v>1.3251509945190368E-3</v>
      </c>
      <c r="C1252" s="45">
        <v>2.3129151075954747E-3</v>
      </c>
      <c r="D1252" s="45">
        <v>3.3533804078786046E-3</v>
      </c>
      <c r="E1252" s="39">
        <v>6.9914465099931156E-3</v>
      </c>
      <c r="F1252" s="181">
        <v>0.52170789219852431</v>
      </c>
      <c r="G1252" s="182">
        <v>0.91058760141950257</v>
      </c>
      <c r="H1252" s="182">
        <v>1.3202156068027175</v>
      </c>
      <c r="I1252" s="39">
        <v>2.7525111004207443</v>
      </c>
      <c r="L1252" s="146"/>
      <c r="M1252" s="205" t="s">
        <v>205</v>
      </c>
      <c r="N1252" s="45">
        <v>5.7449799145282737E-4</v>
      </c>
      <c r="O1252" s="45">
        <v>1.0241374119148933E-4</v>
      </c>
      <c r="P1252" s="45">
        <v>2.1741436252018624E-3</v>
      </c>
      <c r="Q1252" s="39">
        <v>1.3251509945190368E-3</v>
      </c>
      <c r="R1252" s="105">
        <v>2.5636094748843377E-3</v>
      </c>
      <c r="S1252" s="45">
        <v>8.8052195284873575E-5</v>
      </c>
      <c r="T1252" s="45">
        <v>1.8692620427340281E-3</v>
      </c>
      <c r="U1252" s="39">
        <v>2.3129151075954747E-3</v>
      </c>
      <c r="V1252" s="105">
        <v>8.2226686785038681E-4</v>
      </c>
      <c r="W1252" s="45">
        <v>2.3479897339110498E-4</v>
      </c>
      <c r="X1252" s="45">
        <v>6.3608411703853203E-3</v>
      </c>
      <c r="Y1252" s="39">
        <v>3.3533804078786046E-3</v>
      </c>
      <c r="Z1252" s="33">
        <v>6.9914465099931156E-3</v>
      </c>
      <c r="AA1252" s="202">
        <v>0.18953888764291521</v>
      </c>
      <c r="AB1252" s="203">
        <v>0.33082068271416298</v>
      </c>
      <c r="AC1252" s="204">
        <v>0.47964042964292186</v>
      </c>
    </row>
    <row r="1253" spans="1:51" ht="11.25" customHeight="1" x14ac:dyDescent="0.25">
      <c r="A1253" s="146" t="s">
        <v>189</v>
      </c>
      <c r="B1253" s="105">
        <v>1.4487093499871084E-3</v>
      </c>
      <c r="C1253" s="45">
        <v>3.1070310872685018E-2</v>
      </c>
      <c r="D1253" s="45">
        <v>4.5067962618163017E-2</v>
      </c>
      <c r="E1253" s="39">
        <v>7.758698284083515E-2</v>
      </c>
      <c r="F1253" s="181">
        <v>0.57035243871539865</v>
      </c>
      <c r="G1253" s="182">
        <v>12.232286329924744</v>
      </c>
      <c r="H1253" s="182">
        <v>17.743118995837531</v>
      </c>
      <c r="I1253" s="39">
        <v>30.545757764477674</v>
      </c>
      <c r="L1253" s="146"/>
      <c r="M1253" s="205" t="s">
        <v>189</v>
      </c>
      <c r="N1253" s="45">
        <v>4.4496974132414164E-4</v>
      </c>
      <c r="O1253" s="45">
        <v>1.2260226813988316E-4</v>
      </c>
      <c r="P1253" s="45">
        <v>2.6027263198326296E-3</v>
      </c>
      <c r="Q1253" s="39">
        <v>1.4487093499871084E-3</v>
      </c>
      <c r="R1253" s="105">
        <v>1.3670320358766116E-3</v>
      </c>
      <c r="S1253" s="45">
        <v>3.1045430871024272E-3</v>
      </c>
      <c r="T1253" s="45">
        <v>6.5906415325340764E-2</v>
      </c>
      <c r="U1253" s="39">
        <v>3.1070310872685018E-2</v>
      </c>
      <c r="V1253" s="105">
        <v>0</v>
      </c>
      <c r="W1253" s="45">
        <v>4.180733573672637E-3</v>
      </c>
      <c r="X1253" s="45">
        <v>9.8617567200000006E-2</v>
      </c>
      <c r="Y1253" s="39">
        <v>4.5067962618163017E-2</v>
      </c>
      <c r="Z1253" s="33">
        <v>7.758698284083515E-2</v>
      </c>
      <c r="AA1253" s="202">
        <v>1.8672067103821334E-2</v>
      </c>
      <c r="AB1253" s="203">
        <v>0.40045777957913148</v>
      </c>
      <c r="AC1253" s="204">
        <v>0.58087015331704706</v>
      </c>
    </row>
    <row r="1254" spans="1:51" x14ac:dyDescent="0.25">
      <c r="A1254" s="146" t="s">
        <v>190</v>
      </c>
      <c r="B1254" s="105">
        <v>1.4793276444125501E-3</v>
      </c>
      <c r="C1254" s="45">
        <v>2.129915698477584E-2</v>
      </c>
      <c r="D1254" s="45">
        <v>1.0741105299461722</v>
      </c>
      <c r="E1254" s="39">
        <v>1.0968890145753605</v>
      </c>
      <c r="F1254" s="181">
        <v>0.58240676755300314</v>
      </c>
      <c r="G1254" s="182">
        <v>8.3854129394257857</v>
      </c>
      <c r="H1254" s="182">
        <v>422.87402936285332</v>
      </c>
      <c r="I1254" s="39">
        <v>431.84184906983205</v>
      </c>
      <c r="L1254" s="146"/>
      <c r="M1254" s="205" t="s">
        <v>190</v>
      </c>
      <c r="N1254" s="45">
        <v>1.6628262555671933E-3</v>
      </c>
      <c r="O1254" s="45">
        <v>5.4972141271223528E-5</v>
      </c>
      <c r="P1254" s="45">
        <v>1.1670048288252442E-3</v>
      </c>
      <c r="Q1254" s="39">
        <v>1.4793276444125501E-3</v>
      </c>
      <c r="R1254" s="105">
        <v>1.4171427085473975E-2</v>
      </c>
      <c r="S1254" s="45">
        <v>1.359184770919354E-3</v>
      </c>
      <c r="T1254" s="45">
        <v>2.8854164204786772E-2</v>
      </c>
      <c r="U1254" s="39">
        <v>2.129915698477584E-2</v>
      </c>
      <c r="V1254" s="105">
        <v>0</v>
      </c>
      <c r="W1254" s="45">
        <v>9.9639959152968416E-2</v>
      </c>
      <c r="X1254" s="45">
        <v>2.3503651200000002</v>
      </c>
      <c r="Y1254" s="39">
        <v>1.0741105299461722</v>
      </c>
      <c r="Z1254" s="33">
        <v>1.0968890145753605</v>
      </c>
      <c r="AA1254" s="202">
        <v>1.3486575439769933E-3</v>
      </c>
      <c r="AB1254" s="203">
        <v>1.9417786760332723E-2</v>
      </c>
      <c r="AC1254" s="204">
        <v>0.97923355569569037</v>
      </c>
    </row>
    <row r="1255" spans="1:51" x14ac:dyDescent="0.25">
      <c r="A1255" s="146" t="s">
        <v>191</v>
      </c>
      <c r="B1255" s="105">
        <v>4.857046315850426E-3</v>
      </c>
      <c r="C1255" s="45">
        <v>6.3524695551193236E-2</v>
      </c>
      <c r="D1255" s="45">
        <v>3.7940210720669845E-2</v>
      </c>
      <c r="E1255" s="39">
        <v>0.1063219525877135</v>
      </c>
      <c r="F1255" s="181">
        <v>1.9122042742552774</v>
      </c>
      <c r="G1255" s="182">
        <v>25.009478282582158</v>
      </c>
      <c r="H1255" s="182">
        <v>14.936944881388888</v>
      </c>
      <c r="I1255" s="39">
        <v>41.858627438226321</v>
      </c>
      <c r="L1255" s="146"/>
      <c r="M1255" s="205" t="s">
        <v>191</v>
      </c>
      <c r="N1255" s="45">
        <v>3.4618597680026093E-3</v>
      </c>
      <c r="O1255" s="45">
        <v>2.9657010871852866E-4</v>
      </c>
      <c r="P1255" s="45">
        <v>6.2958935372765656E-3</v>
      </c>
      <c r="Q1255" s="39">
        <v>4.857046315850426E-3</v>
      </c>
      <c r="R1255" s="105">
        <v>7.4102290291043135E-2</v>
      </c>
      <c r="S1255" s="45">
        <v>2.203822525651588E-3</v>
      </c>
      <c r="T1255" s="45">
        <v>4.6784998179715369E-2</v>
      </c>
      <c r="U1255" s="39">
        <v>6.3524695551193236E-2</v>
      </c>
      <c r="V1255" s="105">
        <v>0</v>
      </c>
      <c r="W1255" s="45">
        <v>3.5195270328948428E-3</v>
      </c>
      <c r="X1255" s="45">
        <v>8.3020643999999991E-2</v>
      </c>
      <c r="Y1255" s="39">
        <v>3.7940210720669845E-2</v>
      </c>
      <c r="Z1255" s="33">
        <v>0.1063219525877135</v>
      </c>
      <c r="AA1255" s="202">
        <v>4.5682440903664363E-2</v>
      </c>
      <c r="AB1255" s="203">
        <v>0.59747487706065805</v>
      </c>
      <c r="AC1255" s="204">
        <v>0.35684268203567765</v>
      </c>
    </row>
    <row r="1256" spans="1:51" x14ac:dyDescent="0.25">
      <c r="A1256" s="146" t="s">
        <v>192</v>
      </c>
      <c r="B1256" s="105">
        <v>4.0923394832825528E-4</v>
      </c>
      <c r="C1256" s="45">
        <v>1.2963035343163091E-2</v>
      </c>
      <c r="D1256" s="45">
        <v>1.7649784771281939E-2</v>
      </c>
      <c r="E1256" s="39">
        <v>3.1022054062773287E-2</v>
      </c>
      <c r="F1256" s="181">
        <v>0.16111415339193394</v>
      </c>
      <c r="G1256" s="182">
        <v>5.1035073537647611</v>
      </c>
      <c r="H1256" s="182">
        <v>6.9486662643491179</v>
      </c>
      <c r="I1256" s="39">
        <v>12.213287771505813</v>
      </c>
      <c r="L1256" s="146"/>
      <c r="M1256" s="205" t="s">
        <v>192</v>
      </c>
      <c r="N1256" s="45">
        <v>2.0740191000673949E-4</v>
      </c>
      <c r="O1256" s="45">
        <v>2.9885087189237739E-5</v>
      </c>
      <c r="P1256" s="45">
        <v>6.3443119102148896E-4</v>
      </c>
      <c r="Q1256" s="39">
        <v>4.0923394832825528E-4</v>
      </c>
      <c r="R1256" s="105">
        <v>1.7713203295556267E-2</v>
      </c>
      <c r="S1256" s="45">
        <v>2.9912030993389289E-4</v>
      </c>
      <c r="T1256" s="45">
        <v>6.3500318164846194E-3</v>
      </c>
      <c r="U1256" s="39">
        <v>1.2963035343163091E-2</v>
      </c>
      <c r="V1256" s="105">
        <v>1.47636E-2</v>
      </c>
      <c r="W1256" s="45">
        <v>2.6773718784123978E-4</v>
      </c>
      <c r="X1256" s="45">
        <v>2.1079140000000003E-2</v>
      </c>
      <c r="Y1256" s="39">
        <v>1.7649784771281939E-2</v>
      </c>
      <c r="Z1256" s="33">
        <v>3.1022054062773287E-2</v>
      </c>
      <c r="AA1256" s="202">
        <v>1.3191710242660536E-2</v>
      </c>
      <c r="AB1256" s="203">
        <v>0.41786515222145904</v>
      </c>
      <c r="AC1256" s="204">
        <v>0.56894313753588044</v>
      </c>
    </row>
    <row r="1257" spans="1:51" x14ac:dyDescent="0.25">
      <c r="A1257" s="146" t="s">
        <v>193</v>
      </c>
      <c r="B1257" s="105">
        <v>3.3508123279627264E-4</v>
      </c>
      <c r="C1257" s="45">
        <v>9.3031849596231422E-3</v>
      </c>
      <c r="D1257" s="45">
        <v>6.434207256636593E-3</v>
      </c>
      <c r="E1257" s="39">
        <v>1.6072473449056008E-2</v>
      </c>
      <c r="F1257" s="181">
        <v>0.13192045615969622</v>
      </c>
      <c r="G1257" s="182">
        <v>3.6626354551992737</v>
      </c>
      <c r="H1257" s="182">
        <v>2.5331277112663435</v>
      </c>
      <c r="I1257" s="39">
        <v>6.3276836226253135</v>
      </c>
      <c r="L1257" s="146"/>
      <c r="M1257" s="205" t="s">
        <v>193</v>
      </c>
      <c r="N1257" s="45">
        <v>1.5820970249554657E-4</v>
      </c>
      <c r="O1257" s="45">
        <v>2.5144654584950055E-5</v>
      </c>
      <c r="P1257" s="45">
        <v>5.3379644018233482E-4</v>
      </c>
      <c r="Q1257" s="39">
        <v>3.3508123279627264E-4</v>
      </c>
      <c r="R1257" s="105">
        <v>1.2502100918491377E-2</v>
      </c>
      <c r="S1257" s="45">
        <v>2.2688056804440868E-4</v>
      </c>
      <c r="T1257" s="45">
        <v>4.8164527040724875E-3</v>
      </c>
      <c r="U1257" s="39">
        <v>9.3031849596231422E-3</v>
      </c>
      <c r="V1257" s="105">
        <v>3.7729199999999999E-3</v>
      </c>
      <c r="W1257" s="45">
        <v>2.4687454982763672E-4</v>
      </c>
      <c r="X1257" s="45">
        <v>9.5963400000000001E-3</v>
      </c>
      <c r="Y1257" s="39">
        <v>6.434207256636593E-3</v>
      </c>
      <c r="Z1257" s="33">
        <v>1.6072473449056008E-2</v>
      </c>
      <c r="AA1257" s="202">
        <v>2.0848143495670428E-2</v>
      </c>
      <c r="AB1257" s="203">
        <v>0.57882720970800861</v>
      </c>
      <c r="AC1257" s="204">
        <v>0.40032464679632096</v>
      </c>
    </row>
    <row r="1258" spans="1:51" x14ac:dyDescent="0.25">
      <c r="A1258" s="146" t="s">
        <v>194</v>
      </c>
      <c r="B1258" s="105">
        <v>3.6539747044760495E-3</v>
      </c>
      <c r="C1258" s="45">
        <v>0.14008808690314145</v>
      </c>
      <c r="D1258" s="45">
        <v>1.778166051797962E-3</v>
      </c>
      <c r="E1258" s="45">
        <v>0.14552022765941544</v>
      </c>
      <c r="F1258" s="181">
        <v>1.4385586616948653</v>
      </c>
      <c r="G1258" s="182">
        <v>55.15225120959731</v>
      </c>
      <c r="H1258" s="182">
        <v>0.70005853423457542</v>
      </c>
      <c r="I1258" s="39">
        <v>57.290868405526737</v>
      </c>
      <c r="L1258" s="146"/>
      <c r="M1258" s="205" t="s">
        <v>194</v>
      </c>
      <c r="N1258" s="45">
        <v>1.90267211441931E-3</v>
      </c>
      <c r="O1258" s="45">
        <v>2.6388546011263137E-4</v>
      </c>
      <c r="P1258" s="45">
        <v>5.6020303937008705E-3</v>
      </c>
      <c r="Q1258" s="39">
        <v>3.6539747044760495E-3</v>
      </c>
      <c r="R1258" s="105">
        <v>0.18735384801040017</v>
      </c>
      <c r="S1258" s="45">
        <v>3.4689017861383397E-3</v>
      </c>
      <c r="T1258" s="45">
        <v>7.3641394377757241E-2</v>
      </c>
      <c r="U1258" s="39">
        <v>0.14008808690314145</v>
      </c>
      <c r="V1258" s="105">
        <v>0</v>
      </c>
      <c r="W1258" s="45">
        <v>1.8222037774517192E-4</v>
      </c>
      <c r="X1258" s="45">
        <v>3.8683605153706016E-3</v>
      </c>
      <c r="Y1258" s="39">
        <v>1.778166051797962E-3</v>
      </c>
      <c r="Z1258" s="33">
        <v>0.14552022765941544</v>
      </c>
      <c r="AA1258" s="202">
        <v>2.5109737410719549E-2</v>
      </c>
      <c r="AB1258" s="203">
        <v>0.96267088882661933</v>
      </c>
      <c r="AC1258" s="204">
        <v>1.2219373762661313E-2</v>
      </c>
    </row>
    <row r="1259" spans="1:51" x14ac:dyDescent="0.25">
      <c r="A1259" s="146" t="s">
        <v>195</v>
      </c>
      <c r="B1259" s="105">
        <v>1.2716005415570823E-4</v>
      </c>
      <c r="C1259" s="45">
        <v>7.6357913016486805E-4</v>
      </c>
      <c r="D1259" s="45">
        <v>1.0984683242198728E-3</v>
      </c>
      <c r="E1259" s="45">
        <v>1.9892075085404491E-3</v>
      </c>
      <c r="F1259" s="181">
        <v>5.0062524270679795E-2</v>
      </c>
      <c r="G1259" s="182">
        <v>0.30061876735011811</v>
      </c>
      <c r="H1259" s="182">
        <v>0.43246361844492603</v>
      </c>
      <c r="I1259" s="39">
        <v>0.78314491006572395</v>
      </c>
      <c r="L1259" s="146"/>
      <c r="M1259" s="148" t="s">
        <v>195</v>
      </c>
      <c r="N1259" s="105">
        <v>4.9175228768671964E-5</v>
      </c>
      <c r="O1259" s="45">
        <v>1.0173430052335523E-5</v>
      </c>
      <c r="P1259" s="45">
        <v>2.1597197639100017E-4</v>
      </c>
      <c r="Q1259" s="39">
        <v>1.2716005415570823E-4</v>
      </c>
      <c r="R1259" s="45">
        <v>9.8022443230971952E-4</v>
      </c>
      <c r="S1259" s="45">
        <v>2.1289631640754385E-5</v>
      </c>
      <c r="T1259" s="45">
        <v>4.519580710179982E-4</v>
      </c>
      <c r="U1259" s="39">
        <v>7.6357913016486805E-4</v>
      </c>
      <c r="V1259" s="45">
        <v>5.3943914632026998E-4</v>
      </c>
      <c r="W1259" s="45">
        <v>5.1858391569837187E-5</v>
      </c>
      <c r="X1259" s="45">
        <v>1.762704950132236E-3</v>
      </c>
      <c r="Y1259" s="45">
        <v>1.0984683242198728E-3</v>
      </c>
      <c r="Z1259" s="33">
        <v>1.9892075085404491E-3</v>
      </c>
      <c r="AA1259" s="203">
        <v>6.3924981988937896E-2</v>
      </c>
      <c r="AB1259" s="203">
        <v>0.3838609732199999</v>
      </c>
      <c r="AC1259" s="204">
        <v>0.55221404479106218</v>
      </c>
    </row>
    <row r="1260" spans="1:51" x14ac:dyDescent="0.25">
      <c r="A1260" s="160" t="s">
        <v>196</v>
      </c>
      <c r="B1260" s="183">
        <v>9.5037421464029155E-5</v>
      </c>
      <c r="C1260" s="161">
        <v>9.31113683084612E-4</v>
      </c>
      <c r="D1260" s="161">
        <v>2.7504426105420324E-3</v>
      </c>
      <c r="E1260" s="161">
        <v>3.7765937150906733E-3</v>
      </c>
      <c r="F1260" s="184">
        <v>3.7415942060230759E-2</v>
      </c>
      <c r="G1260" s="185">
        <v>0.36657660825707455</v>
      </c>
      <c r="H1260" s="185">
        <v>1.0828408406995891</v>
      </c>
      <c r="I1260" s="162">
        <v>1.4868333910168943</v>
      </c>
      <c r="L1260" s="160"/>
      <c r="M1260" s="208" t="s">
        <v>196</v>
      </c>
      <c r="N1260" s="183">
        <v>4.1022502008107387E-5</v>
      </c>
      <c r="O1260" s="161">
        <v>7.3553549962620793E-6</v>
      </c>
      <c r="P1260" s="161">
        <v>1.5614699736746644E-4</v>
      </c>
      <c r="Q1260" s="162">
        <v>9.5037421464029155E-5</v>
      </c>
      <c r="R1260" s="161">
        <v>9.5388735219600353E-4</v>
      </c>
      <c r="S1260" s="161">
        <v>3.9988407417721315E-5</v>
      </c>
      <c r="T1260" s="161">
        <v>8.4891480437820899E-4</v>
      </c>
      <c r="U1260" s="162">
        <v>9.31113683084612E-4</v>
      </c>
      <c r="V1260" s="161">
        <v>6.7442328501088734E-4</v>
      </c>
      <c r="W1260" s="161">
        <v>1.9258211797538432E-4</v>
      </c>
      <c r="X1260" s="161">
        <v>5.2171619279500403E-3</v>
      </c>
      <c r="Y1260" s="161">
        <v>2.7504426105420324E-3</v>
      </c>
      <c r="Z1260" s="209">
        <v>3.7765937150906733E-3</v>
      </c>
      <c r="AA1260" s="210">
        <v>2.5164851883398152E-2</v>
      </c>
      <c r="AB1260" s="210">
        <v>0.24654854435732085</v>
      </c>
      <c r="AC1260" s="211">
        <v>0.72828660375928111</v>
      </c>
      <c r="AY1260" s="163"/>
    </row>
    <row r="1262" spans="1:51" ht="12.75" customHeight="1" x14ac:dyDescent="0.25">
      <c r="A1262" s="80" t="s">
        <v>329</v>
      </c>
    </row>
    <row r="1263" spans="1:51" ht="12.75" customHeight="1" x14ac:dyDescent="0.25">
      <c r="A1263" s="152"/>
      <c r="B1263" s="164" t="s">
        <v>295</v>
      </c>
      <c r="C1263" s="165"/>
      <c r="D1263" s="165"/>
      <c r="E1263" s="166"/>
      <c r="F1263" s="63" t="s">
        <v>296</v>
      </c>
      <c r="G1263" s="86"/>
      <c r="H1263" s="87"/>
      <c r="I1263" s="87"/>
      <c r="L1263" s="261" t="s">
        <v>329</v>
      </c>
      <c r="M1263" s="262"/>
      <c r="N1263" s="63" t="s">
        <v>199</v>
      </c>
      <c r="O1263" s="86"/>
      <c r="P1263" s="86"/>
      <c r="Q1263" s="87"/>
      <c r="R1263" s="63" t="s">
        <v>200</v>
      </c>
      <c r="S1263" s="86"/>
      <c r="T1263" s="86"/>
      <c r="U1263" s="87"/>
      <c r="V1263" s="63" t="s">
        <v>201</v>
      </c>
      <c r="W1263" s="86"/>
      <c r="X1263" s="86"/>
      <c r="Y1263" s="87"/>
      <c r="Z1263" s="12" t="s">
        <v>202</v>
      </c>
      <c r="AA1263" s="63" t="s">
        <v>212</v>
      </c>
      <c r="AB1263" s="86"/>
      <c r="AC1263" s="87"/>
    </row>
    <row r="1264" spans="1:51" ht="39.75" customHeight="1" x14ac:dyDescent="0.25">
      <c r="A1264" s="160" t="s">
        <v>198</v>
      </c>
      <c r="B1264" s="168" t="s">
        <v>199</v>
      </c>
      <c r="C1264" s="169" t="s">
        <v>200</v>
      </c>
      <c r="D1264" s="169" t="s">
        <v>201</v>
      </c>
      <c r="E1264" s="22" t="s">
        <v>202</v>
      </c>
      <c r="F1264" s="92" t="s">
        <v>199</v>
      </c>
      <c r="G1264" s="92" t="s">
        <v>200</v>
      </c>
      <c r="H1264" s="169" t="s">
        <v>201</v>
      </c>
      <c r="I1264" s="22" t="s">
        <v>202</v>
      </c>
      <c r="L1264" s="263"/>
      <c r="M1264" s="264"/>
      <c r="N1264" s="196" t="s">
        <v>213</v>
      </c>
      <c r="O1264" s="197" t="s">
        <v>217</v>
      </c>
      <c r="P1264" s="197" t="s">
        <v>218</v>
      </c>
      <c r="Q1264" s="198" t="s">
        <v>216</v>
      </c>
      <c r="R1264" s="196" t="s">
        <v>213</v>
      </c>
      <c r="S1264" s="197" t="s">
        <v>217</v>
      </c>
      <c r="T1264" s="197" t="s">
        <v>218</v>
      </c>
      <c r="U1264" s="198" t="s">
        <v>216</v>
      </c>
      <c r="V1264" s="196" t="s">
        <v>213</v>
      </c>
      <c r="W1264" s="197" t="s">
        <v>217</v>
      </c>
      <c r="X1264" s="197" t="s">
        <v>218</v>
      </c>
      <c r="Y1264" s="198" t="s">
        <v>216</v>
      </c>
      <c r="Z1264" s="199" t="s">
        <v>216</v>
      </c>
      <c r="AA1264" s="196" t="s">
        <v>199</v>
      </c>
      <c r="AB1264" s="197" t="s">
        <v>200</v>
      </c>
      <c r="AC1264" s="198" t="s">
        <v>201</v>
      </c>
    </row>
    <row r="1265" spans="1:53" x14ac:dyDescent="0.25">
      <c r="A1265" s="146" t="s">
        <v>174</v>
      </c>
      <c r="B1265" s="171">
        <v>155.09823443754084</v>
      </c>
      <c r="C1265" s="157">
        <v>2221.837355169786</v>
      </c>
      <c r="D1265" s="157">
        <v>2540.0248191276742</v>
      </c>
      <c r="E1265" s="158">
        <v>4916.9604087350008</v>
      </c>
      <c r="F1265" s="172">
        <v>61061.700369843842</v>
      </c>
      <c r="G1265" s="173">
        <v>874730.56894492707</v>
      </c>
      <c r="H1265" s="173">
        <v>1000000</v>
      </c>
      <c r="I1265" s="154">
        <v>1935792.2693147711</v>
      </c>
      <c r="L1265" s="152"/>
      <c r="M1265" s="200" t="s">
        <v>174</v>
      </c>
      <c r="N1265" s="157">
        <v>116.75638748298515</v>
      </c>
      <c r="O1265" s="157">
        <v>9.1094011695638724</v>
      </c>
      <c r="P1265" s="157">
        <v>193.38368320304573</v>
      </c>
      <c r="Q1265" s="158">
        <v>155.09823443754084</v>
      </c>
      <c r="R1265" s="171">
        <v>1481.9743666528323</v>
      </c>
      <c r="S1265" s="157">
        <v>141.57102541105183</v>
      </c>
      <c r="T1265" s="157">
        <v>3005.4144964319244</v>
      </c>
      <c r="U1265" s="158">
        <v>2221.837355169786</v>
      </c>
      <c r="V1265" s="171">
        <v>1180.1689258138638</v>
      </c>
      <c r="W1265" s="157">
        <v>191.71524285063435</v>
      </c>
      <c r="X1265" s="157">
        <v>4069.9272211761713</v>
      </c>
      <c r="Y1265" s="158">
        <v>2540.0248191276742</v>
      </c>
      <c r="Z1265" s="201">
        <v>4916.9604087350008</v>
      </c>
      <c r="AA1265" s="202">
        <v>3.1543519073696055E-2</v>
      </c>
      <c r="AB1265" s="203">
        <v>0.45187212636951124</v>
      </c>
      <c r="AC1265" s="204">
        <v>0.51658435455679275</v>
      </c>
    </row>
    <row r="1266" spans="1:53" x14ac:dyDescent="0.25">
      <c r="A1266" s="146" t="s">
        <v>176</v>
      </c>
      <c r="B1266" s="171">
        <v>152.83002058652443</v>
      </c>
      <c r="C1266" s="157">
        <v>1413.6610176983315</v>
      </c>
      <c r="D1266" s="157">
        <v>564.67258534841881</v>
      </c>
      <c r="E1266" s="158">
        <v>2131.1636236332747</v>
      </c>
      <c r="F1266" s="174">
        <v>60168.711516374533</v>
      </c>
      <c r="G1266" s="175">
        <v>556554.01752484764</v>
      </c>
      <c r="H1266" s="175">
        <v>222309.86921708327</v>
      </c>
      <c r="I1266" s="158">
        <v>839032.59825830546</v>
      </c>
      <c r="L1266" s="146"/>
      <c r="M1266" s="205" t="s">
        <v>176</v>
      </c>
      <c r="N1266" s="157">
        <v>113.43631562084558</v>
      </c>
      <c r="O1266" s="157">
        <v>9.0698866820643769</v>
      </c>
      <c r="P1266" s="157">
        <v>192.54482925531701</v>
      </c>
      <c r="Q1266" s="158">
        <v>152.83002058652443</v>
      </c>
      <c r="R1266" s="171">
        <v>1250.4846607859572</v>
      </c>
      <c r="S1266" s="157">
        <v>72.203391184975317</v>
      </c>
      <c r="T1266" s="157">
        <v>1532.807422484979</v>
      </c>
      <c r="U1266" s="158">
        <v>1413.6610176983315</v>
      </c>
      <c r="V1266" s="171">
        <v>995.82231115080731</v>
      </c>
      <c r="W1266" s="157">
        <v>0</v>
      </c>
      <c r="X1266" s="157">
        <v>0</v>
      </c>
      <c r="Y1266" s="158">
        <v>564.67258534841881</v>
      </c>
      <c r="Z1266" s="201">
        <v>2131.1636236332747</v>
      </c>
      <c r="AA1266" s="202">
        <v>7.1712006948567844E-2</v>
      </c>
      <c r="AB1266" s="203">
        <v>0.66332824097676635</v>
      </c>
      <c r="AC1266" s="204">
        <v>0.26495975207466577</v>
      </c>
    </row>
    <row r="1267" spans="1:53" x14ac:dyDescent="0.25">
      <c r="A1267" s="146" t="s">
        <v>34</v>
      </c>
      <c r="B1267" s="171">
        <v>8.7486634894340973</v>
      </c>
      <c r="C1267" s="157">
        <v>594.67721796028331</v>
      </c>
      <c r="D1267" s="157">
        <v>379.20843501082561</v>
      </c>
      <c r="E1267" s="158">
        <v>982.634316460543</v>
      </c>
      <c r="F1267" s="174">
        <v>3444.3220489627611</v>
      </c>
      <c r="G1267" s="175">
        <v>234122.60127620111</v>
      </c>
      <c r="H1267" s="175">
        <v>149293.20066292028</v>
      </c>
      <c r="I1267" s="158">
        <v>386860.12398808415</v>
      </c>
      <c r="L1267" s="146"/>
      <c r="M1267" s="205" t="s">
        <v>34</v>
      </c>
      <c r="N1267" s="157">
        <v>12.996760008815244</v>
      </c>
      <c r="O1267" s="157">
        <v>0.14131121813143396</v>
      </c>
      <c r="P1267" s="157">
        <v>2.9998990418240692</v>
      </c>
      <c r="Q1267" s="158">
        <v>8.7486634894340973</v>
      </c>
      <c r="R1267" s="171">
        <v>839.76864385774093</v>
      </c>
      <c r="S1267" s="157">
        <v>12.142812818460738</v>
      </c>
      <c r="T1267" s="157">
        <v>257.7800476199161</v>
      </c>
      <c r="U1267" s="158">
        <v>594.67721796028331</v>
      </c>
      <c r="V1267" s="171">
        <v>668.74898827850188</v>
      </c>
      <c r="W1267" s="157">
        <v>0</v>
      </c>
      <c r="X1267" s="157">
        <v>0</v>
      </c>
      <c r="Y1267" s="158">
        <v>379.20843501082561</v>
      </c>
      <c r="Z1267" s="201">
        <v>982.634316460543</v>
      </c>
      <c r="AA1267" s="202">
        <v>8.9032749445865644E-3</v>
      </c>
      <c r="AB1267" s="203">
        <v>0.60518669865135144</v>
      </c>
      <c r="AC1267" s="204">
        <v>0.38591002640406202</v>
      </c>
    </row>
    <row r="1268" spans="1:53" x14ac:dyDescent="0.25">
      <c r="A1268" s="146" t="s">
        <v>26</v>
      </c>
      <c r="B1268" s="171">
        <v>50.385582603892971</v>
      </c>
      <c r="C1268" s="157">
        <v>725.33508512157709</v>
      </c>
      <c r="D1268" s="157">
        <v>180.8808421721989</v>
      </c>
      <c r="E1268" s="158">
        <v>956.60150989766896</v>
      </c>
      <c r="F1268" s="174">
        <v>19836.649714783885</v>
      </c>
      <c r="G1268" s="175">
        <v>285562.20382550452</v>
      </c>
      <c r="H1268" s="175">
        <v>71212.234152231293</v>
      </c>
      <c r="I1268" s="158">
        <v>376611.08769251971</v>
      </c>
      <c r="L1268" s="146"/>
      <c r="M1268" s="205" t="s">
        <v>26</v>
      </c>
      <c r="N1268" s="157">
        <v>71.550731093589036</v>
      </c>
      <c r="O1268" s="157">
        <v>1.0056383654104968</v>
      </c>
      <c r="P1268" s="157">
        <v>21.348719575897547</v>
      </c>
      <c r="Q1268" s="158">
        <v>50.385582603892971</v>
      </c>
      <c r="R1268" s="171">
        <v>400.56614122113871</v>
      </c>
      <c r="S1268" s="157">
        <v>51.053572061795585</v>
      </c>
      <c r="T1268" s="157">
        <v>1083.8174345608306</v>
      </c>
      <c r="U1268" s="158">
        <v>725.33508512157709</v>
      </c>
      <c r="V1268" s="171">
        <v>318.99047867479032</v>
      </c>
      <c r="W1268" s="157">
        <v>0</v>
      </c>
      <c r="X1268" s="157">
        <v>0</v>
      </c>
      <c r="Y1268" s="158">
        <v>180.8808421721989</v>
      </c>
      <c r="Z1268" s="201">
        <v>956.60150989766896</v>
      </c>
      <c r="AA1268" s="202">
        <v>5.2671443733433888E-2</v>
      </c>
      <c r="AB1268" s="203">
        <v>0.75824162686003782</v>
      </c>
      <c r="AC1268" s="204">
        <v>0.18908692940652827</v>
      </c>
      <c r="AZ1268" s="163"/>
    </row>
    <row r="1269" spans="1:53" x14ac:dyDescent="0.25">
      <c r="A1269" s="146" t="s">
        <v>177</v>
      </c>
      <c r="B1269" s="171">
        <v>93.695774493197348</v>
      </c>
      <c r="C1269" s="157">
        <v>93.648714616471111</v>
      </c>
      <c r="D1269" s="157">
        <v>4.5833081653943024</v>
      </c>
      <c r="E1269" s="158">
        <v>191.92779727506277</v>
      </c>
      <c r="F1269" s="174">
        <v>36887.73975262788</v>
      </c>
      <c r="G1269" s="175">
        <v>36869.212423142024</v>
      </c>
      <c r="H1269" s="175">
        <v>1804.4344019316934</v>
      </c>
      <c r="I1269" s="158">
        <v>75561.386577701604</v>
      </c>
      <c r="L1269" s="146"/>
      <c r="M1269" s="205" t="s">
        <v>177</v>
      </c>
      <c r="N1269" s="157">
        <v>28.888824518441304</v>
      </c>
      <c r="O1269" s="157">
        <v>7.9229370985224454</v>
      </c>
      <c r="P1269" s="157">
        <v>168.19621063759539</v>
      </c>
      <c r="Q1269" s="158">
        <v>93.695774493197348</v>
      </c>
      <c r="R1269" s="171">
        <v>10.149875707077571</v>
      </c>
      <c r="S1269" s="157">
        <v>9.0070063047189901</v>
      </c>
      <c r="T1269" s="157">
        <v>191.20994030423239</v>
      </c>
      <c r="U1269" s="158">
        <v>93.648714616471111</v>
      </c>
      <c r="V1269" s="171">
        <v>8.0828441975151062</v>
      </c>
      <c r="W1269" s="157">
        <v>0</v>
      </c>
      <c r="X1269" s="157">
        <v>0</v>
      </c>
      <c r="Y1269" s="158">
        <v>4.5833081653943024</v>
      </c>
      <c r="Z1269" s="201">
        <v>191.92779727506277</v>
      </c>
      <c r="AA1269" s="202">
        <v>0.4881824093407196</v>
      </c>
      <c r="AB1269" s="203">
        <v>0.4879372136088122</v>
      </c>
      <c r="AC1269" s="204">
        <v>2.3880377050468096E-2</v>
      </c>
      <c r="AX1269" s="163"/>
    </row>
    <row r="1270" spans="1:53" x14ac:dyDescent="0.25">
      <c r="A1270" s="188" t="s">
        <v>203</v>
      </c>
      <c r="B1270" s="189">
        <v>1.1612263797016301E-2</v>
      </c>
      <c r="C1270" s="190">
        <v>0.4134472354270245</v>
      </c>
      <c r="D1270" s="190">
        <v>0</v>
      </c>
      <c r="E1270" s="191">
        <v>0.42505949922404079</v>
      </c>
      <c r="F1270" s="192">
        <v>4.5717127287773218</v>
      </c>
      <c r="G1270" s="193">
        <v>162.77291163202707</v>
      </c>
      <c r="H1270" s="193">
        <v>0</v>
      </c>
      <c r="I1270" s="194">
        <v>167.34462436080443</v>
      </c>
      <c r="L1270" s="146"/>
      <c r="M1270" s="212" t="s">
        <v>203</v>
      </c>
      <c r="N1270" s="189">
        <v>1.673013461562085E-2</v>
      </c>
      <c r="O1270" s="190">
        <v>2.1782248190541719E-4</v>
      </c>
      <c r="P1270" s="190">
        <v>4.6241583888126294E-3</v>
      </c>
      <c r="Q1270" s="191">
        <v>1.1612263797016301E-2</v>
      </c>
      <c r="R1270" s="189">
        <v>0.61093548527466568</v>
      </c>
      <c r="S1270" s="190">
        <v>6.8681297131368401E-3</v>
      </c>
      <c r="T1270" s="190">
        <v>0.14580368082595588</v>
      </c>
      <c r="U1270" s="191">
        <v>0.4134472354270245</v>
      </c>
      <c r="V1270" s="189">
        <v>0</v>
      </c>
      <c r="W1270" s="190">
        <v>0</v>
      </c>
      <c r="X1270" s="190">
        <v>0</v>
      </c>
      <c r="Y1270" s="191">
        <v>0</v>
      </c>
      <c r="Z1270" s="213">
        <v>0.42505949922404079</v>
      </c>
      <c r="AA1270" s="214">
        <v>2.7319149009056017E-2</v>
      </c>
      <c r="AB1270" s="215">
        <v>0.97268085099094403</v>
      </c>
      <c r="AC1270" s="216">
        <v>0</v>
      </c>
      <c r="BA1270" s="163"/>
    </row>
    <row r="1271" spans="1:53" x14ac:dyDescent="0.25">
      <c r="A1271" s="146" t="s">
        <v>179</v>
      </c>
      <c r="B1271" s="171">
        <v>-129.23838869551534</v>
      </c>
      <c r="C1271" s="157">
        <v>159.21322741912894</v>
      </c>
      <c r="D1271" s="157">
        <v>140.59034268254925</v>
      </c>
      <c r="E1271" s="158">
        <v>170.56518140616285</v>
      </c>
      <c r="F1271" s="174">
        <v>-50880.758220268071</v>
      </c>
      <c r="G1271" s="175">
        <v>62681.760516736947</v>
      </c>
      <c r="H1271" s="175">
        <v>55349.987773281871</v>
      </c>
      <c r="I1271" s="158">
        <v>67150.990069750726</v>
      </c>
      <c r="L1271" s="146"/>
      <c r="M1271" s="205" t="s">
        <v>179</v>
      </c>
      <c r="N1271" s="157">
        <v>8.1573392120808581</v>
      </c>
      <c r="O1271" s="157">
        <v>-13.717918772705454</v>
      </c>
      <c r="P1271" s="157">
        <v>-291.21800750301071</v>
      </c>
      <c r="Q1271" s="158">
        <v>-129.23838869551534</v>
      </c>
      <c r="R1271" s="171">
        <v>195.3572322032731</v>
      </c>
      <c r="S1271" s="157">
        <v>4.9637163491158161</v>
      </c>
      <c r="T1271" s="157">
        <v>105.3748465019187</v>
      </c>
      <c r="U1271" s="158">
        <v>159.21322741912894</v>
      </c>
      <c r="V1271" s="171">
        <v>0</v>
      </c>
      <c r="W1271" s="157">
        <v>14.40727846851172</v>
      </c>
      <c r="X1271" s="157">
        <v>305.8510696013077</v>
      </c>
      <c r="Y1271" s="158">
        <v>140.59034268254925</v>
      </c>
      <c r="Z1271" s="201">
        <v>170.56518140616285</v>
      </c>
      <c r="AA1271" s="202">
        <v>-0.75770674665284121</v>
      </c>
      <c r="AB1271" s="203">
        <v>0.93344506836948293</v>
      </c>
      <c r="AC1271" s="204">
        <v>0.82426167828335828</v>
      </c>
      <c r="AV1271" s="177"/>
    </row>
    <row r="1272" spans="1:53" x14ac:dyDescent="0.25">
      <c r="A1272" s="146" t="s">
        <v>86</v>
      </c>
      <c r="B1272" s="105">
        <v>0.20487315099772194</v>
      </c>
      <c r="C1272" s="45">
        <v>0.13162898514937491</v>
      </c>
      <c r="D1272" s="45">
        <v>2.2767605827097317E-3</v>
      </c>
      <c r="E1272" s="39">
        <v>0.3387788967298066</v>
      </c>
      <c r="F1272" s="181">
        <v>80.657932731571478</v>
      </c>
      <c r="G1272" s="182">
        <v>51.821928730043084</v>
      </c>
      <c r="H1272" s="182">
        <v>0.89635367558795909</v>
      </c>
      <c r="I1272" s="39">
        <v>133.37621513720254</v>
      </c>
      <c r="L1272" s="146"/>
      <c r="M1272" s="205" t="s">
        <v>86</v>
      </c>
      <c r="N1272" s="45">
        <v>0.34220066071270044</v>
      </c>
      <c r="O1272" s="45">
        <v>1.1099414965333732E-3</v>
      </c>
      <c r="P1272" s="45">
        <v>2.3562973102632691E-2</v>
      </c>
      <c r="Q1272" s="39">
        <v>0.20487315099772194</v>
      </c>
      <c r="R1272" s="105">
        <v>2.9818397532499334E-3</v>
      </c>
      <c r="S1272" s="45">
        <v>1.3315618220083422E-2</v>
      </c>
      <c r="T1272" s="45">
        <v>0.28267755998373706</v>
      </c>
      <c r="U1272" s="39">
        <v>0.13162898514937491</v>
      </c>
      <c r="V1272" s="105">
        <v>0</v>
      </c>
      <c r="W1272" s="45">
        <v>2.1120389860962901E-4</v>
      </c>
      <c r="X1272" s="45">
        <v>4.9819999999999994E-3</v>
      </c>
      <c r="Y1272" s="39">
        <v>2.2767605827097317E-3</v>
      </c>
      <c r="Z1272" s="33">
        <v>0.3387788967298066</v>
      </c>
      <c r="AA1272" s="202">
        <v>0.60474000292030794</v>
      </c>
      <c r="AB1272" s="203">
        <v>0.38853950591366299</v>
      </c>
      <c r="AC1272" s="204">
        <v>6.7204911660290459E-3</v>
      </c>
    </row>
    <row r="1273" spans="1:53" x14ac:dyDescent="0.25">
      <c r="A1273" s="146" t="s">
        <v>87</v>
      </c>
      <c r="B1273" s="105">
        <v>4.6257340891513486E-4</v>
      </c>
      <c r="C1273" s="45">
        <v>2.3804521005978629E-3</v>
      </c>
      <c r="D1273" s="45">
        <v>3.0618819558721807E-3</v>
      </c>
      <c r="E1273" s="39">
        <v>5.9049074653851783E-3</v>
      </c>
      <c r="F1273" s="181">
        <v>0.18211373583113152</v>
      </c>
      <c r="G1273" s="182">
        <v>0.93717670893286253</v>
      </c>
      <c r="H1273" s="182">
        <v>1.2054535580970145</v>
      </c>
      <c r="I1273" s="39">
        <v>2.3247440028610087</v>
      </c>
      <c r="L1273" s="146"/>
      <c r="M1273" s="205" t="s">
        <v>87</v>
      </c>
      <c r="N1273" s="45">
        <v>6.4662315859284104E-4</v>
      </c>
      <c r="O1273" s="45">
        <v>9.8286557398620052E-6</v>
      </c>
      <c r="P1273" s="45">
        <v>2.0865275472331299E-4</v>
      </c>
      <c r="Q1273" s="39">
        <v>4.6257340891513486E-4</v>
      </c>
      <c r="R1273" s="105">
        <v>2.5570429379889949E-3</v>
      </c>
      <c r="S1273" s="45">
        <v>9.5354726876476837E-5</v>
      </c>
      <c r="T1273" s="45">
        <v>2.0242876508507527E-3</v>
      </c>
      <c r="U1273" s="39">
        <v>2.3804521005978629E-3</v>
      </c>
      <c r="V1273" s="105">
        <v>0</v>
      </c>
      <c r="W1273" s="45">
        <v>2.8403575284715265E-4</v>
      </c>
      <c r="X1273" s="45">
        <v>6.7000000000000002E-3</v>
      </c>
      <c r="Y1273" s="39">
        <v>3.0618819558721807E-3</v>
      </c>
      <c r="Z1273" s="33">
        <v>5.9049074653851783E-3</v>
      </c>
      <c r="AA1273" s="202">
        <v>7.8337113939000752E-2</v>
      </c>
      <c r="AB1273" s="203">
        <v>0.40313114380744752</v>
      </c>
      <c r="AC1273" s="204">
        <v>0.5185317422535517</v>
      </c>
    </row>
    <row r="1274" spans="1:53" x14ac:dyDescent="0.25">
      <c r="A1274" s="146" t="s">
        <v>180</v>
      </c>
      <c r="B1274" s="171">
        <v>-122.96961221222116</v>
      </c>
      <c r="C1274" s="157">
        <v>163.79291678026863</v>
      </c>
      <c r="D1274" s="157">
        <v>141.47004421833668</v>
      </c>
      <c r="E1274" s="158">
        <v>182.29334878638412</v>
      </c>
      <c r="F1274" s="174">
        <v>-48412.760098325685</v>
      </c>
      <c r="G1274" s="175">
        <v>64484.770206505455</v>
      </c>
      <c r="H1274" s="175">
        <v>55696.323576445218</v>
      </c>
      <c r="I1274" s="158">
        <v>71768.333684624973</v>
      </c>
      <c r="L1274" s="146"/>
      <c r="M1274" s="205" t="s">
        <v>180</v>
      </c>
      <c r="N1274" s="157">
        <v>18.594714170488974</v>
      </c>
      <c r="O1274" s="157">
        <v>-13.68201593403839</v>
      </c>
      <c r="P1274" s="157">
        <v>-290.45582532993006</v>
      </c>
      <c r="Q1274" s="158">
        <v>-122.96961221222116</v>
      </c>
      <c r="R1274" s="157">
        <v>196.12430377443769</v>
      </c>
      <c r="S1274" s="157">
        <v>5.3884538983405852</v>
      </c>
      <c r="T1274" s="157">
        <v>114.39160952890626</v>
      </c>
      <c r="U1274" s="158">
        <v>163.79291678026863</v>
      </c>
      <c r="V1274" s="157">
        <v>0</v>
      </c>
      <c r="W1274" s="157">
        <v>14.488884059974504</v>
      </c>
      <c r="X1274" s="157">
        <v>307.7760296013077</v>
      </c>
      <c r="Y1274" s="158">
        <v>141.47004421833668</v>
      </c>
      <c r="Z1274" s="157">
        <v>182.29334878638412</v>
      </c>
      <c r="AA1274" s="202">
        <v>-0.6745699337408082</v>
      </c>
      <c r="AB1274" s="203">
        <v>0.89851285233782852</v>
      </c>
      <c r="AC1274" s="204">
        <v>0.7760570814029798</v>
      </c>
    </row>
    <row r="1275" spans="1:53" x14ac:dyDescent="0.25">
      <c r="A1275" s="146" t="s">
        <v>181</v>
      </c>
      <c r="B1275" s="105">
        <v>1.3614765822377677E-2</v>
      </c>
      <c r="C1275" s="45">
        <v>1.5363766260799824E-2</v>
      </c>
      <c r="D1275" s="45">
        <v>5.4947528186007101E-2</v>
      </c>
      <c r="E1275" s="39">
        <v>8.3926060269184602E-2</v>
      </c>
      <c r="F1275" s="181">
        <v>5.3600916494404274</v>
      </c>
      <c r="G1275" s="182">
        <v>6.0486677709221102</v>
      </c>
      <c r="H1275" s="182">
        <v>21.632673733037713</v>
      </c>
      <c r="I1275" s="39">
        <v>33.041433153400249</v>
      </c>
      <c r="L1275" s="146"/>
      <c r="M1275" s="205" t="s">
        <v>181</v>
      </c>
      <c r="N1275" s="45">
        <v>1.8193800421001185E-2</v>
      </c>
      <c r="O1275" s="45">
        <v>3.3798065516523498E-4</v>
      </c>
      <c r="P1275" s="45">
        <v>7.1749989632261257E-3</v>
      </c>
      <c r="Q1275" s="39">
        <v>1.3614765822377677E-2</v>
      </c>
      <c r="R1275" s="105">
        <v>3.9530938045489713E-3</v>
      </c>
      <c r="S1275" s="45">
        <v>1.3447179872044155E-3</v>
      </c>
      <c r="T1275" s="45">
        <v>2.8547048526508811E-2</v>
      </c>
      <c r="U1275" s="39">
        <v>1.5363766260799824E-2</v>
      </c>
      <c r="V1275" s="105">
        <v>0</v>
      </c>
      <c r="W1275" s="45">
        <v>5.0972123551239175E-3</v>
      </c>
      <c r="X1275" s="45">
        <v>0.12023600000000001</v>
      </c>
      <c r="Y1275" s="39">
        <v>5.4947528186007101E-2</v>
      </c>
      <c r="Z1275" s="33">
        <v>8.3926060269184602E-2</v>
      </c>
      <c r="AA1275" s="202">
        <v>0.16222334014857426</v>
      </c>
      <c r="AB1275" s="203">
        <v>0.18306311783875057</v>
      </c>
      <c r="AC1275" s="204">
        <v>0.65471354201267518</v>
      </c>
    </row>
    <row r="1276" spans="1:53" x14ac:dyDescent="0.25">
      <c r="A1276" s="146" t="s">
        <v>182</v>
      </c>
      <c r="B1276" s="105">
        <v>2.8292017406475939E-2</v>
      </c>
      <c r="C1276" s="45">
        <v>5.846212544866787E-2</v>
      </c>
      <c r="D1276" s="45">
        <v>1.3095714824996001</v>
      </c>
      <c r="E1276" s="39">
        <v>1.3963256253547438</v>
      </c>
      <c r="F1276" s="181">
        <v>11.138480692559659</v>
      </c>
      <c r="G1276" s="182">
        <v>23.016359922319829</v>
      </c>
      <c r="H1276" s="182">
        <v>515.57428598250817</v>
      </c>
      <c r="I1276" s="39">
        <v>549.72912659738768</v>
      </c>
      <c r="L1276" s="146"/>
      <c r="M1276" s="205" t="s">
        <v>182</v>
      </c>
      <c r="N1276" s="45">
        <v>2.3853872484638935E-2</v>
      </c>
      <c r="O1276" s="45">
        <v>1.513157061614725E-3</v>
      </c>
      <c r="P1276" s="45">
        <v>3.2122845442074568E-2</v>
      </c>
      <c r="Q1276" s="39">
        <v>2.8292017406475939E-2</v>
      </c>
      <c r="R1276" s="105">
        <v>4.2849895406648165E-2</v>
      </c>
      <c r="S1276" s="45">
        <v>3.5010566613362434E-3</v>
      </c>
      <c r="T1276" s="45">
        <v>7.4324010949687463E-2</v>
      </c>
      <c r="U1276" s="39">
        <v>5.846212544866787E-2</v>
      </c>
      <c r="V1276" s="105">
        <v>0</v>
      </c>
      <c r="W1276" s="45">
        <v>0.12148251542668667</v>
      </c>
      <c r="X1276" s="45">
        <v>2.8656000000000001</v>
      </c>
      <c r="Y1276" s="39">
        <v>1.3095714824996001</v>
      </c>
      <c r="Z1276" s="33">
        <v>1.3963256253547438</v>
      </c>
      <c r="AA1276" s="202">
        <v>2.0261761936287752E-2</v>
      </c>
      <c r="AB1276" s="203">
        <v>4.1868547269420242E-2</v>
      </c>
      <c r="AC1276" s="204">
        <v>0.93786969079429205</v>
      </c>
    </row>
    <row r="1277" spans="1:53" x14ac:dyDescent="0.25">
      <c r="A1277" s="146" t="s">
        <v>183</v>
      </c>
      <c r="B1277" s="105">
        <v>5.6499737262187835E-2</v>
      </c>
      <c r="C1277" s="45">
        <v>0.18886618365793439</v>
      </c>
      <c r="D1277" s="45">
        <v>4.6257267399012252E-2</v>
      </c>
      <c r="E1277" s="39">
        <v>0.29162318831913447</v>
      </c>
      <c r="F1277" s="181">
        <v>22.243773697294682</v>
      </c>
      <c r="G1277" s="182">
        <v>74.356038663747029</v>
      </c>
      <c r="H1277" s="182">
        <v>18.211344649340269</v>
      </c>
      <c r="I1277" s="39">
        <v>114.81115701038198</v>
      </c>
      <c r="L1277" s="146"/>
      <c r="M1277" s="205" t="s">
        <v>183</v>
      </c>
      <c r="N1277" s="45">
        <v>4.8197710554305405E-2</v>
      </c>
      <c r="O1277" s="45">
        <v>2.9892044454005728E-3</v>
      </c>
      <c r="P1277" s="45">
        <v>6.3457888695240772E-2</v>
      </c>
      <c r="Q1277" s="39">
        <v>5.6499737262187835E-2</v>
      </c>
      <c r="R1277" s="105">
        <v>0.20653983677784915</v>
      </c>
      <c r="S1277" s="45">
        <v>7.3526458260123632E-3</v>
      </c>
      <c r="T1277" s="45">
        <v>0.15608948433103714</v>
      </c>
      <c r="U1277" s="39">
        <v>0.18886618365793439</v>
      </c>
      <c r="V1277" s="105">
        <v>0</v>
      </c>
      <c r="W1277" s="45">
        <v>4.2910595377893719E-3</v>
      </c>
      <c r="X1277" s="45">
        <v>0.10121999999999999</v>
      </c>
      <c r="Y1277" s="39">
        <v>4.6257267399012252E-2</v>
      </c>
      <c r="Z1277" s="33">
        <v>0.29162318831913447</v>
      </c>
      <c r="AA1277" s="202">
        <v>0.19374226579114825</v>
      </c>
      <c r="AB1277" s="203">
        <v>0.64763774357768444</v>
      </c>
      <c r="AC1277" s="204">
        <v>0.1586199906311673</v>
      </c>
    </row>
    <row r="1278" spans="1:53" x14ac:dyDescent="0.25">
      <c r="A1278" s="146" t="s">
        <v>184</v>
      </c>
      <c r="B1278" s="105">
        <v>1.0015555842418674E-2</v>
      </c>
      <c r="C1278" s="45">
        <v>4.0959484155823574E-2</v>
      </c>
      <c r="D1278" s="45">
        <v>2.1518879262718775E-2</v>
      </c>
      <c r="E1278" s="39">
        <v>7.2493919260961021E-2</v>
      </c>
      <c r="F1278" s="181">
        <v>3.9430936922334228</v>
      </c>
      <c r="G1278" s="182">
        <v>16.125623595241237</v>
      </c>
      <c r="H1278" s="182">
        <v>8.4719169280042887</v>
      </c>
      <c r="I1278" s="39">
        <v>28.540634215478949</v>
      </c>
      <c r="L1278" s="146"/>
      <c r="M1278" s="205" t="s">
        <v>184</v>
      </c>
      <c r="N1278" s="45">
        <v>1.4197181645015548E-2</v>
      </c>
      <c r="O1278" s="45">
        <v>2.0138334435371876E-4</v>
      </c>
      <c r="P1278" s="45">
        <v>4.2751715663801359E-3</v>
      </c>
      <c r="Q1278" s="39">
        <v>1.0015555842418674E-2</v>
      </c>
      <c r="R1278" s="105">
        <v>4.8331399564244468E-2</v>
      </c>
      <c r="S1278" s="45">
        <v>1.3889239719929777E-3</v>
      </c>
      <c r="T1278" s="45">
        <v>2.9485498376164435E-2</v>
      </c>
      <c r="U1278" s="39">
        <v>4.0959484155823574E-2</v>
      </c>
      <c r="V1278" s="105">
        <v>1.7999999999999999E-2</v>
      </c>
      <c r="W1278" s="45">
        <v>3.2642914879448887E-4</v>
      </c>
      <c r="X1278" s="45">
        <v>2.5700000000000001E-2</v>
      </c>
      <c r="Y1278" s="39">
        <v>2.1518879262718775E-2</v>
      </c>
      <c r="Z1278" s="33">
        <v>7.2493919260961021E-2</v>
      </c>
      <c r="AA1278" s="202">
        <v>0.13815718538219782</v>
      </c>
      <c r="AB1278" s="203">
        <v>0.56500579046332267</v>
      </c>
      <c r="AC1278" s="204">
        <v>0.29683702415447955</v>
      </c>
    </row>
    <row r="1279" spans="1:53" x14ac:dyDescent="0.25">
      <c r="A1279" s="146" t="s">
        <v>185</v>
      </c>
      <c r="B1279" s="105">
        <v>3.5128137149449496E-3</v>
      </c>
      <c r="C1279" s="45">
        <v>3.0523053657983648E-2</v>
      </c>
      <c r="D1279" s="45">
        <v>7.8446808786108175E-3</v>
      </c>
      <c r="E1279" s="39">
        <v>4.1880548251539411E-2</v>
      </c>
      <c r="F1279" s="181">
        <v>1.3829840120032224</v>
      </c>
      <c r="G1279" s="182">
        <v>12.016832838848497</v>
      </c>
      <c r="H1279" s="182">
        <v>3.0884268608465537</v>
      </c>
      <c r="I1279" s="39">
        <v>16.488243711698271</v>
      </c>
      <c r="L1279" s="146"/>
      <c r="M1279" s="205" t="s">
        <v>185</v>
      </c>
      <c r="N1279" s="45">
        <v>2.9028976472512732E-3</v>
      </c>
      <c r="O1279" s="45">
        <v>1.9129818398457826E-4</v>
      </c>
      <c r="P1279" s="45">
        <v>4.0610734690876265E-3</v>
      </c>
      <c r="Q1279" s="39">
        <v>3.5128137149449496E-3</v>
      </c>
      <c r="R1279" s="105">
        <v>3.4144056777747282E-2</v>
      </c>
      <c r="S1279" s="45">
        <v>1.1438391107837678E-3</v>
      </c>
      <c r="T1279" s="45">
        <v>2.4282586321275387E-2</v>
      </c>
      <c r="U1279" s="39">
        <v>3.0523053657983648E-2</v>
      </c>
      <c r="V1279" s="105">
        <v>4.5999999999999999E-3</v>
      </c>
      <c r="W1279" s="45">
        <v>3.0099311122608715E-4</v>
      </c>
      <c r="X1279" s="45">
        <v>1.17E-2</v>
      </c>
      <c r="Y1279" s="39">
        <v>7.8446808786108175E-3</v>
      </c>
      <c r="Z1279" s="33">
        <v>4.1880548251539411E-2</v>
      </c>
      <c r="AA1279" s="202">
        <v>8.3876975388349373E-2</v>
      </c>
      <c r="AB1279" s="203">
        <v>0.72881217969398737</v>
      </c>
      <c r="AC1279" s="204">
        <v>0.18731084491766339</v>
      </c>
    </row>
    <row r="1280" spans="1:53" x14ac:dyDescent="0.25">
      <c r="A1280" s="146" t="s">
        <v>186</v>
      </c>
      <c r="B1280" s="105">
        <v>1.494868734124356E-2</v>
      </c>
      <c r="C1280" s="45">
        <v>0.35197649167197564</v>
      </c>
      <c r="D1280" s="45">
        <v>0</v>
      </c>
      <c r="E1280" s="39">
        <v>0.36692517901321919</v>
      </c>
      <c r="F1280" s="181">
        <v>5.8852524702405935</v>
      </c>
      <c r="G1280" s="182">
        <v>138.57206788745302</v>
      </c>
      <c r="H1280" s="182">
        <v>0</v>
      </c>
      <c r="I1280" s="39">
        <v>144.45732035769362</v>
      </c>
      <c r="L1280" s="146"/>
      <c r="M1280" s="205" t="s">
        <v>186</v>
      </c>
      <c r="N1280" s="45">
        <v>2.2061788237026137E-2</v>
      </c>
      <c r="O1280" s="45">
        <v>2.4991349805582287E-4</v>
      </c>
      <c r="P1280" s="45">
        <v>5.3054192955809924E-3</v>
      </c>
      <c r="Q1280" s="39">
        <v>1.494868734124356E-2</v>
      </c>
      <c r="R1280" s="105">
        <v>0.5038234695848397</v>
      </c>
      <c r="S1280" s="45">
        <v>6.7929339537224527E-3</v>
      </c>
      <c r="T1280" s="45">
        <v>0.1442073483507334</v>
      </c>
      <c r="U1280" s="39">
        <v>0.35197649167197564</v>
      </c>
      <c r="V1280" s="105">
        <v>0</v>
      </c>
      <c r="W1280" s="45">
        <v>0</v>
      </c>
      <c r="X1280" s="45">
        <v>0</v>
      </c>
      <c r="Y1280" s="39">
        <v>0</v>
      </c>
      <c r="Z1280" s="33">
        <v>0.36692517901321919</v>
      </c>
      <c r="AA1280" s="202">
        <v>4.0740423923605974E-2</v>
      </c>
      <c r="AB1280" s="203">
        <v>0.959259576076394</v>
      </c>
      <c r="AC1280" s="204">
        <v>0</v>
      </c>
    </row>
    <row r="1281" spans="1:51" x14ac:dyDescent="0.25">
      <c r="A1281" s="146" t="s">
        <v>204</v>
      </c>
      <c r="B1281" s="105">
        <v>3.390845983775829E-3</v>
      </c>
      <c r="C1281" s="45">
        <v>4.7654797402451946E-3</v>
      </c>
      <c r="D1281" s="45">
        <v>1.3392688663982841E-3</v>
      </c>
      <c r="E1281" s="39">
        <v>9.4955945904193068E-3</v>
      </c>
      <c r="F1281" s="181">
        <v>1.3349656894062767</v>
      </c>
      <c r="G1281" s="182">
        <v>1.8761547935904865</v>
      </c>
      <c r="H1281" s="182">
        <v>0.52726605516328462</v>
      </c>
      <c r="I1281" s="39">
        <v>3.7383865381600474</v>
      </c>
      <c r="L1281" s="146"/>
      <c r="M1281" s="205" t="s">
        <v>204</v>
      </c>
      <c r="N1281" s="45">
        <v>3.9585358751658556E-3</v>
      </c>
      <c r="O1281" s="45">
        <v>1.1745782013942828E-4</v>
      </c>
      <c r="P1281" s="45">
        <v>2.4935147170218452E-3</v>
      </c>
      <c r="Q1281" s="39">
        <v>3.390845983775829E-3</v>
      </c>
      <c r="R1281" s="105">
        <v>2.9850078873885021E-3</v>
      </c>
      <c r="S1281" s="45">
        <v>3.1489581475908001E-4</v>
      </c>
      <c r="T1281" s="45">
        <v>6.6849303647750526E-3</v>
      </c>
      <c r="U1281" s="39">
        <v>4.7654797402451946E-3</v>
      </c>
      <c r="V1281" s="105">
        <v>6.5769220473088272E-4</v>
      </c>
      <c r="W1281" s="45">
        <v>6.3226519836426706E-5</v>
      </c>
      <c r="X1281" s="45">
        <v>2.149116008451885E-3</v>
      </c>
      <c r="Y1281" s="39">
        <v>1.3392688663982841E-3</v>
      </c>
      <c r="Z1281" s="33">
        <v>9.4955945904193068E-3</v>
      </c>
      <c r="AA1281" s="202">
        <v>0.35709675170810928</v>
      </c>
      <c r="AB1281" s="203">
        <v>0.50186217354449636</v>
      </c>
      <c r="AC1281" s="204">
        <v>0.14104107474739447</v>
      </c>
    </row>
    <row r="1282" spans="1:51" x14ac:dyDescent="0.25">
      <c r="A1282" s="146" t="s">
        <v>205</v>
      </c>
      <c r="B1282" s="105">
        <v>9.8336252948919727E-4</v>
      </c>
      <c r="C1282" s="45">
        <v>2.2877521033381407E-3</v>
      </c>
      <c r="D1282" s="45">
        <v>3.3533804078786046E-3</v>
      </c>
      <c r="E1282" s="39">
        <v>6.6244950407059423E-3</v>
      </c>
      <c r="F1282" s="181">
        <v>0.38714681922947336</v>
      </c>
      <c r="G1282" s="182">
        <v>0.90068100363044012</v>
      </c>
      <c r="H1282" s="182">
        <v>1.3202156068027175</v>
      </c>
      <c r="I1282" s="39">
        <v>2.6080434296626307</v>
      </c>
      <c r="L1282" s="146"/>
      <c r="M1282" s="205" t="s">
        <v>205</v>
      </c>
      <c r="N1282" s="45">
        <v>5.7449799145282737E-4</v>
      </c>
      <c r="O1282" s="45">
        <v>6.7388427811051273E-5</v>
      </c>
      <c r="P1282" s="45">
        <v>1.4305904562536217E-3</v>
      </c>
      <c r="Q1282" s="39">
        <v>9.8336252948919727E-4</v>
      </c>
      <c r="R1282" s="105">
        <v>2.5636094748843377E-3</v>
      </c>
      <c r="S1282" s="45">
        <v>8.5473576636554139E-5</v>
      </c>
      <c r="T1282" s="45">
        <v>1.8145204891998406E-3</v>
      </c>
      <c r="U1282" s="39">
        <v>2.2877521033381407E-3</v>
      </c>
      <c r="V1282" s="105">
        <v>8.2226686785038681E-4</v>
      </c>
      <c r="W1282" s="45">
        <v>2.3479897339110498E-4</v>
      </c>
      <c r="X1282" s="45">
        <v>6.3608411703853203E-3</v>
      </c>
      <c r="Y1282" s="39">
        <v>3.3533804078786046E-3</v>
      </c>
      <c r="Z1282" s="33">
        <v>6.6244950407059423E-3</v>
      </c>
      <c r="AA1282" s="202">
        <v>0.14844339431861131</v>
      </c>
      <c r="AB1282" s="203">
        <v>0.345347394673926</v>
      </c>
      <c r="AC1282" s="204">
        <v>0.50620921100746274</v>
      </c>
    </row>
    <row r="1283" spans="1:51" ht="11.25" customHeight="1" x14ac:dyDescent="0.25">
      <c r="A1283" s="146" t="s">
        <v>189</v>
      </c>
      <c r="B1283" s="105">
        <v>2.5231631328379532E-4</v>
      </c>
      <c r="C1283" s="45">
        <v>4.0477255934155444E-3</v>
      </c>
      <c r="D1283" s="45">
        <v>3.7913794448344897E-2</v>
      </c>
      <c r="E1283" s="39">
        <v>4.2213836355044235E-2</v>
      </c>
      <c r="F1283" s="181">
        <v>9.9336160569662796E-2</v>
      </c>
      <c r="G1283" s="182">
        <v>1.5935771819763804</v>
      </c>
      <c r="H1283" s="182">
        <v>14.92654487579602</v>
      </c>
      <c r="I1283" s="39">
        <v>16.619458218342064</v>
      </c>
      <c r="L1283" s="146"/>
      <c r="M1283" s="205" t="s">
        <v>189</v>
      </c>
      <c r="N1283" s="45">
        <v>4.4496974132414164E-4</v>
      </c>
      <c r="O1283" s="45">
        <v>0</v>
      </c>
      <c r="P1283" s="45">
        <v>0</v>
      </c>
      <c r="Q1283" s="39">
        <v>2.5231631328379532E-4</v>
      </c>
      <c r="R1283" s="105">
        <v>1.3670320358766116E-3</v>
      </c>
      <c r="S1283" s="45">
        <v>3.3536093324186859E-4</v>
      </c>
      <c r="T1283" s="45">
        <v>7.1193848273374757E-3</v>
      </c>
      <c r="U1283" s="39">
        <v>4.0477255934155444E-3</v>
      </c>
      <c r="V1283" s="105">
        <v>0</v>
      </c>
      <c r="W1283" s="45">
        <v>3.517076525035503E-3</v>
      </c>
      <c r="X1283" s="45">
        <v>8.2962839999999996E-2</v>
      </c>
      <c r="Y1283" s="39">
        <v>3.7913794448344897E-2</v>
      </c>
      <c r="Z1283" s="33">
        <v>4.2213836355044235E-2</v>
      </c>
      <c r="AA1283" s="202">
        <v>5.9770998106322415E-3</v>
      </c>
      <c r="AB1283" s="203">
        <v>9.5886229324709832E-2</v>
      </c>
      <c r="AC1283" s="204">
        <v>0.89813667086465798</v>
      </c>
    </row>
    <row r="1284" spans="1:51" x14ac:dyDescent="0.25">
      <c r="A1284" s="146" t="s">
        <v>190</v>
      </c>
      <c r="B1284" s="105">
        <v>9.4289150805555982E-4</v>
      </c>
      <c r="C1284" s="45">
        <v>1.6353895789163006E-2</v>
      </c>
      <c r="D1284" s="45">
        <v>0.90360432292472403</v>
      </c>
      <c r="E1284" s="39">
        <v>0.92090111022194265</v>
      </c>
      <c r="F1284" s="181">
        <v>0.37121350191348879</v>
      </c>
      <c r="G1284" s="182">
        <v>6.4384787369044121</v>
      </c>
      <c r="H1284" s="182">
        <v>355.74625732793066</v>
      </c>
      <c r="I1284" s="39">
        <v>362.55594956674855</v>
      </c>
      <c r="L1284" s="146"/>
      <c r="M1284" s="205" t="s">
        <v>190</v>
      </c>
      <c r="N1284" s="45">
        <v>1.6628262555671933E-3</v>
      </c>
      <c r="O1284" s="45">
        <v>0</v>
      </c>
      <c r="P1284" s="45">
        <v>0</v>
      </c>
      <c r="Q1284" s="39">
        <v>9.4289150805555982E-4</v>
      </c>
      <c r="R1284" s="105">
        <v>1.4171427085473975E-2</v>
      </c>
      <c r="S1284" s="45">
        <v>8.5241131058815922E-4</v>
      </c>
      <c r="T1284" s="45">
        <v>1.8095858967792689E-2</v>
      </c>
      <c r="U1284" s="39">
        <v>1.6353895789163006E-2</v>
      </c>
      <c r="V1284" s="105">
        <v>0</v>
      </c>
      <c r="W1284" s="45">
        <v>8.3822935644413801E-2</v>
      </c>
      <c r="X1284" s="45">
        <v>1.9772639999999999</v>
      </c>
      <c r="Y1284" s="39">
        <v>0.90360432292472403</v>
      </c>
      <c r="Z1284" s="33">
        <v>0.92090111022194265</v>
      </c>
      <c r="AA1284" s="202">
        <v>1.0238792174203344E-3</v>
      </c>
      <c r="AB1284" s="203">
        <v>1.7758579729827473E-2</v>
      </c>
      <c r="AC1284" s="204">
        <v>0.98121754105275216</v>
      </c>
    </row>
    <row r="1285" spans="1:51" x14ac:dyDescent="0.25">
      <c r="A1285" s="146" t="s">
        <v>191</v>
      </c>
      <c r="B1285" s="105">
        <v>1.9630181844918246E-3</v>
      </c>
      <c r="C1285" s="45">
        <v>5.9526456031036012E-2</v>
      </c>
      <c r="D1285" s="45">
        <v>3.1917514505318448E-2</v>
      </c>
      <c r="E1285" s="39">
        <v>9.3406988720846282E-2</v>
      </c>
      <c r="F1285" s="181">
        <v>0.77283425331488997</v>
      </c>
      <c r="G1285" s="182">
        <v>23.435383616243286</v>
      </c>
      <c r="H1285" s="182">
        <v>12.565827808044784</v>
      </c>
      <c r="I1285" s="39">
        <v>36.774045677602963</v>
      </c>
      <c r="L1285" s="146"/>
      <c r="M1285" s="205" t="s">
        <v>191</v>
      </c>
      <c r="N1285" s="45">
        <v>3.4618597680026093E-3</v>
      </c>
      <c r="O1285" s="45">
        <v>0</v>
      </c>
      <c r="P1285" s="45">
        <v>0</v>
      </c>
      <c r="Q1285" s="39">
        <v>1.9630181844918246E-3</v>
      </c>
      <c r="R1285" s="105">
        <v>7.4102290291043135E-2</v>
      </c>
      <c r="S1285" s="45">
        <v>1.7940966089172929E-3</v>
      </c>
      <c r="T1285" s="45">
        <v>3.8086917437969325E-2</v>
      </c>
      <c r="U1285" s="39">
        <v>5.9526456031036012E-2</v>
      </c>
      <c r="V1285" s="105">
        <v>0</v>
      </c>
      <c r="W1285" s="45">
        <v>2.9608310810746662E-3</v>
      </c>
      <c r="X1285" s="45">
        <v>6.9841799999999982E-2</v>
      </c>
      <c r="Y1285" s="39">
        <v>3.1917514505318448E-2</v>
      </c>
      <c r="Z1285" s="33">
        <v>9.3406988720846282E-2</v>
      </c>
      <c r="AA1285" s="202">
        <v>2.1015752797239294E-2</v>
      </c>
      <c r="AB1285" s="203">
        <v>0.63728053806482554</v>
      </c>
      <c r="AC1285" s="204">
        <v>0.34170370913793513</v>
      </c>
    </row>
    <row r="1286" spans="1:51" x14ac:dyDescent="0.25">
      <c r="A1286" s="146" t="s">
        <v>192</v>
      </c>
      <c r="B1286" s="105">
        <v>1.1760549188174387E-4</v>
      </c>
      <c r="C1286" s="45">
        <v>1.2654938416540289E-2</v>
      </c>
      <c r="D1286" s="45">
        <v>1.4848026691275953E-2</v>
      </c>
      <c r="E1286" s="39">
        <v>2.7620570599697986E-2</v>
      </c>
      <c r="F1286" s="181">
        <v>4.6300922335921646E-2</v>
      </c>
      <c r="G1286" s="182">
        <v>4.9822105363861766</v>
      </c>
      <c r="H1286" s="182">
        <v>5.8456226803229594</v>
      </c>
      <c r="I1286" s="39">
        <v>10.874134139045058</v>
      </c>
      <c r="L1286" s="146"/>
      <c r="M1286" s="205" t="s">
        <v>192</v>
      </c>
      <c r="N1286" s="45">
        <v>2.0740191000673949E-4</v>
      </c>
      <c r="O1286" s="45">
        <v>0</v>
      </c>
      <c r="P1286" s="45">
        <v>0</v>
      </c>
      <c r="Q1286" s="39">
        <v>1.1760549188174387E-4</v>
      </c>
      <c r="R1286" s="105">
        <v>1.7713203295556267E-2</v>
      </c>
      <c r="S1286" s="45">
        <v>2.6754759022384834E-4</v>
      </c>
      <c r="T1286" s="45">
        <v>5.6797738365566008E-3</v>
      </c>
      <c r="U1286" s="39">
        <v>1.2654938416540289E-2</v>
      </c>
      <c r="V1286" s="105">
        <v>1.2419999999999999E-2</v>
      </c>
      <c r="W1286" s="45">
        <v>2.2523611266819731E-4</v>
      </c>
      <c r="X1286" s="45">
        <v>1.7732999999999999E-2</v>
      </c>
      <c r="Y1286" s="39">
        <v>1.4848026691275953E-2</v>
      </c>
      <c r="Z1286" s="33">
        <v>2.7620570599697986E-2</v>
      </c>
      <c r="AA1286" s="202">
        <v>4.2578950879106677E-3</v>
      </c>
      <c r="AB1286" s="203">
        <v>0.45817078147830381</v>
      </c>
      <c r="AC1286" s="204">
        <v>0.53757132343378555</v>
      </c>
    </row>
    <row r="1287" spans="1:51" x14ac:dyDescent="0.25">
      <c r="A1287" s="146" t="s">
        <v>193</v>
      </c>
      <c r="B1287" s="105">
        <v>8.9711468336277646E-5</v>
      </c>
      <c r="C1287" s="45">
        <v>9.0133352732563992E-3</v>
      </c>
      <c r="D1287" s="45">
        <v>5.4128298062414643E-3</v>
      </c>
      <c r="E1287" s="39">
        <v>1.451587654783414E-2</v>
      </c>
      <c r="F1287" s="181">
        <v>3.5319130608766035E-2</v>
      </c>
      <c r="G1287" s="182">
        <v>3.5485225204814603</v>
      </c>
      <c r="H1287" s="182">
        <v>2.1310145339841222</v>
      </c>
      <c r="I1287" s="39">
        <v>5.714856185074348</v>
      </c>
      <c r="L1287" s="146"/>
      <c r="M1287" s="205" t="s">
        <v>193</v>
      </c>
      <c r="N1287" s="45">
        <v>1.5820970249554657E-4</v>
      </c>
      <c r="O1287" s="45">
        <v>0</v>
      </c>
      <c r="P1287" s="45">
        <v>0</v>
      </c>
      <c r="Q1287" s="39">
        <v>8.9711468336277646E-5</v>
      </c>
      <c r="R1287" s="105">
        <v>1.2502100918491377E-2</v>
      </c>
      <c r="S1287" s="45">
        <v>1.9717776313163749E-4</v>
      </c>
      <c r="T1287" s="45">
        <v>4.185891187615723E-3</v>
      </c>
      <c r="U1287" s="39">
        <v>9.0133352732563992E-3</v>
      </c>
      <c r="V1287" s="105">
        <v>3.1739999999999997E-3</v>
      </c>
      <c r="W1287" s="45">
        <v>2.0768524674600011E-4</v>
      </c>
      <c r="X1287" s="45">
        <v>8.0730000000000003E-3</v>
      </c>
      <c r="Y1287" s="39">
        <v>5.4128298062414643E-3</v>
      </c>
      <c r="Z1287" s="33">
        <v>1.451587654783414E-2</v>
      </c>
      <c r="AA1287" s="202">
        <v>6.1802308693279127E-3</v>
      </c>
      <c r="AB1287" s="203">
        <v>0.62092945221425477</v>
      </c>
      <c r="AC1287" s="204">
        <v>0.3728903169164175</v>
      </c>
    </row>
    <row r="1288" spans="1:51" x14ac:dyDescent="0.25">
      <c r="A1288" s="146" t="s">
        <v>194</v>
      </c>
      <c r="B1288" s="105">
        <v>1.078894065626924E-3</v>
      </c>
      <c r="C1288" s="45">
        <v>0.1351920379620318</v>
      </c>
      <c r="D1288" s="45">
        <v>0</v>
      </c>
      <c r="E1288" s="45">
        <v>0.13627093202765872</v>
      </c>
      <c r="F1288" s="181">
        <v>0.42475729272497853</v>
      </c>
      <c r="G1288" s="182">
        <v>53.224691721107305</v>
      </c>
      <c r="H1288" s="182">
        <v>0</v>
      </c>
      <c r="I1288" s="39">
        <v>53.649449013832282</v>
      </c>
      <c r="L1288" s="146"/>
      <c r="M1288" s="205" t="s">
        <v>194</v>
      </c>
      <c r="N1288" s="45">
        <v>1.90267211441931E-3</v>
      </c>
      <c r="O1288" s="45">
        <v>0</v>
      </c>
      <c r="P1288" s="45">
        <v>0</v>
      </c>
      <c r="Q1288" s="39">
        <v>1.078894065626924E-3</v>
      </c>
      <c r="R1288" s="105">
        <v>0.18735384801040017</v>
      </c>
      <c r="S1288" s="45">
        <v>2.9671714294004208E-3</v>
      </c>
      <c r="T1288" s="45">
        <v>6.2990149300864648E-2</v>
      </c>
      <c r="U1288" s="39">
        <v>0.1351920379620318</v>
      </c>
      <c r="V1288" s="105">
        <v>0</v>
      </c>
      <c r="W1288" s="45">
        <v>0</v>
      </c>
      <c r="X1288" s="45">
        <v>0</v>
      </c>
      <c r="Y1288" s="39">
        <v>0</v>
      </c>
      <c r="Z1288" s="33">
        <v>0.13627093202765872</v>
      </c>
      <c r="AA1288" s="202">
        <v>7.917272228004887E-3</v>
      </c>
      <c r="AB1288" s="203">
        <v>0.99208272777199513</v>
      </c>
      <c r="AC1288" s="204">
        <v>0</v>
      </c>
    </row>
    <row r="1289" spans="1:51" x14ac:dyDescent="0.25">
      <c r="A1289" s="146" t="s">
        <v>195</v>
      </c>
      <c r="B1289" s="105">
        <v>2.7884395893697513E-5</v>
      </c>
      <c r="C1289" s="45">
        <v>7.352663712678132E-4</v>
      </c>
      <c r="D1289" s="45">
        <v>9.2409551781481598E-4</v>
      </c>
      <c r="E1289" s="45">
        <v>1.6872462849763267E-3</v>
      </c>
      <c r="F1289" s="181">
        <v>1.0978001350110393E-2</v>
      </c>
      <c r="G1289" s="182">
        <v>0.28947212079617679</v>
      </c>
      <c r="H1289" s="182">
        <v>0.36381357806266634</v>
      </c>
      <c r="I1289" s="39">
        <v>0.66426370020895353</v>
      </c>
      <c r="L1289" s="146"/>
      <c r="M1289" s="148" t="s">
        <v>195</v>
      </c>
      <c r="N1289" s="105">
        <v>4.9175228768671964E-5</v>
      </c>
      <c r="O1289" s="45">
        <v>0</v>
      </c>
      <c r="P1289" s="45">
        <v>0</v>
      </c>
      <c r="Q1289" s="39">
        <v>2.7884395893697513E-5</v>
      </c>
      <c r="R1289" s="45">
        <v>9.8022443230971952E-4</v>
      </c>
      <c r="S1289" s="45">
        <v>1.8388236905424281E-5</v>
      </c>
      <c r="T1289" s="45">
        <v>3.9036429664139735E-4</v>
      </c>
      <c r="U1289" s="39">
        <v>7.352663712678132E-4</v>
      </c>
      <c r="V1289" s="45">
        <v>4.5380762126430907E-4</v>
      </c>
      <c r="W1289" s="45">
        <v>4.3626298687134425E-5</v>
      </c>
      <c r="X1289" s="45">
        <v>1.4828900458318005E-3</v>
      </c>
      <c r="Y1289" s="45">
        <v>9.2409551781481598E-4</v>
      </c>
      <c r="Z1289" s="33">
        <v>1.6872462849763267E-3</v>
      </c>
      <c r="AA1289" s="203">
        <v>1.6526571219618216E-2</v>
      </c>
      <c r="AB1289" s="203">
        <v>0.43577892440173871</v>
      </c>
      <c r="AC1289" s="204">
        <v>0.54769450437864309</v>
      </c>
    </row>
    <row r="1290" spans="1:51" x14ac:dyDescent="0.25">
      <c r="A1290" s="160" t="s">
        <v>196</v>
      </c>
      <c r="B1290" s="183">
        <v>2.3261461414345337E-5</v>
      </c>
      <c r="C1290" s="161">
        <v>8.0021014870807839E-4</v>
      </c>
      <c r="D1290" s="161">
        <v>2.3138324814362373E-3</v>
      </c>
      <c r="E1290" s="161">
        <v>3.1373040915586609E-3</v>
      </c>
      <c r="F1290" s="184">
        <v>9.1579661896115123E-3</v>
      </c>
      <c r="G1290" s="185">
        <v>0.31504028727675826</v>
      </c>
      <c r="H1290" s="185">
        <v>0.91094876869387509</v>
      </c>
      <c r="I1290" s="162">
        <v>1.2351470221602447</v>
      </c>
      <c r="L1290" s="160"/>
      <c r="M1290" s="208" t="s">
        <v>196</v>
      </c>
      <c r="N1290" s="183">
        <v>4.1022502008107387E-5</v>
      </c>
      <c r="O1290" s="161">
        <v>0</v>
      </c>
      <c r="P1290" s="161">
        <v>0</v>
      </c>
      <c r="Q1290" s="162">
        <v>2.3261461414345337E-5</v>
      </c>
      <c r="R1290" s="161">
        <v>9.5388735219600353E-4</v>
      </c>
      <c r="S1290" s="161">
        <v>2.6573860751423626E-5</v>
      </c>
      <c r="T1290" s="161">
        <v>5.6413709017507166E-4</v>
      </c>
      <c r="U1290" s="162">
        <v>8.0021014870807839E-4</v>
      </c>
      <c r="V1290" s="161">
        <v>5.6736413881676689E-4</v>
      </c>
      <c r="W1290" s="161">
        <v>1.6201129163986242E-4</v>
      </c>
      <c r="X1290" s="161">
        <v>4.3889804075658706E-3</v>
      </c>
      <c r="Y1290" s="161">
        <v>2.3138324814362373E-3</v>
      </c>
      <c r="Z1290" s="209">
        <v>3.1373040915586609E-3</v>
      </c>
      <c r="AA1290" s="210">
        <v>7.4144745729090881E-3</v>
      </c>
      <c r="AB1290" s="210">
        <v>0.25506298572113284</v>
      </c>
      <c r="AC1290" s="211">
        <v>0.73752253970595805</v>
      </c>
      <c r="AY1290" s="163"/>
    </row>
    <row r="1292" spans="1:51" ht="12.75" customHeight="1" x14ac:dyDescent="0.25">
      <c r="A1292" s="80" t="s">
        <v>270</v>
      </c>
    </row>
    <row r="1293" spans="1:51" ht="12.75" customHeight="1" x14ac:dyDescent="0.25">
      <c r="A1293" s="152"/>
      <c r="B1293" s="164" t="s">
        <v>295</v>
      </c>
      <c r="C1293" s="165"/>
      <c r="D1293" s="165"/>
      <c r="E1293" s="166"/>
      <c r="F1293" s="63" t="s">
        <v>296</v>
      </c>
      <c r="G1293" s="86"/>
      <c r="H1293" s="87"/>
      <c r="I1293" s="87"/>
      <c r="L1293" s="261" t="s">
        <v>270</v>
      </c>
      <c r="M1293" s="262"/>
      <c r="N1293" s="63" t="s">
        <v>199</v>
      </c>
      <c r="O1293" s="86"/>
      <c r="P1293" s="86"/>
      <c r="Q1293" s="87"/>
      <c r="R1293" s="63" t="s">
        <v>200</v>
      </c>
      <c r="S1293" s="86"/>
      <c r="T1293" s="86"/>
      <c r="U1293" s="87"/>
      <c r="V1293" s="63" t="s">
        <v>201</v>
      </c>
      <c r="W1293" s="86"/>
      <c r="X1293" s="86"/>
      <c r="Y1293" s="87"/>
      <c r="Z1293" s="12" t="s">
        <v>202</v>
      </c>
      <c r="AA1293" s="63" t="s">
        <v>212</v>
      </c>
      <c r="AB1293" s="86"/>
      <c r="AC1293" s="87"/>
    </row>
    <row r="1294" spans="1:51" ht="26.25" x14ac:dyDescent="0.25">
      <c r="A1294" s="160" t="s">
        <v>198</v>
      </c>
      <c r="B1294" s="168" t="s">
        <v>199</v>
      </c>
      <c r="C1294" s="169" t="s">
        <v>200</v>
      </c>
      <c r="D1294" s="169" t="s">
        <v>201</v>
      </c>
      <c r="E1294" s="22" t="s">
        <v>202</v>
      </c>
      <c r="F1294" s="92" t="s">
        <v>199</v>
      </c>
      <c r="G1294" s="92" t="s">
        <v>200</v>
      </c>
      <c r="H1294" s="169" t="s">
        <v>201</v>
      </c>
      <c r="I1294" s="22" t="s">
        <v>202</v>
      </c>
      <c r="L1294" s="263"/>
      <c r="M1294" s="264"/>
      <c r="N1294" s="196" t="s">
        <v>213</v>
      </c>
      <c r="O1294" s="197" t="s">
        <v>219</v>
      </c>
      <c r="P1294" s="197" t="s">
        <v>220</v>
      </c>
      <c r="Q1294" s="198" t="s">
        <v>216</v>
      </c>
      <c r="R1294" s="196" t="s">
        <v>213</v>
      </c>
      <c r="S1294" s="197" t="s">
        <v>219</v>
      </c>
      <c r="T1294" s="197" t="s">
        <v>220</v>
      </c>
      <c r="U1294" s="198" t="s">
        <v>216</v>
      </c>
      <c r="V1294" s="196" t="s">
        <v>213</v>
      </c>
      <c r="W1294" s="197" t="s">
        <v>219</v>
      </c>
      <c r="X1294" s="197" t="s">
        <v>220</v>
      </c>
      <c r="Y1294" s="198" t="s">
        <v>216</v>
      </c>
      <c r="Z1294" s="199" t="s">
        <v>216</v>
      </c>
      <c r="AA1294" s="196" t="s">
        <v>199</v>
      </c>
      <c r="AB1294" s="197" t="s">
        <v>200</v>
      </c>
      <c r="AC1294" s="198" t="s">
        <v>201</v>
      </c>
    </row>
    <row r="1295" spans="1:51" x14ac:dyDescent="0.25">
      <c r="A1295" s="146" t="s">
        <v>174</v>
      </c>
      <c r="B1295" s="171">
        <v>189.37075010093574</v>
      </c>
      <c r="C1295" s="157">
        <v>1269.1400887187797</v>
      </c>
      <c r="D1295" s="157">
        <v>2540.0248191276742</v>
      </c>
      <c r="E1295" s="158">
        <v>3998.5356579473896</v>
      </c>
      <c r="F1295" s="172">
        <v>74554.684928618823</v>
      </c>
      <c r="G1295" s="173">
        <v>499656.56995219563</v>
      </c>
      <c r="H1295" s="173">
        <v>1000000</v>
      </c>
      <c r="I1295" s="154">
        <v>1574211.2548808146</v>
      </c>
      <c r="L1295" s="152"/>
      <c r="M1295" s="200" t="s">
        <v>174</v>
      </c>
      <c r="N1295" s="157">
        <v>116.75638748298515</v>
      </c>
      <c r="O1295" s="157">
        <v>12.621531402927884</v>
      </c>
      <c r="P1295" s="157">
        <v>267.94277526345417</v>
      </c>
      <c r="Q1295" s="158">
        <v>189.37075010093574</v>
      </c>
      <c r="R1295" s="171">
        <v>1481.9743666528323</v>
      </c>
      <c r="S1295" s="157">
        <v>43.941866652812386</v>
      </c>
      <c r="T1295" s="157">
        <v>932.84287978556426</v>
      </c>
      <c r="U1295" s="158">
        <v>1269.1400887187797</v>
      </c>
      <c r="V1295" s="171">
        <v>1180.1689258138638</v>
      </c>
      <c r="W1295" s="157">
        <v>191.71524285063435</v>
      </c>
      <c r="X1295" s="157">
        <v>4069.9272211761713</v>
      </c>
      <c r="Y1295" s="158">
        <v>2540.0248191276742</v>
      </c>
      <c r="Z1295" s="201">
        <v>3998.5356579473896</v>
      </c>
      <c r="AA1295" s="202">
        <v>4.7360025344415066E-2</v>
      </c>
      <c r="AB1295" s="203">
        <v>0.31740121816752304</v>
      </c>
      <c r="AC1295" s="204">
        <v>0.63523875648806194</v>
      </c>
    </row>
    <row r="1296" spans="1:51" x14ac:dyDescent="0.25">
      <c r="A1296" s="146" t="s">
        <v>176</v>
      </c>
      <c r="B1296" s="171">
        <v>182.14868771882939</v>
      </c>
      <c r="C1296" s="157">
        <v>1102.4953643997742</v>
      </c>
      <c r="D1296" s="157">
        <v>2310.7584268838723</v>
      </c>
      <c r="E1296" s="158">
        <v>3595.402479002476</v>
      </c>
      <c r="F1296" s="174">
        <v>71711.381064924048</v>
      </c>
      <c r="G1296" s="175">
        <v>434049.05184288963</v>
      </c>
      <c r="H1296" s="175">
        <v>909738.52282178134</v>
      </c>
      <c r="I1296" s="158">
        <v>1415498.9557295949</v>
      </c>
      <c r="L1296" s="146"/>
      <c r="M1296" s="205" t="s">
        <v>176</v>
      </c>
      <c r="N1296" s="157">
        <v>113.43631562084558</v>
      </c>
      <c r="O1296" s="157">
        <v>12.074363454316119</v>
      </c>
      <c r="P1296" s="157">
        <v>256.32693452227142</v>
      </c>
      <c r="Q1296" s="158">
        <v>182.14868771882939</v>
      </c>
      <c r="R1296" s="171">
        <v>1250.4846607859572</v>
      </c>
      <c r="S1296" s="157">
        <v>40.316198856646729</v>
      </c>
      <c r="T1296" s="157">
        <v>855.8734962397134</v>
      </c>
      <c r="U1296" s="158">
        <v>1102.4953643997742</v>
      </c>
      <c r="V1296" s="171">
        <v>995.82231115080731</v>
      </c>
      <c r="W1296" s="157">
        <v>178.93290747417666</v>
      </c>
      <c r="X1296" s="157">
        <v>3798.5707347262146</v>
      </c>
      <c r="Y1296" s="158">
        <v>2310.7584268838723</v>
      </c>
      <c r="Z1296" s="201">
        <v>3595.402479002476</v>
      </c>
      <c r="AA1296" s="202">
        <v>5.0661557025283445E-2</v>
      </c>
      <c r="AB1296" s="203">
        <v>0.30664031936298136</v>
      </c>
      <c r="AC1296" s="204">
        <v>0.64269812361173517</v>
      </c>
    </row>
    <row r="1297" spans="1:53" x14ac:dyDescent="0.25">
      <c r="A1297" s="146" t="s">
        <v>34</v>
      </c>
      <c r="B1297" s="171">
        <v>26.341036839123056</v>
      </c>
      <c r="C1297" s="157">
        <v>504.41730862334697</v>
      </c>
      <c r="D1297" s="157">
        <v>379.20843501082561</v>
      </c>
      <c r="E1297" s="158">
        <v>909.96678047329567</v>
      </c>
      <c r="F1297" s="174">
        <v>10370.38561228288</v>
      </c>
      <c r="G1297" s="175">
        <v>198587.55112344929</v>
      </c>
      <c r="H1297" s="175">
        <v>149293.20066292028</v>
      </c>
      <c r="I1297" s="158">
        <v>358251.13739865244</v>
      </c>
      <c r="L1297" s="146"/>
      <c r="M1297" s="205" t="s">
        <v>34</v>
      </c>
      <c r="N1297" s="157">
        <v>12.996760008815244</v>
      </c>
      <c r="O1297" s="157">
        <v>1.9441174937169119</v>
      </c>
      <c r="P1297" s="157">
        <v>41.27171419023697</v>
      </c>
      <c r="Q1297" s="158">
        <v>26.341036839123056</v>
      </c>
      <c r="R1297" s="171">
        <v>839.76864385774093</v>
      </c>
      <c r="S1297" s="157">
        <v>2.8932858926760336</v>
      </c>
      <c r="T1297" s="157">
        <v>61.421631572725119</v>
      </c>
      <c r="U1297" s="158">
        <v>504.41730862334697</v>
      </c>
      <c r="V1297" s="171">
        <v>668.74898827850188</v>
      </c>
      <c r="W1297" s="157">
        <v>0</v>
      </c>
      <c r="X1297" s="157">
        <v>0</v>
      </c>
      <c r="Y1297" s="158">
        <v>379.20843501082561</v>
      </c>
      <c r="Z1297" s="201">
        <v>909.96678047329567</v>
      </c>
      <c r="AA1297" s="202">
        <v>2.8947251047365102E-2</v>
      </c>
      <c r="AB1297" s="203">
        <v>0.55432497036978357</v>
      </c>
      <c r="AC1297" s="204">
        <v>0.41672777858285132</v>
      </c>
    </row>
    <row r="1298" spans="1:53" x14ac:dyDescent="0.25">
      <c r="A1298" s="146" t="s">
        <v>26</v>
      </c>
      <c r="B1298" s="171">
        <v>115.49126186921492</v>
      </c>
      <c r="C1298" s="157">
        <v>461.72330805526724</v>
      </c>
      <c r="D1298" s="157">
        <v>180.88084217219875</v>
      </c>
      <c r="E1298" s="158">
        <v>758.09541209668089</v>
      </c>
      <c r="F1298" s="174">
        <v>45468.556448546165</v>
      </c>
      <c r="G1298" s="175">
        <v>181779.05372351356</v>
      </c>
      <c r="H1298" s="175">
        <v>71212.234152231249</v>
      </c>
      <c r="I1298" s="158">
        <v>298459.84432429099</v>
      </c>
      <c r="L1298" s="146"/>
      <c r="M1298" s="205" t="s">
        <v>26</v>
      </c>
      <c r="N1298" s="157">
        <v>71.550731093589036</v>
      </c>
      <c r="O1298" s="157">
        <v>7.6774457914308716</v>
      </c>
      <c r="P1298" s="157">
        <v>162.98467013388836</v>
      </c>
      <c r="Q1298" s="158">
        <v>115.49126186921492</v>
      </c>
      <c r="R1298" s="171">
        <v>400.56614122113871</v>
      </c>
      <c r="S1298" s="157">
        <v>24.03953839124565</v>
      </c>
      <c r="T1298" s="157">
        <v>510.33590354245825</v>
      </c>
      <c r="U1298" s="158">
        <v>461.72330805526724</v>
      </c>
      <c r="V1298" s="171">
        <v>318.99047867479032</v>
      </c>
      <c r="W1298" s="157">
        <v>0</v>
      </c>
      <c r="X1298" s="157">
        <v>0</v>
      </c>
      <c r="Y1298" s="158">
        <v>180.88084217219875</v>
      </c>
      <c r="Z1298" s="201">
        <v>758.09541209668089</v>
      </c>
      <c r="AA1298" s="202">
        <v>0.1523439662427164</v>
      </c>
      <c r="AB1298" s="203">
        <v>0.60905698766632699</v>
      </c>
      <c r="AC1298" s="204">
        <v>0.23859904609095667</v>
      </c>
      <c r="AZ1298" s="163"/>
    </row>
    <row r="1299" spans="1:53" x14ac:dyDescent="0.25">
      <c r="A1299" s="146" t="s">
        <v>177</v>
      </c>
      <c r="B1299" s="171">
        <v>40.316389010491406</v>
      </c>
      <c r="C1299" s="157">
        <v>136.3547477211599</v>
      </c>
      <c r="D1299" s="157">
        <v>1750.6691497008478</v>
      </c>
      <c r="E1299" s="158">
        <v>1927.3402864324992</v>
      </c>
      <c r="F1299" s="174">
        <v>15872.439004094987</v>
      </c>
      <c r="G1299" s="175">
        <v>53682.446995926788</v>
      </c>
      <c r="H1299" s="175">
        <v>689233.08800662961</v>
      </c>
      <c r="I1299" s="158">
        <v>758787.97400665144</v>
      </c>
      <c r="L1299" s="146"/>
      <c r="M1299" s="205" t="s">
        <v>177</v>
      </c>
      <c r="N1299" s="157">
        <v>28.888824518441304</v>
      </c>
      <c r="O1299" s="157">
        <v>2.4528001691683361</v>
      </c>
      <c r="P1299" s="157">
        <v>52.070550198146108</v>
      </c>
      <c r="Q1299" s="158">
        <v>40.316389010491406</v>
      </c>
      <c r="R1299" s="171">
        <v>10.149875707077571</v>
      </c>
      <c r="S1299" s="157">
        <v>13.383374572725044</v>
      </c>
      <c r="T1299" s="157">
        <v>284.11596112453003</v>
      </c>
      <c r="U1299" s="158">
        <v>136.3547477211599</v>
      </c>
      <c r="V1299" s="171">
        <v>8.0828441975151062</v>
      </c>
      <c r="W1299" s="157">
        <v>178.93290747417666</v>
      </c>
      <c r="X1299" s="157">
        <v>3798.5707347262146</v>
      </c>
      <c r="Y1299" s="158">
        <v>1750.6691497008478</v>
      </c>
      <c r="Z1299" s="201">
        <v>1927.3402864324992</v>
      </c>
      <c r="AA1299" s="202">
        <v>2.0918147819717355E-2</v>
      </c>
      <c r="AB1299" s="203">
        <v>7.0747624942532644E-2</v>
      </c>
      <c r="AC1299" s="204">
        <v>0.90833422723774992</v>
      </c>
      <c r="AX1299" s="163"/>
    </row>
    <row r="1300" spans="1:53" x14ac:dyDescent="0.25">
      <c r="A1300" s="146" t="s">
        <v>203</v>
      </c>
      <c r="B1300" s="178">
        <v>4.6888320068183442E-2</v>
      </c>
      <c r="C1300" s="179">
        <v>0.44188139848286145</v>
      </c>
      <c r="D1300" s="179">
        <v>0</v>
      </c>
      <c r="E1300" s="180">
        <v>0.4887697185510449</v>
      </c>
      <c r="F1300" s="174">
        <v>18.459788154466303</v>
      </c>
      <c r="G1300" s="175">
        <v>173.96735463184086</v>
      </c>
      <c r="H1300" s="175">
        <v>0</v>
      </c>
      <c r="I1300" s="158">
        <v>192.42714278630712</v>
      </c>
      <c r="L1300" s="146"/>
      <c r="M1300" s="206" t="s">
        <v>203</v>
      </c>
      <c r="N1300" s="178">
        <v>1.673013461562085E-2</v>
      </c>
      <c r="O1300" s="179">
        <v>3.8327921258216537E-3</v>
      </c>
      <c r="P1300" s="179">
        <v>8.1366430618897534E-2</v>
      </c>
      <c r="Q1300" s="180">
        <v>4.6888320068183442E-2</v>
      </c>
      <c r="R1300" s="178">
        <v>0.61093548527466568</v>
      </c>
      <c r="S1300" s="179">
        <v>9.7819655315990531E-3</v>
      </c>
      <c r="T1300" s="179">
        <v>0.20766156723740284</v>
      </c>
      <c r="U1300" s="180">
        <v>0.44188139848286145</v>
      </c>
      <c r="V1300" s="178">
        <v>0</v>
      </c>
      <c r="W1300" s="179">
        <v>0</v>
      </c>
      <c r="X1300" s="179">
        <v>0</v>
      </c>
      <c r="Y1300" s="180">
        <v>0</v>
      </c>
      <c r="Z1300" s="207">
        <v>0.4887697185510449</v>
      </c>
      <c r="AA1300" s="202">
        <v>9.5931311389714585E-2</v>
      </c>
      <c r="AB1300" s="203">
        <v>0.90406868861028544</v>
      </c>
      <c r="AC1300" s="204">
        <v>0</v>
      </c>
      <c r="BA1300" s="163"/>
    </row>
    <row r="1301" spans="1:53" x14ac:dyDescent="0.25">
      <c r="A1301" s="146" t="s">
        <v>179</v>
      </c>
      <c r="B1301" s="171">
        <v>3.5807594190546137</v>
      </c>
      <c r="C1301" s="157">
        <v>138.9335831847971</v>
      </c>
      <c r="D1301" s="157">
        <v>143.50719359564403</v>
      </c>
      <c r="E1301" s="158">
        <v>286.0215361994957</v>
      </c>
      <c r="F1301" s="174">
        <v>1409.7340278290515</v>
      </c>
      <c r="G1301" s="175">
        <v>54697.726627927732</v>
      </c>
      <c r="H1301" s="175">
        <v>56498.343053564728</v>
      </c>
      <c r="I1301" s="158">
        <v>112605.8037093215</v>
      </c>
      <c r="L1301" s="146"/>
      <c r="M1301" s="205" t="s">
        <v>179</v>
      </c>
      <c r="N1301" s="157">
        <v>8.1573392120808581</v>
      </c>
      <c r="O1301" s="157">
        <v>-0.10706655968683486</v>
      </c>
      <c r="P1301" s="157">
        <v>-2.2729184141431489</v>
      </c>
      <c r="Q1301" s="158">
        <v>3.5807594190546137</v>
      </c>
      <c r="R1301" s="171">
        <v>195.3572322032731</v>
      </c>
      <c r="S1301" s="157">
        <v>2.8855277405878645</v>
      </c>
      <c r="T1301" s="157">
        <v>61.256933586794688</v>
      </c>
      <c r="U1301" s="158">
        <v>138.9335831847971</v>
      </c>
      <c r="V1301" s="171">
        <v>0</v>
      </c>
      <c r="W1301" s="157">
        <v>14.706187377875422</v>
      </c>
      <c r="X1301" s="157">
        <v>312.19661359031227</v>
      </c>
      <c r="Y1301" s="158">
        <v>143.50719359564403</v>
      </c>
      <c r="Z1301" s="201">
        <v>286.0215361994957</v>
      </c>
      <c r="AA1301" s="202">
        <v>1.2519195115982764E-2</v>
      </c>
      <c r="AB1301" s="203">
        <v>0.48574518209668321</v>
      </c>
      <c r="AC1301" s="204">
        <v>0.50173562278733419</v>
      </c>
      <c r="AV1301" s="177"/>
    </row>
    <row r="1302" spans="1:53" x14ac:dyDescent="0.25">
      <c r="A1302" s="146" t="s">
        <v>86</v>
      </c>
      <c r="B1302" s="105">
        <v>0.37696330424408697</v>
      </c>
      <c r="C1302" s="45">
        <v>8.6238933704799181E-2</v>
      </c>
      <c r="D1302" s="45">
        <v>2.2767605827097317E-3</v>
      </c>
      <c r="E1302" s="39">
        <v>0.46547899853159591</v>
      </c>
      <c r="F1302" s="181">
        <v>148.40929954910766</v>
      </c>
      <c r="G1302" s="182">
        <v>33.952004348688369</v>
      </c>
      <c r="H1302" s="182">
        <v>0.89635367558795909</v>
      </c>
      <c r="I1302" s="39">
        <v>183.25765757338399</v>
      </c>
      <c r="L1302" s="146"/>
      <c r="M1302" s="205" t="s">
        <v>86</v>
      </c>
      <c r="N1302" s="45">
        <v>0.34220066071270044</v>
      </c>
      <c r="O1302" s="45">
        <v>1.8745152054664163E-2</v>
      </c>
      <c r="P1302" s="45">
        <v>0.3979412564070498</v>
      </c>
      <c r="Q1302" s="39">
        <v>0.37696330424408697</v>
      </c>
      <c r="R1302" s="105">
        <v>2.9818397532499334E-3</v>
      </c>
      <c r="S1302" s="45">
        <v>8.664200928801595E-3</v>
      </c>
      <c r="T1302" s="45">
        <v>0.18393251723517193</v>
      </c>
      <c r="U1302" s="39">
        <v>8.6238933704799181E-2</v>
      </c>
      <c r="V1302" s="105">
        <v>0</v>
      </c>
      <c r="W1302" s="45">
        <v>2.1120389860962901E-4</v>
      </c>
      <c r="X1302" s="45">
        <v>4.9819999999999994E-3</v>
      </c>
      <c r="Y1302" s="39">
        <v>2.2767605827097317E-3</v>
      </c>
      <c r="Z1302" s="33">
        <v>0.46547899853159591</v>
      </c>
      <c r="AA1302" s="202">
        <v>0.80983955330586055</v>
      </c>
      <c r="AB1302" s="203">
        <v>0.18526922584445113</v>
      </c>
      <c r="AC1302" s="204">
        <v>4.8912208496882147E-3</v>
      </c>
    </row>
    <row r="1303" spans="1:53" x14ac:dyDescent="0.25">
      <c r="A1303" s="146" t="s">
        <v>87</v>
      </c>
      <c r="B1303" s="105">
        <v>5.2126840329534013E-4</v>
      </c>
      <c r="C1303" s="45">
        <v>8.5826422812058656E-3</v>
      </c>
      <c r="D1303" s="45">
        <v>3.0618819558721807E-3</v>
      </c>
      <c r="E1303" s="39">
        <v>1.2165792640373386E-2</v>
      </c>
      <c r="F1303" s="181">
        <v>0.20522177553932736</v>
      </c>
      <c r="G1303" s="182">
        <v>3.3789600072307246</v>
      </c>
      <c r="H1303" s="182">
        <v>1.2054535580970145</v>
      </c>
      <c r="I1303" s="39">
        <v>4.7896353408670667</v>
      </c>
      <c r="L1303" s="146"/>
      <c r="M1303" s="205" t="s">
        <v>87</v>
      </c>
      <c r="N1303" s="45">
        <v>6.4662315859284104E-4</v>
      </c>
      <c r="O1303" s="45">
        <v>1.5843518095881711E-5</v>
      </c>
      <c r="P1303" s="45">
        <v>3.3634240355037514E-4</v>
      </c>
      <c r="Q1303" s="39">
        <v>5.2126840329534013E-4</v>
      </c>
      <c r="R1303" s="105">
        <v>2.5570429379889949E-3</v>
      </c>
      <c r="S1303" s="45">
        <v>7.3093397236653626E-4</v>
      </c>
      <c r="T1303" s="45">
        <v>1.5517013810606106E-2</v>
      </c>
      <c r="U1303" s="39">
        <v>8.5826422812058656E-3</v>
      </c>
      <c r="V1303" s="105">
        <v>0</v>
      </c>
      <c r="W1303" s="45">
        <v>2.8403575284715265E-4</v>
      </c>
      <c r="X1303" s="45">
        <v>6.7000000000000002E-3</v>
      </c>
      <c r="Y1303" s="39">
        <v>3.0618819558721807E-3</v>
      </c>
      <c r="Z1303" s="33">
        <v>1.2165792640373386E-2</v>
      </c>
      <c r="AA1303" s="202">
        <v>4.2847056390346437E-2</v>
      </c>
      <c r="AB1303" s="203">
        <v>0.70547333288613834</v>
      </c>
      <c r="AC1303" s="204">
        <v>0.25167961072351525</v>
      </c>
    </row>
    <row r="1304" spans="1:53" x14ac:dyDescent="0.25">
      <c r="A1304" s="146" t="s">
        <v>180</v>
      </c>
      <c r="B1304" s="171">
        <v>15.027794673250488</v>
      </c>
      <c r="C1304" s="157">
        <v>143.79515140046064</v>
      </c>
      <c r="D1304" s="157">
        <v>144.38689513143146</v>
      </c>
      <c r="E1304" s="158">
        <v>303.20984120514254</v>
      </c>
      <c r="F1304" s="174">
        <v>5916.3967848202028</v>
      </c>
      <c r="G1304" s="175">
        <v>56611.711160304534</v>
      </c>
      <c r="H1304" s="175">
        <v>56844.678856728082</v>
      </c>
      <c r="I1304" s="158">
        <v>119372.7868018528</v>
      </c>
      <c r="L1304" s="146"/>
      <c r="M1304" s="205" t="s">
        <v>180</v>
      </c>
      <c r="N1304" s="157">
        <v>18.594714170488974</v>
      </c>
      <c r="O1304" s="157">
        <v>0.45948653424849872</v>
      </c>
      <c r="P1304" s="157">
        <v>9.7544500150091942</v>
      </c>
      <c r="Q1304" s="158">
        <v>15.027794673250488</v>
      </c>
      <c r="R1304" s="157">
        <v>196.12430377443769</v>
      </c>
      <c r="S1304" s="157">
        <v>3.3391512711290448</v>
      </c>
      <c r="T1304" s="157">
        <v>70.886917763660463</v>
      </c>
      <c r="U1304" s="158">
        <v>143.79515140046064</v>
      </c>
      <c r="V1304" s="157">
        <v>0</v>
      </c>
      <c r="W1304" s="157">
        <v>14.787792969338206</v>
      </c>
      <c r="X1304" s="157">
        <v>314.12157359031227</v>
      </c>
      <c r="Y1304" s="158">
        <v>144.38689513143146</v>
      </c>
      <c r="Z1304" s="157">
        <v>303.20984120514254</v>
      </c>
      <c r="AA1304" s="202">
        <v>4.9562357915299789E-2</v>
      </c>
      <c r="AB1304" s="203">
        <v>0.4742430220237252</v>
      </c>
      <c r="AC1304" s="204">
        <v>0.47619462006097513</v>
      </c>
    </row>
    <row r="1305" spans="1:53" x14ac:dyDescent="0.25">
      <c r="A1305" s="146" t="s">
        <v>181</v>
      </c>
      <c r="B1305" s="105">
        <v>1.6811872084483623E-2</v>
      </c>
      <c r="C1305" s="45">
        <v>5.2475314996082802E-2</v>
      </c>
      <c r="D1305" s="45">
        <v>5.4947528186007101E-2</v>
      </c>
      <c r="E1305" s="39">
        <v>0.12423471526657354</v>
      </c>
      <c r="F1305" s="181">
        <v>6.6187826031784045</v>
      </c>
      <c r="G1305" s="182">
        <v>20.659370963983143</v>
      </c>
      <c r="H1305" s="182">
        <v>21.632673733037713</v>
      </c>
      <c r="I1305" s="39">
        <v>48.910827300199266</v>
      </c>
      <c r="L1305" s="146"/>
      <c r="M1305" s="205" t="s">
        <v>181</v>
      </c>
      <c r="N1305" s="45">
        <v>1.8193800421001185E-2</v>
      </c>
      <c r="O1305" s="45">
        <v>6.6560917455088877E-4</v>
      </c>
      <c r="P1305" s="45">
        <v>1.4130232202140727E-2</v>
      </c>
      <c r="Q1305" s="39">
        <v>1.6811872084483623E-2</v>
      </c>
      <c r="R1305" s="105">
        <v>3.9530938045489713E-3</v>
      </c>
      <c r="S1305" s="45">
        <v>5.1477826236110422E-3</v>
      </c>
      <c r="T1305" s="45">
        <v>0.10928239360109358</v>
      </c>
      <c r="U1305" s="39">
        <v>5.2475314996082802E-2</v>
      </c>
      <c r="V1305" s="105">
        <v>0</v>
      </c>
      <c r="W1305" s="45">
        <v>5.0972123551239175E-3</v>
      </c>
      <c r="X1305" s="45">
        <v>0.12023600000000001</v>
      </c>
      <c r="Y1305" s="39">
        <v>5.4947528186007101E-2</v>
      </c>
      <c r="Z1305" s="33">
        <v>0.12423471526657354</v>
      </c>
      <c r="AA1305" s="202">
        <v>0.13532346452768831</v>
      </c>
      <c r="AB1305" s="203">
        <v>0.42238849973202103</v>
      </c>
      <c r="AC1305" s="204">
        <v>0.44228803574029057</v>
      </c>
    </row>
    <row r="1306" spans="1:53" x14ac:dyDescent="0.25">
      <c r="A1306" s="146" t="s">
        <v>182</v>
      </c>
      <c r="B1306" s="105">
        <v>2.8216492377945344E-2</v>
      </c>
      <c r="C1306" s="45">
        <v>5.6166301590298534E-2</v>
      </c>
      <c r="D1306" s="45">
        <v>1.3095714824996001</v>
      </c>
      <c r="E1306" s="39">
        <v>1.3939542764678441</v>
      </c>
      <c r="F1306" s="181">
        <v>11.108746719898507</v>
      </c>
      <c r="G1306" s="182">
        <v>22.112501093429412</v>
      </c>
      <c r="H1306" s="182">
        <v>515.57428598250817</v>
      </c>
      <c r="I1306" s="39">
        <v>548.79553379583615</v>
      </c>
      <c r="L1306" s="146"/>
      <c r="M1306" s="205" t="s">
        <v>182</v>
      </c>
      <c r="N1306" s="45">
        <v>2.3853872484638935E-2</v>
      </c>
      <c r="O1306" s="45">
        <v>1.5054175148979583E-3</v>
      </c>
      <c r="P1306" s="45">
        <v>3.1958542429993908E-2</v>
      </c>
      <c r="Q1306" s="39">
        <v>2.8216492377945344E-2</v>
      </c>
      <c r="R1306" s="105">
        <v>4.2849895406648165E-2</v>
      </c>
      <c r="S1306" s="45">
        <v>3.2657884813564065E-3</v>
      </c>
      <c r="T1306" s="45">
        <v>6.9329497442368063E-2</v>
      </c>
      <c r="U1306" s="39">
        <v>5.6166301590298534E-2</v>
      </c>
      <c r="V1306" s="105">
        <v>0</v>
      </c>
      <c r="W1306" s="45">
        <v>0.12148251542668667</v>
      </c>
      <c r="X1306" s="45">
        <v>2.8656000000000001</v>
      </c>
      <c r="Y1306" s="39">
        <v>1.3095714824996001</v>
      </c>
      <c r="Z1306" s="33">
        <v>1.3939542764678441</v>
      </c>
      <c r="AA1306" s="202">
        <v>2.0242050154932932E-2</v>
      </c>
      <c r="AB1306" s="203">
        <v>4.029278616843799E-2</v>
      </c>
      <c r="AC1306" s="204">
        <v>0.93946516367662902</v>
      </c>
    </row>
    <row r="1307" spans="1:53" x14ac:dyDescent="0.25">
      <c r="A1307" s="146" t="s">
        <v>183</v>
      </c>
      <c r="B1307" s="105">
        <v>7.0132979608614601E-2</v>
      </c>
      <c r="C1307" s="45">
        <v>0.173959026043149</v>
      </c>
      <c r="D1307" s="45">
        <v>4.6257267399012252E-2</v>
      </c>
      <c r="E1307" s="39">
        <v>0.29034927305077585</v>
      </c>
      <c r="F1307" s="181">
        <v>27.611139497723695</v>
      </c>
      <c r="G1307" s="182">
        <v>68.487136319751443</v>
      </c>
      <c r="H1307" s="182">
        <v>18.211344649340269</v>
      </c>
      <c r="I1307" s="39">
        <v>114.3096204668154</v>
      </c>
      <c r="L1307" s="146"/>
      <c r="M1307" s="205" t="s">
        <v>183</v>
      </c>
      <c r="N1307" s="45">
        <v>4.8197710554305405E-2</v>
      </c>
      <c r="O1307" s="45">
        <v>4.3862925113578814E-3</v>
      </c>
      <c r="P1307" s="45">
        <v>9.311670280659462E-2</v>
      </c>
      <c r="Q1307" s="39">
        <v>7.0132979608614601E-2</v>
      </c>
      <c r="R1307" s="105">
        <v>0.20653983677784915</v>
      </c>
      <c r="S1307" s="45">
        <v>5.8250112786502771E-3</v>
      </c>
      <c r="T1307" s="45">
        <v>0.12365929601699656</v>
      </c>
      <c r="U1307" s="39">
        <v>0.173959026043149</v>
      </c>
      <c r="V1307" s="105">
        <v>0</v>
      </c>
      <c r="W1307" s="45">
        <v>4.2910595377893719E-3</v>
      </c>
      <c r="X1307" s="45">
        <v>0.10121999999999999</v>
      </c>
      <c r="Y1307" s="39">
        <v>4.6257267399012252E-2</v>
      </c>
      <c r="Z1307" s="33">
        <v>0.29034927305077585</v>
      </c>
      <c r="AA1307" s="202">
        <v>0.24154694403643245</v>
      </c>
      <c r="AB1307" s="203">
        <v>0.59913711584436202</v>
      </c>
      <c r="AC1307" s="204">
        <v>0.1593159401192055</v>
      </c>
    </row>
    <row r="1308" spans="1:53" x14ac:dyDescent="0.25">
      <c r="A1308" s="146" t="s">
        <v>184</v>
      </c>
      <c r="B1308" s="105">
        <v>1.1086742014591013E-2</v>
      </c>
      <c r="C1308" s="45">
        <v>3.418699997642264E-2</v>
      </c>
      <c r="D1308" s="45">
        <v>2.1518879262718775E-2</v>
      </c>
      <c r="E1308" s="39">
        <v>6.679262125373242E-2</v>
      </c>
      <c r="F1308" s="181">
        <v>4.3648164108878884</v>
      </c>
      <c r="G1308" s="182">
        <v>13.459317294452088</v>
      </c>
      <c r="H1308" s="182">
        <v>8.4719169280042887</v>
      </c>
      <c r="I1308" s="39">
        <v>26.296050633344262</v>
      </c>
      <c r="L1308" s="146"/>
      <c r="M1308" s="205" t="s">
        <v>184</v>
      </c>
      <c r="N1308" s="45">
        <v>1.4197181645015548E-2</v>
      </c>
      <c r="O1308" s="45">
        <v>3.1115484107714528E-4</v>
      </c>
      <c r="P1308" s="45">
        <v>6.6055131499755384E-3</v>
      </c>
      <c r="Q1308" s="39">
        <v>1.1086742014591013E-2</v>
      </c>
      <c r="R1308" s="105">
        <v>4.8331399564244468E-2</v>
      </c>
      <c r="S1308" s="45">
        <v>6.9490294724345279E-4</v>
      </c>
      <c r="T1308" s="45">
        <v>1.4752110364354991E-2</v>
      </c>
      <c r="U1308" s="39">
        <v>3.418699997642264E-2</v>
      </c>
      <c r="V1308" s="105">
        <v>1.7999999999999999E-2</v>
      </c>
      <c r="W1308" s="45">
        <v>3.2642914879448887E-4</v>
      </c>
      <c r="X1308" s="45">
        <v>2.5700000000000001E-2</v>
      </c>
      <c r="Y1308" s="39">
        <v>2.1518879262718775E-2</v>
      </c>
      <c r="Z1308" s="33">
        <v>6.679262125373242E-2</v>
      </c>
      <c r="AA1308" s="202">
        <v>0.16598752686280413</v>
      </c>
      <c r="AB1308" s="203">
        <v>0.51183797453543189</v>
      </c>
      <c r="AC1308" s="204">
        <v>0.32217449860176411</v>
      </c>
    </row>
    <row r="1309" spans="1:53" x14ac:dyDescent="0.25">
      <c r="A1309" s="146" t="s">
        <v>185</v>
      </c>
      <c r="B1309" s="105">
        <v>4.1850178441465748E-3</v>
      </c>
      <c r="C1309" s="45">
        <v>2.3769304744371042E-2</v>
      </c>
      <c r="D1309" s="45">
        <v>7.8446808786108175E-3</v>
      </c>
      <c r="E1309" s="39">
        <v>3.5799003467128436E-2</v>
      </c>
      <c r="F1309" s="181">
        <v>1.6476287210389717</v>
      </c>
      <c r="G1309" s="182">
        <v>9.3579025548790433</v>
      </c>
      <c r="H1309" s="182">
        <v>3.0884268608465537</v>
      </c>
      <c r="I1309" s="39">
        <v>14.093958136764568</v>
      </c>
      <c r="L1309" s="146"/>
      <c r="M1309" s="205" t="s">
        <v>185</v>
      </c>
      <c r="N1309" s="45">
        <v>2.9028976472512732E-3</v>
      </c>
      <c r="O1309" s="45">
        <v>2.601833649951658E-4</v>
      </c>
      <c r="P1309" s="45">
        <v>5.5234385328247091E-3</v>
      </c>
      <c r="Q1309" s="39">
        <v>4.1850178441465748E-3</v>
      </c>
      <c r="R1309" s="105">
        <v>3.4144056777747282E-2</v>
      </c>
      <c r="S1309" s="45">
        <v>4.5173801201958772E-4</v>
      </c>
      <c r="T1309" s="45">
        <v>9.5899564615784787E-3</v>
      </c>
      <c r="U1309" s="39">
        <v>2.3769304744371042E-2</v>
      </c>
      <c r="V1309" s="105">
        <v>4.5999999999999999E-3</v>
      </c>
      <c r="W1309" s="45">
        <v>3.0099311122608715E-4</v>
      </c>
      <c r="X1309" s="45">
        <v>1.17E-2</v>
      </c>
      <c r="Y1309" s="39">
        <v>7.8446808786108175E-3</v>
      </c>
      <c r="Z1309" s="33">
        <v>3.5799003467128436E-2</v>
      </c>
      <c r="AA1309" s="202">
        <v>0.11690319391123179</v>
      </c>
      <c r="AB1309" s="203">
        <v>0.66396554211897629</v>
      </c>
      <c r="AC1309" s="204">
        <v>0.21913126396979193</v>
      </c>
    </row>
    <row r="1310" spans="1:53" x14ac:dyDescent="0.25">
      <c r="A1310" s="146" t="s">
        <v>186</v>
      </c>
      <c r="B1310" s="105">
        <v>3.4537623240153331E-2</v>
      </c>
      <c r="C1310" s="45">
        <v>0.34247028822983983</v>
      </c>
      <c r="D1310" s="45">
        <v>2.1679664128236541E-3</v>
      </c>
      <c r="E1310" s="39">
        <v>0.37917587788281676</v>
      </c>
      <c r="F1310" s="181">
        <v>13.597356600639303</v>
      </c>
      <c r="G1310" s="182">
        <v>134.82950467683034</v>
      </c>
      <c r="H1310" s="182">
        <v>0.85352174376319812</v>
      </c>
      <c r="I1310" s="39">
        <v>149.28038302123281</v>
      </c>
      <c r="L1310" s="146"/>
      <c r="M1310" s="205" t="s">
        <v>186</v>
      </c>
      <c r="N1310" s="45">
        <v>2.2061788237026137E-2</v>
      </c>
      <c r="O1310" s="45">
        <v>2.257320677782405E-3</v>
      </c>
      <c r="P1310" s="45">
        <v>4.7920711659782643E-2</v>
      </c>
      <c r="Q1310" s="39">
        <v>3.4537623240153331E-2</v>
      </c>
      <c r="R1310" s="105">
        <v>0.5038234695848397</v>
      </c>
      <c r="S1310" s="45">
        <v>5.8187707250425911E-3</v>
      </c>
      <c r="T1310" s="45">
        <v>0.12352681516348968</v>
      </c>
      <c r="U1310" s="39">
        <v>0.34247028822983983</v>
      </c>
      <c r="V1310" s="105">
        <v>0</v>
      </c>
      <c r="W1310" s="45">
        <v>2.2216578608287235E-4</v>
      </c>
      <c r="X1310" s="45">
        <v>4.7163624913077289E-3</v>
      </c>
      <c r="Y1310" s="39">
        <v>2.1679664128236541E-3</v>
      </c>
      <c r="Z1310" s="33">
        <v>0.37917587788281676</v>
      </c>
      <c r="AA1310" s="202">
        <v>9.1086024335195415E-2</v>
      </c>
      <c r="AB1310" s="203">
        <v>0.90319640094742337</v>
      </c>
      <c r="AC1310" s="204">
        <v>5.7175747173813041E-3</v>
      </c>
    </row>
    <row r="1311" spans="1:53" x14ac:dyDescent="0.25">
      <c r="A1311" s="146" t="s">
        <v>204</v>
      </c>
      <c r="B1311" s="105">
        <v>6.3630341638467227E-3</v>
      </c>
      <c r="C1311" s="45">
        <v>4.1258466183995727E-3</v>
      </c>
      <c r="D1311" s="45">
        <v>1.412854922912161E-3</v>
      </c>
      <c r="E1311" s="39">
        <v>1.1901735705158456E-2</v>
      </c>
      <c r="F1311" s="181">
        <v>2.5051070823914205</v>
      </c>
      <c r="G1311" s="182">
        <v>1.6243331904987135</v>
      </c>
      <c r="H1311" s="182">
        <v>0.55623666047380615</v>
      </c>
      <c r="I1311" s="39">
        <v>4.6856769333639399</v>
      </c>
      <c r="L1311" s="146"/>
      <c r="M1311" s="205" t="s">
        <v>204</v>
      </c>
      <c r="N1311" s="45">
        <v>3.9585358751658556E-3</v>
      </c>
      <c r="O1311" s="45">
        <v>4.2203750343426498E-4</v>
      </c>
      <c r="P1311" s="45">
        <v>8.959443693908992E-3</v>
      </c>
      <c r="Q1311" s="39">
        <v>6.3630341638467227E-3</v>
      </c>
      <c r="R1311" s="105">
        <v>2.9850078873885021E-3</v>
      </c>
      <c r="S1311" s="45">
        <v>2.4934839922767841E-4</v>
      </c>
      <c r="T1311" s="45">
        <v>5.2934227997931665E-3</v>
      </c>
      <c r="U1311" s="39">
        <v>4.1258466183995727E-3</v>
      </c>
      <c r="V1311" s="105">
        <v>6.5769220473088272E-4</v>
      </c>
      <c r="W1311" s="45">
        <v>1.9299842441881032E-4</v>
      </c>
      <c r="X1311" s="45">
        <v>2.149116008451885E-3</v>
      </c>
      <c r="Y1311" s="39">
        <v>1.412854922912161E-3</v>
      </c>
      <c r="Z1311" s="33">
        <v>1.1901735705158456E-2</v>
      </c>
      <c r="AA1311" s="202">
        <v>0.53463077331559739</v>
      </c>
      <c r="AB1311" s="203">
        <v>0.34665923698938689</v>
      </c>
      <c r="AC1311" s="204">
        <v>0.11870998969501573</v>
      </c>
    </row>
    <row r="1312" spans="1:53" x14ac:dyDescent="0.25">
      <c r="A1312" s="146" t="s">
        <v>205</v>
      </c>
      <c r="B1312" s="105">
        <v>1.1084601225249029E-3</v>
      </c>
      <c r="C1312" s="45">
        <v>2.2815734802788261E-3</v>
      </c>
      <c r="D1312" s="45">
        <v>3.6556832880509393E-3</v>
      </c>
      <c r="E1312" s="39">
        <v>7.0457168908546683E-3</v>
      </c>
      <c r="F1312" s="181">
        <v>0.43639735886737657</v>
      </c>
      <c r="G1312" s="182">
        <v>0.89824849863569112</v>
      </c>
      <c r="H1312" s="182">
        <v>1.4392313258208314</v>
      </c>
      <c r="I1312" s="39">
        <v>2.7738771833238989</v>
      </c>
      <c r="L1312" s="146"/>
      <c r="M1312" s="205" t="s">
        <v>205</v>
      </c>
      <c r="N1312" s="45">
        <v>5.7449799145282737E-4</v>
      </c>
      <c r="O1312" s="45">
        <v>8.0208001458253103E-5</v>
      </c>
      <c r="P1312" s="45">
        <v>1.7027374747943897E-3</v>
      </c>
      <c r="Q1312" s="39">
        <v>1.1084601225249029E-3</v>
      </c>
      <c r="R1312" s="105">
        <v>2.5636094748843377E-3</v>
      </c>
      <c r="S1312" s="45">
        <v>8.4840412469082307E-5</v>
      </c>
      <c r="T1312" s="45">
        <v>1.8010790327858889E-3</v>
      </c>
      <c r="U1312" s="39">
        <v>2.2815734802788261E-3</v>
      </c>
      <c r="V1312" s="105">
        <v>8.2226686785038681E-4</v>
      </c>
      <c r="W1312" s="45">
        <v>7.6792199124579624E-4</v>
      </c>
      <c r="X1312" s="45">
        <v>6.3608411703853203E-3</v>
      </c>
      <c r="Y1312" s="39">
        <v>3.6556832880509393E-3</v>
      </c>
      <c r="Z1312" s="33">
        <v>7.0457168908546683E-3</v>
      </c>
      <c r="AA1312" s="202">
        <v>0.15732396570797255</v>
      </c>
      <c r="AB1312" s="203">
        <v>0.3238241779541704</v>
      </c>
      <c r="AC1312" s="204">
        <v>0.51885185633785702</v>
      </c>
    </row>
    <row r="1313" spans="1:52" ht="11.25" customHeight="1" x14ac:dyDescent="0.25">
      <c r="A1313" s="146" t="s">
        <v>189</v>
      </c>
      <c r="B1313" s="105">
        <v>1.3334308384118901E-3</v>
      </c>
      <c r="C1313" s="45">
        <v>2.9776967109942064E-2</v>
      </c>
      <c r="D1313" s="45">
        <v>3.7913794448344897E-2</v>
      </c>
      <c r="E1313" s="39">
        <v>6.9024192396698852E-2</v>
      </c>
      <c r="F1313" s="181">
        <v>0.52496764140668239</v>
      </c>
      <c r="G1313" s="182">
        <v>11.723100847561177</v>
      </c>
      <c r="H1313" s="182">
        <v>14.92654487579602</v>
      </c>
      <c r="I1313" s="39">
        <v>27.174613364763882</v>
      </c>
      <c r="L1313" s="146"/>
      <c r="M1313" s="205" t="s">
        <v>189</v>
      </c>
      <c r="N1313" s="45">
        <v>4.4496974132414164E-4</v>
      </c>
      <c r="O1313" s="45">
        <v>1.1078892039100585E-4</v>
      </c>
      <c r="P1313" s="45">
        <v>2.3519404936172632E-3</v>
      </c>
      <c r="Q1313" s="39">
        <v>1.3334308384118901E-3</v>
      </c>
      <c r="R1313" s="105">
        <v>1.3670320358766116E-3</v>
      </c>
      <c r="S1313" s="45">
        <v>2.9720056400158149E-3</v>
      </c>
      <c r="T1313" s="45">
        <v>6.3092774867219953E-2</v>
      </c>
      <c r="U1313" s="39">
        <v>2.9776967109942064E-2</v>
      </c>
      <c r="V1313" s="105">
        <v>0</v>
      </c>
      <c r="W1313" s="45">
        <v>3.517076525035503E-3</v>
      </c>
      <c r="X1313" s="45">
        <v>8.2962839999999996E-2</v>
      </c>
      <c r="Y1313" s="39">
        <v>3.7913794448344897E-2</v>
      </c>
      <c r="Z1313" s="33">
        <v>6.9024192396698852E-2</v>
      </c>
      <c r="AA1313" s="202">
        <v>1.9318311335659505E-2</v>
      </c>
      <c r="AB1313" s="203">
        <v>0.43139899325162079</v>
      </c>
      <c r="AC1313" s="204">
        <v>0.54928269541271968</v>
      </c>
    </row>
    <row r="1314" spans="1:52" x14ac:dyDescent="0.25">
      <c r="A1314" s="146" t="s">
        <v>190</v>
      </c>
      <c r="B1314" s="105">
        <v>1.6449674080527301E-3</v>
      </c>
      <c r="C1314" s="45">
        <v>1.8711266227446469E-2</v>
      </c>
      <c r="D1314" s="45">
        <v>0.90360432292472403</v>
      </c>
      <c r="E1314" s="39">
        <v>0.92396055656022325</v>
      </c>
      <c r="F1314" s="181">
        <v>0.64761863571776623</v>
      </c>
      <c r="G1314" s="182">
        <v>7.3665682660032106</v>
      </c>
      <c r="H1314" s="182">
        <v>355.74625732793066</v>
      </c>
      <c r="I1314" s="39">
        <v>363.76044422965163</v>
      </c>
      <c r="L1314" s="146"/>
      <c r="M1314" s="205" t="s">
        <v>190</v>
      </c>
      <c r="N1314" s="45">
        <v>1.6628262555671933E-3</v>
      </c>
      <c r="O1314" s="45">
        <v>7.1946337955282159E-5</v>
      </c>
      <c r="P1314" s="45">
        <v>1.527350433665188E-3</v>
      </c>
      <c r="Q1314" s="39">
        <v>1.6449674080527301E-3</v>
      </c>
      <c r="R1314" s="105">
        <v>1.4171427085473975E-2</v>
      </c>
      <c r="S1314" s="45">
        <v>1.0939865736604528E-3</v>
      </c>
      <c r="T1314" s="45">
        <v>2.3224265684554015E-2</v>
      </c>
      <c r="U1314" s="39">
        <v>1.8711266227446469E-2</v>
      </c>
      <c r="V1314" s="105">
        <v>0</v>
      </c>
      <c r="W1314" s="45">
        <v>8.3822935644413801E-2</v>
      </c>
      <c r="X1314" s="45">
        <v>1.9772639999999999</v>
      </c>
      <c r="Y1314" s="39">
        <v>0.90360432292472403</v>
      </c>
      <c r="Z1314" s="33">
        <v>0.92396055656022325</v>
      </c>
      <c r="AA1314" s="202">
        <v>1.7803437564225849E-3</v>
      </c>
      <c r="AB1314" s="203">
        <v>2.0251152600177992E-2</v>
      </c>
      <c r="AC1314" s="204">
        <v>0.97796850364339938</v>
      </c>
    </row>
    <row r="1315" spans="1:52" x14ac:dyDescent="0.25">
      <c r="A1315" s="146" t="s">
        <v>191</v>
      </c>
      <c r="B1315" s="105">
        <v>4.6918731506164491E-3</v>
      </c>
      <c r="C1315" s="45">
        <v>5.9740138413433605E-2</v>
      </c>
      <c r="D1315" s="45">
        <v>3.1917514505318448E-2</v>
      </c>
      <c r="E1315" s="39">
        <v>9.6349526069368502E-2</v>
      </c>
      <c r="F1315" s="181">
        <v>1.8471761044554631</v>
      </c>
      <c r="G1315" s="182">
        <v>23.519509716424849</v>
      </c>
      <c r="H1315" s="182">
        <v>12.565827808044784</v>
      </c>
      <c r="I1315" s="39">
        <v>37.932513628925093</v>
      </c>
      <c r="L1315" s="146"/>
      <c r="M1315" s="205" t="s">
        <v>191</v>
      </c>
      <c r="N1315" s="45">
        <v>3.4618597680026093E-3</v>
      </c>
      <c r="O1315" s="45">
        <v>2.7964372744391819E-4</v>
      </c>
      <c r="P1315" s="45">
        <v>5.9365630068439106E-3</v>
      </c>
      <c r="Q1315" s="39">
        <v>4.6918731506164491E-3</v>
      </c>
      <c r="R1315" s="105">
        <v>7.4102290291043135E-2</v>
      </c>
      <c r="S1315" s="45">
        <v>1.8159940489221808E-3</v>
      </c>
      <c r="T1315" s="45">
        <v>3.8551778686479438E-2</v>
      </c>
      <c r="U1315" s="39">
        <v>5.9740138413433605E-2</v>
      </c>
      <c r="V1315" s="105">
        <v>0</v>
      </c>
      <c r="W1315" s="45">
        <v>2.9608310810746662E-3</v>
      </c>
      <c r="X1315" s="45">
        <v>6.9841799999999982E-2</v>
      </c>
      <c r="Y1315" s="39">
        <v>3.1917514505318448E-2</v>
      </c>
      <c r="Z1315" s="33">
        <v>9.6349526069368502E-2</v>
      </c>
      <c r="AA1315" s="202">
        <v>4.8696380169410011E-2</v>
      </c>
      <c r="AB1315" s="203">
        <v>0.6200356229092675</v>
      </c>
      <c r="AC1315" s="204">
        <v>0.33126799692132253</v>
      </c>
    </row>
    <row r="1316" spans="1:52" x14ac:dyDescent="0.25">
      <c r="A1316" s="146" t="s">
        <v>192</v>
      </c>
      <c r="B1316" s="105">
        <v>4.5237915776508977E-4</v>
      </c>
      <c r="C1316" s="45">
        <v>1.2416571793954775E-2</v>
      </c>
      <c r="D1316" s="45">
        <v>1.4848026691275953E-2</v>
      </c>
      <c r="E1316" s="39">
        <v>2.771697764299582E-2</v>
      </c>
      <c r="F1316" s="181">
        <v>0.17810029034300981</v>
      </c>
      <c r="G1316" s="182">
        <v>4.8883663263648831</v>
      </c>
      <c r="H1316" s="182">
        <v>5.8456226803229594</v>
      </c>
      <c r="I1316" s="39">
        <v>10.912089297030853</v>
      </c>
      <c r="L1316" s="146"/>
      <c r="M1316" s="205" t="s">
        <v>192</v>
      </c>
      <c r="N1316" s="45">
        <v>2.0740191000673949E-4</v>
      </c>
      <c r="O1316" s="45">
        <v>3.4306460746293941E-5</v>
      </c>
      <c r="P1316" s="45">
        <v>7.2829263013966708E-4</v>
      </c>
      <c r="Q1316" s="39">
        <v>4.5237915776508977E-4</v>
      </c>
      <c r="R1316" s="105">
        <v>1.7713203295556267E-2</v>
      </c>
      <c r="S1316" s="45">
        <v>2.431205936756607E-4</v>
      </c>
      <c r="T1316" s="45">
        <v>5.1612125750480397E-3</v>
      </c>
      <c r="U1316" s="39">
        <v>1.2416571793954775E-2</v>
      </c>
      <c r="V1316" s="105">
        <v>1.2419999999999999E-2</v>
      </c>
      <c r="W1316" s="45">
        <v>2.2523611266819731E-4</v>
      </c>
      <c r="X1316" s="45">
        <v>1.7732999999999999E-2</v>
      </c>
      <c r="Y1316" s="39">
        <v>1.4848026691275953E-2</v>
      </c>
      <c r="Z1316" s="33">
        <v>2.771697764299582E-2</v>
      </c>
      <c r="AA1316" s="202">
        <v>1.6321373982109033E-2</v>
      </c>
      <c r="AB1316" s="203">
        <v>0.44797711907425403</v>
      </c>
      <c r="AC1316" s="204">
        <v>0.53570150694363683</v>
      </c>
    </row>
    <row r="1317" spans="1:52" x14ac:dyDescent="0.25">
      <c r="A1317" s="146" t="s">
        <v>193</v>
      </c>
      <c r="B1317" s="105">
        <v>3.4866865785387977E-4</v>
      </c>
      <c r="C1317" s="45">
        <v>8.8973631515733495E-3</v>
      </c>
      <c r="D1317" s="45">
        <v>5.4128298062414643E-3</v>
      </c>
      <c r="E1317" s="39">
        <v>1.4658861615668692E-2</v>
      </c>
      <c r="F1317" s="181">
        <v>0.13726978383369645</v>
      </c>
      <c r="G1317" s="182">
        <v>3.5028646509954142</v>
      </c>
      <c r="H1317" s="182">
        <v>2.1310145339841222</v>
      </c>
      <c r="I1317" s="39">
        <v>5.7711489688132316</v>
      </c>
      <c r="L1317" s="146"/>
      <c r="M1317" s="205" t="s">
        <v>193</v>
      </c>
      <c r="N1317" s="45">
        <v>1.5820970249554657E-4</v>
      </c>
      <c r="O1317" s="45">
        <v>2.6537047451790537E-5</v>
      </c>
      <c r="P1317" s="45">
        <v>5.6335557980557657E-4</v>
      </c>
      <c r="Q1317" s="39">
        <v>3.4866865785387977E-4</v>
      </c>
      <c r="R1317" s="105">
        <v>1.2502100918491377E-2</v>
      </c>
      <c r="S1317" s="45">
        <v>1.8529333659024293E-4</v>
      </c>
      <c r="T1317" s="45">
        <v>3.9335964281083926E-3</v>
      </c>
      <c r="U1317" s="39">
        <v>8.8973631515733495E-3</v>
      </c>
      <c r="V1317" s="105">
        <v>3.1739999999999997E-3</v>
      </c>
      <c r="W1317" s="45">
        <v>2.0768524674600011E-4</v>
      </c>
      <c r="X1317" s="45">
        <v>8.0730000000000003E-3</v>
      </c>
      <c r="Y1317" s="39">
        <v>5.4128298062414643E-3</v>
      </c>
      <c r="Z1317" s="33">
        <v>1.4658861615668692E-2</v>
      </c>
      <c r="AA1317" s="202">
        <v>2.3785520799322626E-2</v>
      </c>
      <c r="AB1317" s="203">
        <v>0.60696139883489031</v>
      </c>
      <c r="AC1317" s="204">
        <v>0.36925308036578719</v>
      </c>
    </row>
    <row r="1318" spans="1:52" x14ac:dyDescent="0.25">
      <c r="A1318" s="146" t="s">
        <v>194</v>
      </c>
      <c r="B1318" s="105">
        <v>4.2925141919174003E-3</v>
      </c>
      <c r="C1318" s="45">
        <v>0.1339983282718572</v>
      </c>
      <c r="D1318" s="45">
        <v>1.4958968248483212E-3</v>
      </c>
      <c r="E1318" s="45">
        <v>0.13978673928862292</v>
      </c>
      <c r="F1318" s="181">
        <v>1.6899497042676879</v>
      </c>
      <c r="G1318" s="182">
        <v>52.754731868280139</v>
      </c>
      <c r="H1318" s="182">
        <v>0.5889300031966066</v>
      </c>
      <c r="I1318" s="39">
        <v>55.033611575744438</v>
      </c>
      <c r="L1318" s="146"/>
      <c r="M1318" s="205" t="s">
        <v>194</v>
      </c>
      <c r="N1318" s="45">
        <v>1.90267211441931E-3</v>
      </c>
      <c r="O1318" s="45">
        <v>3.2932080372923071E-4</v>
      </c>
      <c r="P1318" s="45">
        <v>6.9911587814718004E-3</v>
      </c>
      <c r="Q1318" s="39">
        <v>4.2925141919174003E-3</v>
      </c>
      <c r="R1318" s="105">
        <v>0.18735384801040017</v>
      </c>
      <c r="S1318" s="45">
        <v>2.8448441414389001E-3</v>
      </c>
      <c r="T1318" s="45">
        <v>6.039326054145007E-2</v>
      </c>
      <c r="U1318" s="39">
        <v>0.1339983282718572</v>
      </c>
      <c r="V1318" s="105">
        <v>0</v>
      </c>
      <c r="W1318" s="45">
        <v>1.5329439239718191E-4</v>
      </c>
      <c r="X1318" s="45">
        <v>3.2542901190023327E-3</v>
      </c>
      <c r="Y1318" s="39">
        <v>1.4958968248483212E-3</v>
      </c>
      <c r="Z1318" s="33">
        <v>0.13978673928862292</v>
      </c>
      <c r="AA1318" s="202">
        <v>3.0707592249179554E-2</v>
      </c>
      <c r="AB1318" s="203">
        <v>0.95859112927146706</v>
      </c>
      <c r="AC1318" s="204">
        <v>1.0701278479353373E-2</v>
      </c>
    </row>
    <row r="1319" spans="1:52" x14ac:dyDescent="0.25">
      <c r="A1319" s="146" t="s">
        <v>195</v>
      </c>
      <c r="B1319" s="105">
        <v>1.2709176900357514E-4</v>
      </c>
      <c r="C1319" s="45">
        <v>7.1874959779760967E-4</v>
      </c>
      <c r="D1319" s="45">
        <v>9.7486989680939113E-4</v>
      </c>
      <c r="E1319" s="45">
        <v>1.8207112636105761E-3</v>
      </c>
      <c r="F1319" s="181">
        <v>5.0035640615205691E-2</v>
      </c>
      <c r="G1319" s="182">
        <v>0.28296951761457639</v>
      </c>
      <c r="H1319" s="182">
        <v>0.38380329572692629</v>
      </c>
      <c r="I1319" s="39">
        <v>0.71680845395670856</v>
      </c>
      <c r="L1319" s="146"/>
      <c r="M1319" s="148" t="s">
        <v>195</v>
      </c>
      <c r="N1319" s="105">
        <v>4.9175228768671964E-5</v>
      </c>
      <c r="O1319" s="45">
        <v>1.0166432423400083E-5</v>
      </c>
      <c r="P1319" s="45">
        <v>2.1582342356825864E-4</v>
      </c>
      <c r="Q1319" s="39">
        <v>1.2709176900357514E-4</v>
      </c>
      <c r="R1319" s="45">
        <v>9.8022443230971952E-4</v>
      </c>
      <c r="S1319" s="45">
        <v>1.6695654428197968E-5</v>
      </c>
      <c r="T1319" s="45">
        <v>3.5443242499822206E-4</v>
      </c>
      <c r="U1319" s="39">
        <v>7.1874959779760967E-4</v>
      </c>
      <c r="V1319" s="45">
        <v>4.5380762126430907E-4</v>
      </c>
      <c r="W1319" s="45">
        <v>1.331689128489791E-4</v>
      </c>
      <c r="X1319" s="45">
        <v>1.4828900458318005E-3</v>
      </c>
      <c r="Y1319" s="45">
        <v>9.7486989680939113E-4</v>
      </c>
      <c r="Z1319" s="33">
        <v>1.8207112636105761E-3</v>
      </c>
      <c r="AA1319" s="203">
        <v>6.9803362863557386E-2</v>
      </c>
      <c r="AB1319" s="203">
        <v>0.39476308636235241</v>
      </c>
      <c r="AC1319" s="204">
        <v>0.53543355077409005</v>
      </c>
    </row>
    <row r="1320" spans="1:52" x14ac:dyDescent="0.25">
      <c r="A1320" s="160" t="s">
        <v>196</v>
      </c>
      <c r="B1320" s="183">
        <v>7.203600172466109E-5</v>
      </c>
      <c r="C1320" s="161">
        <v>8.4946629428268839E-4</v>
      </c>
      <c r="D1320" s="161">
        <v>2.5224214687551479E-3</v>
      </c>
      <c r="E1320" s="161">
        <v>3.4439237647624975E-3</v>
      </c>
      <c r="F1320" s="184">
        <v>2.8360353482451625E-2</v>
      </c>
      <c r="G1320" s="185">
        <v>0.33443228108866369</v>
      </c>
      <c r="H1320" s="185">
        <v>0.99306961481637357</v>
      </c>
      <c r="I1320" s="162">
        <v>1.3558622493874888</v>
      </c>
      <c r="L1320" s="160"/>
      <c r="M1320" s="208" t="s">
        <v>196</v>
      </c>
      <c r="N1320" s="183">
        <v>4.1022502008107387E-5</v>
      </c>
      <c r="O1320" s="161">
        <v>4.9982481392590931E-6</v>
      </c>
      <c r="P1320" s="161">
        <v>1.0610792265491694E-4</v>
      </c>
      <c r="Q1320" s="162">
        <v>7.203600172466109E-5</v>
      </c>
      <c r="R1320" s="161">
        <v>9.5388735219600353E-4</v>
      </c>
      <c r="S1320" s="161">
        <v>3.1621462151642253E-5</v>
      </c>
      <c r="T1320" s="161">
        <v>6.7129273432175085E-4</v>
      </c>
      <c r="U1320" s="162">
        <v>8.4946629428268839E-4</v>
      </c>
      <c r="V1320" s="161">
        <v>5.6736413881676689E-4</v>
      </c>
      <c r="W1320" s="161">
        <v>5.2986617395959937E-4</v>
      </c>
      <c r="X1320" s="161">
        <v>4.3889804075658706E-3</v>
      </c>
      <c r="Y1320" s="161">
        <v>2.5224214687551479E-3</v>
      </c>
      <c r="Z1320" s="209">
        <v>3.4439237647624975E-3</v>
      </c>
      <c r="AA1320" s="210">
        <v>2.0916839815595886E-2</v>
      </c>
      <c r="AB1320" s="210">
        <v>0.24665653257898695</v>
      </c>
      <c r="AC1320" s="211">
        <v>0.7324266276054171</v>
      </c>
      <c r="AY1320" s="163"/>
    </row>
    <row r="1322" spans="1:52" ht="12.75" customHeight="1" x14ac:dyDescent="0.25">
      <c r="A1322" s="80" t="s">
        <v>271</v>
      </c>
    </row>
    <row r="1323" spans="1:52" ht="12.75" customHeight="1" x14ac:dyDescent="0.25">
      <c r="A1323" s="152"/>
      <c r="B1323" s="164" t="s">
        <v>295</v>
      </c>
      <c r="C1323" s="165"/>
      <c r="D1323" s="165"/>
      <c r="E1323" s="166"/>
      <c r="F1323" s="63" t="s">
        <v>296</v>
      </c>
      <c r="G1323" s="86"/>
      <c r="H1323" s="87"/>
      <c r="I1323" s="87"/>
      <c r="L1323" s="261" t="s">
        <v>271</v>
      </c>
      <c r="M1323" s="262"/>
      <c r="N1323" s="63" t="s">
        <v>199</v>
      </c>
      <c r="O1323" s="86"/>
      <c r="P1323" s="86"/>
      <c r="Q1323" s="87"/>
      <c r="R1323" s="63" t="s">
        <v>200</v>
      </c>
      <c r="S1323" s="86"/>
      <c r="T1323" s="86"/>
      <c r="U1323" s="87"/>
      <c r="V1323" s="63" t="s">
        <v>201</v>
      </c>
      <c r="W1323" s="86"/>
      <c r="X1323" s="86"/>
      <c r="Y1323" s="87"/>
      <c r="Z1323" s="12" t="s">
        <v>202</v>
      </c>
      <c r="AA1323" s="63" t="s">
        <v>212</v>
      </c>
      <c r="AB1323" s="86"/>
      <c r="AC1323" s="87"/>
    </row>
    <row r="1324" spans="1:52" ht="26.25" x14ac:dyDescent="0.25">
      <c r="A1324" s="160" t="s">
        <v>198</v>
      </c>
      <c r="B1324" s="168" t="s">
        <v>199</v>
      </c>
      <c r="C1324" s="169" t="s">
        <v>200</v>
      </c>
      <c r="D1324" s="169" t="s">
        <v>201</v>
      </c>
      <c r="E1324" s="22" t="s">
        <v>202</v>
      </c>
      <c r="F1324" s="92" t="s">
        <v>199</v>
      </c>
      <c r="G1324" s="92" t="s">
        <v>200</v>
      </c>
      <c r="H1324" s="169" t="s">
        <v>201</v>
      </c>
      <c r="I1324" s="22" t="s">
        <v>202</v>
      </c>
      <c r="L1324" s="263"/>
      <c r="M1324" s="264"/>
      <c r="N1324" s="196" t="s">
        <v>213</v>
      </c>
      <c r="O1324" s="197" t="s">
        <v>221</v>
      </c>
      <c r="P1324" s="197" t="s">
        <v>222</v>
      </c>
      <c r="Q1324" s="198" t="s">
        <v>216</v>
      </c>
      <c r="R1324" s="196" t="s">
        <v>213</v>
      </c>
      <c r="S1324" s="197" t="s">
        <v>221</v>
      </c>
      <c r="T1324" s="197" t="s">
        <v>222</v>
      </c>
      <c r="U1324" s="198" t="s">
        <v>216</v>
      </c>
      <c r="V1324" s="196" t="s">
        <v>213</v>
      </c>
      <c r="W1324" s="197" t="s">
        <v>221</v>
      </c>
      <c r="X1324" s="197" t="s">
        <v>222</v>
      </c>
      <c r="Y1324" s="198" t="s">
        <v>216</v>
      </c>
      <c r="Z1324" s="199" t="s">
        <v>216</v>
      </c>
      <c r="AA1324" s="196" t="s">
        <v>199</v>
      </c>
      <c r="AB1324" s="197" t="s">
        <v>200</v>
      </c>
      <c r="AC1324" s="198" t="s">
        <v>201</v>
      </c>
    </row>
    <row r="1325" spans="1:52" x14ac:dyDescent="0.25">
      <c r="A1325" s="146" t="s">
        <v>174</v>
      </c>
      <c r="B1325" s="171">
        <v>284.29014414979622</v>
      </c>
      <c r="C1325" s="157">
        <v>936.4603704663075</v>
      </c>
      <c r="D1325" s="157">
        <v>2540.0248191276742</v>
      </c>
      <c r="E1325" s="158">
        <v>3760.775333743778</v>
      </c>
      <c r="F1325" s="172">
        <v>111924.15995660647</v>
      </c>
      <c r="G1325" s="173">
        <v>368681.58272087987</v>
      </c>
      <c r="H1325" s="173">
        <v>1000000</v>
      </c>
      <c r="I1325" s="154">
        <v>1480605.7426774865</v>
      </c>
      <c r="L1325" s="152"/>
      <c r="M1325" s="200" t="s">
        <v>174</v>
      </c>
      <c r="N1325" s="157">
        <v>116.75638748298515</v>
      </c>
      <c r="O1325" s="157">
        <v>22.348546392015869</v>
      </c>
      <c r="P1325" s="157">
        <v>474.43779619259902</v>
      </c>
      <c r="Q1325" s="158">
        <v>284.29014414979622</v>
      </c>
      <c r="R1325" s="171">
        <v>1481.9743666528323</v>
      </c>
      <c r="S1325" s="157">
        <v>9.8499865008845209</v>
      </c>
      <c r="T1325" s="157">
        <v>209.10558593090548</v>
      </c>
      <c r="U1325" s="158">
        <v>936.4603704663075</v>
      </c>
      <c r="V1325" s="171">
        <v>1180.1689258138638</v>
      </c>
      <c r="W1325" s="157">
        <v>191.71524285063435</v>
      </c>
      <c r="X1325" s="157">
        <v>4069.9272211761713</v>
      </c>
      <c r="Y1325" s="158">
        <v>2540.0248191276742</v>
      </c>
      <c r="Z1325" s="201">
        <v>3760.775333743778</v>
      </c>
      <c r="AA1325" s="202">
        <v>7.5593493075479981E-2</v>
      </c>
      <c r="AB1325" s="203">
        <v>0.24900726242906926</v>
      </c>
      <c r="AC1325" s="204">
        <v>0.67539924449545075</v>
      </c>
    </row>
    <row r="1326" spans="1:52" x14ac:dyDescent="0.25">
      <c r="A1326" s="146" t="s">
        <v>176</v>
      </c>
      <c r="B1326" s="171">
        <v>280.25914972463943</v>
      </c>
      <c r="C1326" s="157">
        <v>790.69789361825644</v>
      </c>
      <c r="D1326" s="157">
        <v>2435.4926366927166</v>
      </c>
      <c r="E1326" s="158">
        <v>3506.4496800356123</v>
      </c>
      <c r="F1326" s="174">
        <v>110337.16978438399</v>
      </c>
      <c r="G1326" s="175">
        <v>311295.34155095671</v>
      </c>
      <c r="H1326" s="175">
        <v>958845.99959505233</v>
      </c>
      <c r="I1326" s="158">
        <v>1380478.5109303931</v>
      </c>
      <c r="L1326" s="146"/>
      <c r="M1326" s="205" t="s">
        <v>176</v>
      </c>
      <c r="N1326" s="157">
        <v>113.43631562084558</v>
      </c>
      <c r="O1326" s="157">
        <v>22.128388177921259</v>
      </c>
      <c r="P1326" s="157">
        <v>469.76405249237968</v>
      </c>
      <c r="Q1326" s="158">
        <v>280.25914972463943</v>
      </c>
      <c r="R1326" s="171">
        <v>1250.4846607859572</v>
      </c>
      <c r="S1326" s="157">
        <v>8.364260032739363</v>
      </c>
      <c r="T1326" s="157">
        <v>177.56506517723238</v>
      </c>
      <c r="U1326" s="158">
        <v>790.69789361825644</v>
      </c>
      <c r="V1326" s="171">
        <v>995.82231115080731</v>
      </c>
      <c r="W1326" s="157">
        <v>191.71524285063435</v>
      </c>
      <c r="X1326" s="157">
        <v>4069.9272211761713</v>
      </c>
      <c r="Y1326" s="158">
        <v>2435.4926366927166</v>
      </c>
      <c r="Z1326" s="201">
        <v>3506.4496800356123</v>
      </c>
      <c r="AA1326" s="202">
        <v>7.9926756491139228E-2</v>
      </c>
      <c r="AB1326" s="203">
        <v>0.22549814364089946</v>
      </c>
      <c r="AC1326" s="204">
        <v>0.6945750998679614</v>
      </c>
    </row>
    <row r="1327" spans="1:52" x14ac:dyDescent="0.25">
      <c r="A1327" s="146" t="s">
        <v>34</v>
      </c>
      <c r="B1327" s="171">
        <v>15.16612460145738</v>
      </c>
      <c r="C1327" s="157">
        <v>528.81135579373961</v>
      </c>
      <c r="D1327" s="157">
        <v>379.20843501082561</v>
      </c>
      <c r="E1327" s="158">
        <v>923.18591540602256</v>
      </c>
      <c r="F1327" s="174">
        <v>5970.8568543302317</v>
      </c>
      <c r="G1327" s="175">
        <v>208191.41286003275</v>
      </c>
      <c r="H1327" s="175">
        <v>149293.20066292028</v>
      </c>
      <c r="I1327" s="158">
        <v>363455.47037728323</v>
      </c>
      <c r="L1327" s="146"/>
      <c r="M1327" s="205" t="s">
        <v>34</v>
      </c>
      <c r="N1327" s="157">
        <v>12.996760008815244</v>
      </c>
      <c r="O1327" s="157">
        <v>0.79895069269874042</v>
      </c>
      <c r="P1327" s="157">
        <v>16.960942302983931</v>
      </c>
      <c r="Q1327" s="158">
        <v>15.16612460145738</v>
      </c>
      <c r="R1327" s="171">
        <v>839.76864385774093</v>
      </c>
      <c r="S1327" s="157">
        <v>5.3931044476573957</v>
      </c>
      <c r="T1327" s="157">
        <v>114.49033614540518</v>
      </c>
      <c r="U1327" s="158">
        <v>528.81135579373961</v>
      </c>
      <c r="V1327" s="171">
        <v>668.74898827850188</v>
      </c>
      <c r="W1327" s="157">
        <v>0</v>
      </c>
      <c r="X1327" s="157">
        <v>0</v>
      </c>
      <c r="Y1327" s="158">
        <v>379.20843501082561</v>
      </c>
      <c r="Z1327" s="201">
        <v>923.18591540602256</v>
      </c>
      <c r="AA1327" s="202">
        <v>1.6428028578390118E-2</v>
      </c>
      <c r="AB1327" s="203">
        <v>0.5728113340649974</v>
      </c>
      <c r="AC1327" s="204">
        <v>0.41076063735661256</v>
      </c>
    </row>
    <row r="1328" spans="1:52" x14ac:dyDescent="0.25">
      <c r="A1328" s="146" t="s">
        <v>26</v>
      </c>
      <c r="B1328" s="171">
        <v>240.78697294471192</v>
      </c>
      <c r="C1328" s="157">
        <v>254.50124939802217</v>
      </c>
      <c r="D1328" s="157">
        <v>2051.7008935164968</v>
      </c>
      <c r="E1328" s="158">
        <v>2546.9891158592309</v>
      </c>
      <c r="F1328" s="174">
        <v>94797.094552566559</v>
      </c>
      <c r="G1328" s="175">
        <v>100196.36323294906</v>
      </c>
      <c r="H1328" s="175">
        <v>807748.36453020037</v>
      </c>
      <c r="I1328" s="158">
        <v>1002741.8223157161</v>
      </c>
      <c r="L1328" s="146"/>
      <c r="M1328" s="205" t="s">
        <v>26</v>
      </c>
      <c r="N1328" s="157">
        <v>71.550731093589036</v>
      </c>
      <c r="O1328" s="157">
        <v>20.517321898019109</v>
      </c>
      <c r="P1328" s="157">
        <v>435.56269004358728</v>
      </c>
      <c r="Q1328" s="158">
        <v>240.78697294471192</v>
      </c>
      <c r="R1328" s="171">
        <v>400.56614122113871</v>
      </c>
      <c r="S1328" s="157">
        <v>2.8041302765339022</v>
      </c>
      <c r="T1328" s="157">
        <v>59.52894498368692</v>
      </c>
      <c r="U1328" s="158">
        <v>254.50124939802217</v>
      </c>
      <c r="V1328" s="171">
        <v>318.99047867479032</v>
      </c>
      <c r="W1328" s="157">
        <v>191.71524285063435</v>
      </c>
      <c r="X1328" s="157">
        <v>4069.9272211761713</v>
      </c>
      <c r="Y1328" s="158">
        <v>2051.7008935164968</v>
      </c>
      <c r="Z1328" s="201">
        <v>2546.9891158592309</v>
      </c>
      <c r="AA1328" s="202">
        <v>9.4537888460305433E-2</v>
      </c>
      <c r="AB1328" s="203">
        <v>9.9922393783832789E-2</v>
      </c>
      <c r="AC1328" s="204">
        <v>0.80553971775586175</v>
      </c>
      <c r="AZ1328" s="163"/>
    </row>
    <row r="1329" spans="1:53" x14ac:dyDescent="0.25">
      <c r="A1329" s="146" t="s">
        <v>177</v>
      </c>
      <c r="B1329" s="171">
        <v>24.306052178470118</v>
      </c>
      <c r="C1329" s="157">
        <v>7.385288426494661</v>
      </c>
      <c r="D1329" s="157">
        <v>4.5833081653943024</v>
      </c>
      <c r="E1329" s="158">
        <v>36.274648770359079</v>
      </c>
      <c r="F1329" s="174">
        <v>9569.2183774871919</v>
      </c>
      <c r="G1329" s="175">
        <v>2907.5654579749366</v>
      </c>
      <c r="H1329" s="175">
        <v>1804.4344019316934</v>
      </c>
      <c r="I1329" s="158">
        <v>14281.218237393821</v>
      </c>
      <c r="L1329" s="146"/>
      <c r="M1329" s="205" t="s">
        <v>177</v>
      </c>
      <c r="N1329" s="157">
        <v>28.888824518441304</v>
      </c>
      <c r="O1329" s="157">
        <v>0.81211558720341182</v>
      </c>
      <c r="P1329" s="157">
        <v>17.24042014580845</v>
      </c>
      <c r="Q1329" s="158">
        <v>24.306052178470118</v>
      </c>
      <c r="R1329" s="171">
        <v>10.149875707077571</v>
      </c>
      <c r="S1329" s="157">
        <v>0.16702530854806519</v>
      </c>
      <c r="T1329" s="157">
        <v>3.5457840481402814</v>
      </c>
      <c r="U1329" s="158">
        <v>7.385288426494661</v>
      </c>
      <c r="V1329" s="171">
        <v>8.0828441975151062</v>
      </c>
      <c r="W1329" s="157">
        <v>0</v>
      </c>
      <c r="X1329" s="157">
        <v>0</v>
      </c>
      <c r="Y1329" s="158">
        <v>4.5833081653943024</v>
      </c>
      <c r="Z1329" s="201">
        <v>36.274648770359079</v>
      </c>
      <c r="AA1329" s="202">
        <v>0.67005616876795782</v>
      </c>
      <c r="AB1329" s="203">
        <v>0.20359365774285221</v>
      </c>
      <c r="AC1329" s="204">
        <v>0.12635017348919</v>
      </c>
      <c r="AX1329" s="163"/>
    </row>
    <row r="1330" spans="1:53" x14ac:dyDescent="0.25">
      <c r="A1330" s="146" t="s">
        <v>203</v>
      </c>
      <c r="B1330" s="178">
        <v>1.8207147242965065E-2</v>
      </c>
      <c r="C1330" s="179">
        <v>0.36813611179983979</v>
      </c>
      <c r="D1330" s="179">
        <v>0</v>
      </c>
      <c r="E1330" s="180">
        <v>0.38634325904280487</v>
      </c>
      <c r="F1330" s="174">
        <v>7.1680981641817114</v>
      </c>
      <c r="G1330" s="175">
        <v>144.93406089089694</v>
      </c>
      <c r="H1330" s="175">
        <v>0</v>
      </c>
      <c r="I1330" s="158">
        <v>152.10215905507866</v>
      </c>
      <c r="L1330" s="146"/>
      <c r="M1330" s="206" t="s">
        <v>203</v>
      </c>
      <c r="N1330" s="178">
        <v>1.673013461562085E-2</v>
      </c>
      <c r="O1330" s="179">
        <v>8.9364359067704445E-4</v>
      </c>
      <c r="P1330" s="179">
        <v>1.8971179973205163E-2</v>
      </c>
      <c r="Q1330" s="180">
        <v>1.8207147242965065E-2</v>
      </c>
      <c r="R1330" s="178">
        <v>0.61093548527466568</v>
      </c>
      <c r="S1330" s="179">
        <v>2.2248006747406538E-3</v>
      </c>
      <c r="T1330" s="179">
        <v>4.723034378060742E-2</v>
      </c>
      <c r="U1330" s="180">
        <v>0.36813611179983979</v>
      </c>
      <c r="V1330" s="178">
        <v>0</v>
      </c>
      <c r="W1330" s="179">
        <v>0</v>
      </c>
      <c r="X1330" s="179">
        <v>0</v>
      </c>
      <c r="Y1330" s="180">
        <v>0</v>
      </c>
      <c r="Z1330" s="207">
        <v>0.38634325904280487</v>
      </c>
      <c r="AA1330" s="202">
        <v>4.7126866631696053E-2</v>
      </c>
      <c r="AB1330" s="203">
        <v>0.95287313336830393</v>
      </c>
      <c r="AC1330" s="204">
        <v>0</v>
      </c>
      <c r="BA1330" s="163"/>
    </row>
    <row r="1331" spans="1:53" x14ac:dyDescent="0.25">
      <c r="A1331" s="146" t="s">
        <v>179</v>
      </c>
      <c r="B1331" s="171">
        <v>18.147206226319479</v>
      </c>
      <c r="C1331" s="157">
        <v>117.81502726594005</v>
      </c>
      <c r="D1331" s="157">
        <v>111.08382992836356</v>
      </c>
      <c r="E1331" s="158">
        <v>247.04606342062306</v>
      </c>
      <c r="F1331" s="174">
        <v>7144.4995693198825</v>
      </c>
      <c r="G1331" s="175">
        <v>46383.415775599198</v>
      </c>
      <c r="H1331" s="175">
        <v>43733.363978117864</v>
      </c>
      <c r="I1331" s="158">
        <v>97261.279323036928</v>
      </c>
      <c r="L1331" s="146"/>
      <c r="M1331" s="205" t="s">
        <v>179</v>
      </c>
      <c r="N1331" s="157">
        <v>8.1573392120808581</v>
      </c>
      <c r="O1331" s="157">
        <v>1.3856531089520443</v>
      </c>
      <c r="P1331" s="157">
        <v>29.416061150782177</v>
      </c>
      <c r="Q1331" s="158">
        <v>18.147206226319479</v>
      </c>
      <c r="R1331" s="171">
        <v>195.3572322032731</v>
      </c>
      <c r="S1331" s="157">
        <v>0.72137033072414969</v>
      </c>
      <c r="T1331" s="157">
        <v>15.313987046144566</v>
      </c>
      <c r="U1331" s="158">
        <v>117.81502726594005</v>
      </c>
      <c r="V1331" s="171">
        <v>0</v>
      </c>
      <c r="W1331" s="157">
        <v>11.384137971416207</v>
      </c>
      <c r="X1331" s="157">
        <v>241.65954283412495</v>
      </c>
      <c r="Y1331" s="158">
        <v>111.08382992836356</v>
      </c>
      <c r="Z1331" s="201">
        <v>247.04606342062306</v>
      </c>
      <c r="AA1331" s="202">
        <v>7.3456771482417305E-2</v>
      </c>
      <c r="AB1331" s="203">
        <v>0.47689497915757928</v>
      </c>
      <c r="AC1331" s="204">
        <v>0.44964824936000353</v>
      </c>
      <c r="AV1331" s="177"/>
    </row>
    <row r="1332" spans="1:53" x14ac:dyDescent="0.25">
      <c r="A1332" s="146" t="s">
        <v>86</v>
      </c>
      <c r="B1332" s="105">
        <v>0.71458247620356397</v>
      </c>
      <c r="C1332" s="45">
        <v>1.3630348053982833E-2</v>
      </c>
      <c r="D1332" s="45">
        <v>2.4220857262869485E-2</v>
      </c>
      <c r="E1332" s="39">
        <v>0.75243368152041623</v>
      </c>
      <c r="F1332" s="181">
        <v>281.32893459244798</v>
      </c>
      <c r="G1332" s="182">
        <v>5.36622632634902</v>
      </c>
      <c r="H1332" s="182">
        <v>9.5356773998719042</v>
      </c>
      <c r="I1332" s="39">
        <v>296.23083831866893</v>
      </c>
      <c r="L1332" s="146"/>
      <c r="M1332" s="205" t="s">
        <v>86</v>
      </c>
      <c r="N1332" s="45">
        <v>0.34220066071270044</v>
      </c>
      <c r="O1332" s="45">
        <v>5.3343210535345471E-2</v>
      </c>
      <c r="P1332" s="45">
        <v>1.1324242214369951</v>
      </c>
      <c r="Q1332" s="39">
        <v>0.71458247620356397</v>
      </c>
      <c r="R1332" s="105">
        <v>2.9818397532499334E-3</v>
      </c>
      <c r="S1332" s="45">
        <v>1.2235213075387963E-3</v>
      </c>
      <c r="T1332" s="45">
        <v>2.5974161476147492E-2</v>
      </c>
      <c r="U1332" s="39">
        <v>1.3630348053982833E-2</v>
      </c>
      <c r="V1332" s="105">
        <v>0</v>
      </c>
      <c r="W1332" s="45">
        <v>2.2468499852088195E-3</v>
      </c>
      <c r="X1332" s="45">
        <v>5.2999999999999999E-2</v>
      </c>
      <c r="Y1332" s="39">
        <v>2.4220857262869485E-2</v>
      </c>
      <c r="Z1332" s="33">
        <v>0.75243368152041623</v>
      </c>
      <c r="AA1332" s="202">
        <v>0.94969496150096888</v>
      </c>
      <c r="AB1332" s="203">
        <v>1.8115015832944198E-2</v>
      </c>
      <c r="AC1332" s="204">
        <v>3.2190022666086997E-2</v>
      </c>
    </row>
    <row r="1333" spans="1:53" x14ac:dyDescent="0.25">
      <c r="A1333" s="146" t="s">
        <v>87</v>
      </c>
      <c r="B1333" s="105">
        <v>3.3020826258885827E-3</v>
      </c>
      <c r="C1333" s="45">
        <v>1.5607611247769407E-3</v>
      </c>
      <c r="D1333" s="45">
        <v>3.0618819558721807E-3</v>
      </c>
      <c r="E1333" s="39">
        <v>7.9247257065377039E-3</v>
      </c>
      <c r="F1333" s="181">
        <v>1.300019826980519</v>
      </c>
      <c r="G1333" s="182">
        <v>0.61446687962401725</v>
      </c>
      <c r="H1333" s="182">
        <v>1.2054535580970145</v>
      </c>
      <c r="I1333" s="39">
        <v>3.1199402647015511</v>
      </c>
      <c r="L1333" s="146"/>
      <c r="M1333" s="205" t="s">
        <v>87</v>
      </c>
      <c r="N1333" s="45">
        <v>6.4662315859284104E-4</v>
      </c>
      <c r="O1333" s="45">
        <v>3.0081185250296655E-4</v>
      </c>
      <c r="P1333" s="45">
        <v>6.3859416118941309E-3</v>
      </c>
      <c r="Q1333" s="39">
        <v>3.3020826258885827E-3</v>
      </c>
      <c r="R1333" s="105">
        <v>2.5570429379889949E-3</v>
      </c>
      <c r="S1333" s="45">
        <v>1.1355598056437896E-5</v>
      </c>
      <c r="T1333" s="45">
        <v>2.4106824765435648E-4</v>
      </c>
      <c r="U1333" s="39">
        <v>1.5607611247769407E-3</v>
      </c>
      <c r="V1333" s="105">
        <v>0</v>
      </c>
      <c r="W1333" s="45">
        <v>2.8403575284715265E-4</v>
      </c>
      <c r="X1333" s="45">
        <v>6.7000000000000002E-3</v>
      </c>
      <c r="Y1333" s="39">
        <v>3.0618819558721807E-3</v>
      </c>
      <c r="Z1333" s="33">
        <v>7.9247257065377039E-3</v>
      </c>
      <c r="AA1333" s="202">
        <v>0.4166809992129375</v>
      </c>
      <c r="AB1333" s="203">
        <v>0.19694828345785534</v>
      </c>
      <c r="AC1333" s="204">
        <v>0.38637071732920714</v>
      </c>
    </row>
    <row r="1334" spans="1:53" x14ac:dyDescent="0.25">
      <c r="A1334" s="146" t="s">
        <v>180</v>
      </c>
      <c r="B1334" s="171">
        <v>40.459732408286868</v>
      </c>
      <c r="C1334" s="157">
        <v>118.63753940562542</v>
      </c>
      <c r="D1334" s="157">
        <v>112.62185436455577</v>
      </c>
      <c r="E1334" s="158">
        <v>271.71912617846806</v>
      </c>
      <c r="F1334" s="174">
        <v>15928.872861243157</v>
      </c>
      <c r="G1334" s="175">
        <v>46707.236288490029</v>
      </c>
      <c r="H1334" s="175">
        <v>44338.879493009728</v>
      </c>
      <c r="I1334" s="158">
        <v>106974.98864274292</v>
      </c>
      <c r="L1334" s="146"/>
      <c r="M1334" s="205" t="s">
        <v>180</v>
      </c>
      <c r="N1334" s="157">
        <v>18.594714170488974</v>
      </c>
      <c r="O1334" s="157">
        <v>3.0656645659256947</v>
      </c>
      <c r="P1334" s="157">
        <v>65.081062321043973</v>
      </c>
      <c r="Q1334" s="158">
        <v>40.459732408286868</v>
      </c>
      <c r="R1334" s="157">
        <v>196.12430377443769</v>
      </c>
      <c r="S1334" s="157">
        <v>0.76108520343526964</v>
      </c>
      <c r="T1334" s="157">
        <v>16.157094976057394</v>
      </c>
      <c r="U1334" s="158">
        <v>118.63753940562542</v>
      </c>
      <c r="V1334" s="157">
        <v>0</v>
      </c>
      <c r="W1334" s="157">
        <v>11.526812945476967</v>
      </c>
      <c r="X1334" s="157">
        <v>245.02504283412495</v>
      </c>
      <c r="Y1334" s="158">
        <v>112.62185436455577</v>
      </c>
      <c r="Z1334" s="157">
        <v>271.71912617846806</v>
      </c>
      <c r="AA1334" s="202">
        <v>0.14890277683917061</v>
      </c>
      <c r="AB1334" s="203">
        <v>0.43661828695747756</v>
      </c>
      <c r="AC1334" s="204">
        <v>0.41447893620335186</v>
      </c>
    </row>
    <row r="1335" spans="1:53" x14ac:dyDescent="0.25">
      <c r="A1335" s="146" t="s">
        <v>181</v>
      </c>
      <c r="B1335" s="105">
        <v>3.0578571207205068E-2</v>
      </c>
      <c r="C1335" s="45">
        <v>3.0076074310498354E-3</v>
      </c>
      <c r="D1335" s="45">
        <v>4.0849161269789665E-2</v>
      </c>
      <c r="E1335" s="39">
        <v>7.4435339908044573E-2</v>
      </c>
      <c r="F1335" s="181">
        <v>12.038689928119178</v>
      </c>
      <c r="G1335" s="182">
        <v>1.1840858437291744</v>
      </c>
      <c r="H1335" s="182">
        <v>16.082189812546233</v>
      </c>
      <c r="I1335" s="39">
        <v>29.304965584394587</v>
      </c>
      <c r="L1335" s="146"/>
      <c r="M1335" s="205" t="s">
        <v>181</v>
      </c>
      <c r="N1335" s="45">
        <v>1.8193800421001185E-2</v>
      </c>
      <c r="O1335" s="45">
        <v>2.0763734346771739E-3</v>
      </c>
      <c r="P1335" s="45">
        <v>4.4079378548442474E-2</v>
      </c>
      <c r="Q1335" s="39">
        <v>3.0578571207205068E-2</v>
      </c>
      <c r="R1335" s="105">
        <v>3.9530938045489713E-3</v>
      </c>
      <c r="S1335" s="45">
        <v>7.8501073907834089E-5</v>
      </c>
      <c r="T1335" s="45">
        <v>1.6665010712683624E-3</v>
      </c>
      <c r="U1335" s="39">
        <v>3.0076074310498354E-3</v>
      </c>
      <c r="V1335" s="105">
        <v>0</v>
      </c>
      <c r="W1335" s="45">
        <v>3.7893760901485953E-3</v>
      </c>
      <c r="X1335" s="45">
        <v>8.9386000000000007E-2</v>
      </c>
      <c r="Y1335" s="39">
        <v>4.0849161269789665E-2</v>
      </c>
      <c r="Z1335" s="33">
        <v>7.4435339908044573E-2</v>
      </c>
      <c r="AA1335" s="202">
        <v>0.41080716827492181</v>
      </c>
      <c r="AB1335" s="203">
        <v>4.0405638434181303E-2</v>
      </c>
      <c r="AC1335" s="204">
        <v>0.54878719329089687</v>
      </c>
    </row>
    <row r="1336" spans="1:53" x14ac:dyDescent="0.25">
      <c r="A1336" s="146" t="s">
        <v>182</v>
      </c>
      <c r="B1336" s="105">
        <v>7.8046010171453323E-2</v>
      </c>
      <c r="C1336" s="45">
        <v>2.6604886653221891E-2</v>
      </c>
      <c r="D1336" s="45">
        <v>1.3095714824996001</v>
      </c>
      <c r="E1336" s="39">
        <v>1.4142223793242752</v>
      </c>
      <c r="F1336" s="181">
        <v>30.726475420132637</v>
      </c>
      <c r="G1336" s="182">
        <v>10.474262476836294</v>
      </c>
      <c r="H1336" s="182">
        <v>515.57428598250817</v>
      </c>
      <c r="I1336" s="39">
        <v>556.77502387947709</v>
      </c>
      <c r="L1336" s="146"/>
      <c r="M1336" s="205" t="s">
        <v>182</v>
      </c>
      <c r="N1336" s="45">
        <v>2.3853872484638935E-2</v>
      </c>
      <c r="O1336" s="45">
        <v>6.6117761398485084E-3</v>
      </c>
      <c r="P1336" s="45">
        <v>0.14036154502778761</v>
      </c>
      <c r="Q1336" s="39">
        <v>7.8046010171453323E-2</v>
      </c>
      <c r="R1336" s="105">
        <v>4.2849895406648165E-2</v>
      </c>
      <c r="S1336" s="45">
        <v>2.3643574398454336E-4</v>
      </c>
      <c r="T1336" s="45">
        <v>5.0192997499496905E-3</v>
      </c>
      <c r="U1336" s="39">
        <v>2.6604886653221891E-2</v>
      </c>
      <c r="V1336" s="105">
        <v>0</v>
      </c>
      <c r="W1336" s="45">
        <v>0.12148251542668667</v>
      </c>
      <c r="X1336" s="45">
        <v>2.8656000000000001</v>
      </c>
      <c r="Y1336" s="39">
        <v>1.3095714824996001</v>
      </c>
      <c r="Z1336" s="33">
        <v>1.4142223793242752</v>
      </c>
      <c r="AA1336" s="202">
        <v>5.5186518975003228E-2</v>
      </c>
      <c r="AB1336" s="203">
        <v>1.8812378478930507E-2</v>
      </c>
      <c r="AC1336" s="204">
        <v>0.92600110254606638</v>
      </c>
    </row>
    <row r="1337" spans="1:53" x14ac:dyDescent="0.25">
      <c r="A1337" s="146" t="s">
        <v>183</v>
      </c>
      <c r="B1337" s="105">
        <v>0.10874181679241218</v>
      </c>
      <c r="C1337" s="45">
        <v>0.12592778028427962</v>
      </c>
      <c r="D1337" s="45">
        <v>4.6257267399012252E-2</v>
      </c>
      <c r="E1337" s="39">
        <v>0.28092686447570403</v>
      </c>
      <c r="F1337" s="181">
        <v>42.811320571961026</v>
      </c>
      <c r="G1337" s="182">
        <v>49.577381817681314</v>
      </c>
      <c r="H1337" s="182">
        <v>18.211344649340269</v>
      </c>
      <c r="I1337" s="39">
        <v>110.60004703898261</v>
      </c>
      <c r="L1337" s="146"/>
      <c r="M1337" s="205" t="s">
        <v>183</v>
      </c>
      <c r="N1337" s="45">
        <v>4.8197710554305405E-2</v>
      </c>
      <c r="O1337" s="45">
        <v>8.3427941489972891E-3</v>
      </c>
      <c r="P1337" s="45">
        <v>0.17710936544637407</v>
      </c>
      <c r="Q1337" s="39">
        <v>0.10874181679241218</v>
      </c>
      <c r="R1337" s="105">
        <v>0.20653983677784915</v>
      </c>
      <c r="S1337" s="45">
        <v>9.0293342382751613E-4</v>
      </c>
      <c r="T1337" s="45">
        <v>1.9168394051006721E-2</v>
      </c>
      <c r="U1337" s="39">
        <v>0.12592778028427962</v>
      </c>
      <c r="V1337" s="105">
        <v>0</v>
      </c>
      <c r="W1337" s="45">
        <v>4.2910595377893719E-3</v>
      </c>
      <c r="X1337" s="45">
        <v>0.10121999999999999</v>
      </c>
      <c r="Y1337" s="39">
        <v>4.6257267399012252E-2</v>
      </c>
      <c r="Z1337" s="33">
        <v>0.28092686447570403</v>
      </c>
      <c r="AA1337" s="202">
        <v>0.3870822998553658</v>
      </c>
      <c r="AB1337" s="203">
        <v>0.44825823446717922</v>
      </c>
      <c r="AC1337" s="204">
        <v>0.16465946567745504</v>
      </c>
    </row>
    <row r="1338" spans="1:53" x14ac:dyDescent="0.25">
      <c r="A1338" s="146" t="s">
        <v>184</v>
      </c>
      <c r="B1338" s="105">
        <v>9.2555547824440931E-3</v>
      </c>
      <c r="C1338" s="45">
        <v>2.9568711462588007E-2</v>
      </c>
      <c r="D1338" s="45">
        <v>2.1518879262718775E-2</v>
      </c>
      <c r="E1338" s="39">
        <v>6.0343145507750877E-2</v>
      </c>
      <c r="F1338" s="181">
        <v>3.6438836001699966</v>
      </c>
      <c r="G1338" s="182">
        <v>11.641111236362979</v>
      </c>
      <c r="H1338" s="182">
        <v>8.4719169280042887</v>
      </c>
      <c r="I1338" s="39">
        <v>23.756911764537264</v>
      </c>
      <c r="L1338" s="146"/>
      <c r="M1338" s="205" t="s">
        <v>184</v>
      </c>
      <c r="N1338" s="45">
        <v>1.4197181645015548E-2</v>
      </c>
      <c r="O1338" s="45">
        <v>1.2350103404008407E-4</v>
      </c>
      <c r="P1338" s="45">
        <v>2.6218062414304264E-3</v>
      </c>
      <c r="Q1338" s="39">
        <v>9.2555547824440931E-3</v>
      </c>
      <c r="R1338" s="105">
        <v>4.8331399564244468E-2</v>
      </c>
      <c r="S1338" s="45">
        <v>2.2163652947767629E-4</v>
      </c>
      <c r="T1338" s="45">
        <v>4.7051268908805226E-3</v>
      </c>
      <c r="U1338" s="39">
        <v>2.9568711462588007E-2</v>
      </c>
      <c r="V1338" s="105">
        <v>1.7999999999999999E-2</v>
      </c>
      <c r="W1338" s="45">
        <v>3.2642914879448887E-4</v>
      </c>
      <c r="X1338" s="45">
        <v>2.5700000000000001E-2</v>
      </c>
      <c r="Y1338" s="39">
        <v>2.1518879262718775E-2</v>
      </c>
      <c r="Z1338" s="33">
        <v>6.0343145507750877E-2</v>
      </c>
      <c r="AA1338" s="202">
        <v>0.15338204040515666</v>
      </c>
      <c r="AB1338" s="203">
        <v>0.49000944869189833</v>
      </c>
      <c r="AC1338" s="204">
        <v>0.35660851090294499</v>
      </c>
    </row>
    <row r="1339" spans="1:53" x14ac:dyDescent="0.25">
      <c r="A1339" s="146" t="s">
        <v>185</v>
      </c>
      <c r="B1339" s="105">
        <v>2.6535677269991426E-3</v>
      </c>
      <c r="C1339" s="45">
        <v>2.0642514952558953E-2</v>
      </c>
      <c r="D1339" s="45">
        <v>7.8446808786108175E-3</v>
      </c>
      <c r="E1339" s="39">
        <v>3.1140763558168916E-2</v>
      </c>
      <c r="F1339" s="181">
        <v>1.0447014954406875</v>
      </c>
      <c r="G1339" s="182">
        <v>8.1268949803601735</v>
      </c>
      <c r="H1339" s="182">
        <v>3.0884268608465537</v>
      </c>
      <c r="I1339" s="39">
        <v>12.260023336647416</v>
      </c>
      <c r="L1339" s="146"/>
      <c r="M1339" s="205" t="s">
        <v>185</v>
      </c>
      <c r="N1339" s="45">
        <v>2.9028976472512732E-3</v>
      </c>
      <c r="O1339" s="45">
        <v>1.0324559275374624E-4</v>
      </c>
      <c r="P1339" s="45">
        <v>2.1918030208079027E-3</v>
      </c>
      <c r="Q1339" s="39">
        <v>2.6535677269991426E-3</v>
      </c>
      <c r="R1339" s="105">
        <v>3.4144056777747282E-2</v>
      </c>
      <c r="S1339" s="45">
        <v>1.3131528410976229E-4</v>
      </c>
      <c r="T1339" s="45">
        <v>2.787695132677531E-3</v>
      </c>
      <c r="U1339" s="39">
        <v>2.0642514952558953E-2</v>
      </c>
      <c r="V1339" s="105">
        <v>4.5999999999999999E-3</v>
      </c>
      <c r="W1339" s="45">
        <v>3.0099311122608715E-4</v>
      </c>
      <c r="X1339" s="45">
        <v>1.17E-2</v>
      </c>
      <c r="Y1339" s="39">
        <v>7.8446808786108175E-3</v>
      </c>
      <c r="Z1339" s="33">
        <v>3.1140763558168916E-2</v>
      </c>
      <c r="AA1339" s="202">
        <v>8.5212031556080869E-2</v>
      </c>
      <c r="AB1339" s="203">
        <v>0.66287761101297604</v>
      </c>
      <c r="AC1339" s="204">
        <v>0.25191035743094303</v>
      </c>
    </row>
    <row r="1340" spans="1:53" x14ac:dyDescent="0.25">
      <c r="A1340" s="146" t="s">
        <v>186</v>
      </c>
      <c r="B1340" s="105">
        <v>3.639173591487245E-2</v>
      </c>
      <c r="C1340" s="45">
        <v>0.30387867084717307</v>
      </c>
      <c r="D1340" s="45">
        <v>5.0243793850955718E-4</v>
      </c>
      <c r="E1340" s="39">
        <v>0.34077284470055508</v>
      </c>
      <c r="F1340" s="181">
        <v>14.327315087956716</v>
      </c>
      <c r="G1340" s="182">
        <v>119.63610298561365</v>
      </c>
      <c r="H1340" s="182">
        <v>0.19780827916559907</v>
      </c>
      <c r="I1340" s="39">
        <v>134.16122635273595</v>
      </c>
      <c r="L1340" s="146"/>
      <c r="M1340" s="205" t="s">
        <v>186</v>
      </c>
      <c r="N1340" s="45">
        <v>2.2061788237026137E-2</v>
      </c>
      <c r="O1340" s="45">
        <v>2.4473238057961303E-3</v>
      </c>
      <c r="P1340" s="45">
        <v>5.1954292356410706E-2</v>
      </c>
      <c r="Q1340" s="39">
        <v>3.639173591487245E-2</v>
      </c>
      <c r="R1340" s="105">
        <v>0.5038234695848397</v>
      </c>
      <c r="S1340" s="45">
        <v>1.8640337137515348E-3</v>
      </c>
      <c r="T1340" s="45">
        <v>3.9571613816320912E-2</v>
      </c>
      <c r="U1340" s="39">
        <v>0.30387867084717307</v>
      </c>
      <c r="V1340" s="105">
        <v>0</v>
      </c>
      <c r="W1340" s="45">
        <v>5.1488122189793967E-5</v>
      </c>
      <c r="X1340" s="45">
        <v>1.0930425090442616E-3</v>
      </c>
      <c r="Y1340" s="39">
        <v>5.0243793850955718E-4</v>
      </c>
      <c r="Z1340" s="33">
        <v>0.34077284470055508</v>
      </c>
      <c r="AA1340" s="202">
        <v>0.10679177194077979</v>
      </c>
      <c r="AB1340" s="203">
        <v>0.89173382085124253</v>
      </c>
      <c r="AC1340" s="204">
        <v>1.4744072079776807E-3</v>
      </c>
    </row>
    <row r="1341" spans="1:53" x14ac:dyDescent="0.25">
      <c r="A1341" s="146" t="s">
        <v>204</v>
      </c>
      <c r="B1341" s="105">
        <v>1.1271748927831617E-2</v>
      </c>
      <c r="C1341" s="45">
        <v>1.9327936831605099E-3</v>
      </c>
      <c r="D1341" s="45">
        <v>1.3392688663982841E-3</v>
      </c>
      <c r="E1341" s="39">
        <v>1.454381147739041E-2</v>
      </c>
      <c r="F1341" s="181">
        <v>4.4376530665958995</v>
      </c>
      <c r="G1341" s="182">
        <v>0.76093495961362034</v>
      </c>
      <c r="H1341" s="182">
        <v>0.52726605516328462</v>
      </c>
      <c r="I1341" s="39">
        <v>5.7258540813728036</v>
      </c>
      <c r="L1341" s="146"/>
      <c r="M1341" s="205" t="s">
        <v>204</v>
      </c>
      <c r="N1341" s="45">
        <v>3.9585358751658556E-3</v>
      </c>
      <c r="O1341" s="45">
        <v>9.2506581039817541E-4</v>
      </c>
      <c r="P1341" s="45">
        <v>1.9638242985468856E-2</v>
      </c>
      <c r="Q1341" s="39">
        <v>1.1271748927831617E-2</v>
      </c>
      <c r="R1341" s="105">
        <v>2.9850078873885021E-3</v>
      </c>
      <c r="S1341" s="45">
        <v>2.4611832094168933E-5</v>
      </c>
      <c r="T1341" s="45">
        <v>5.2248513948949173E-4</v>
      </c>
      <c r="U1341" s="39">
        <v>1.9327936831605099E-3</v>
      </c>
      <c r="V1341" s="105">
        <v>6.5769220473088272E-4</v>
      </c>
      <c r="W1341" s="45">
        <v>6.3226519836426706E-5</v>
      </c>
      <c r="X1341" s="45">
        <v>2.149116008451885E-3</v>
      </c>
      <c r="Y1341" s="39">
        <v>1.3392688663982841E-3</v>
      </c>
      <c r="Z1341" s="33">
        <v>1.454381147739041E-2</v>
      </c>
      <c r="AA1341" s="202">
        <v>0.77502028580021876</v>
      </c>
      <c r="AB1341" s="203">
        <v>0.1328945776122856</v>
      </c>
      <c r="AC1341" s="204">
        <v>9.2085136587495731E-2</v>
      </c>
    </row>
    <row r="1342" spans="1:53" x14ac:dyDescent="0.25">
      <c r="A1342" s="146" t="s">
        <v>205</v>
      </c>
      <c r="B1342" s="105">
        <v>6.0478781666656886E-4</v>
      </c>
      <c r="C1342" s="45">
        <v>1.5622170156108801E-3</v>
      </c>
      <c r="D1342" s="45">
        <v>3.3533804078786046E-3</v>
      </c>
      <c r="E1342" s="39">
        <v>5.5203852401560539E-3</v>
      </c>
      <c r="F1342" s="181">
        <v>0.23810311305315213</v>
      </c>
      <c r="G1342" s="182">
        <v>0.6150400593909926</v>
      </c>
      <c r="H1342" s="182">
        <v>1.3202156068027175</v>
      </c>
      <c r="I1342" s="39">
        <v>2.173358779246862</v>
      </c>
      <c r="L1342" s="146"/>
      <c r="M1342" s="205" t="s">
        <v>205</v>
      </c>
      <c r="N1342" s="45">
        <v>5.7449799145282737E-4</v>
      </c>
      <c r="O1342" s="45">
        <v>2.8593385522645578E-5</v>
      </c>
      <c r="P1342" s="45">
        <v>6.0700962716285555E-4</v>
      </c>
      <c r="Q1342" s="39">
        <v>6.0478781666656886E-4</v>
      </c>
      <c r="R1342" s="105">
        <v>2.5636094748843377E-3</v>
      </c>
      <c r="S1342" s="45">
        <v>1.1123221325609607E-5</v>
      </c>
      <c r="T1342" s="45">
        <v>2.3613511678639086E-4</v>
      </c>
      <c r="U1342" s="39">
        <v>1.5622170156108801E-3</v>
      </c>
      <c r="V1342" s="105">
        <v>8.2226686785038681E-4</v>
      </c>
      <c r="W1342" s="45">
        <v>2.3479897339110498E-4</v>
      </c>
      <c r="X1342" s="45">
        <v>6.3608411703853203E-3</v>
      </c>
      <c r="Y1342" s="39">
        <v>3.3533804078786046E-3</v>
      </c>
      <c r="Z1342" s="33">
        <v>5.5203852401560539E-3</v>
      </c>
      <c r="AA1342" s="202">
        <v>0.10955536440958101</v>
      </c>
      <c r="AB1342" s="203">
        <v>0.28299057903551644</v>
      </c>
      <c r="AC1342" s="204">
        <v>0.60745405655490248</v>
      </c>
    </row>
    <row r="1343" spans="1:53" ht="11.25" customHeight="1" x14ac:dyDescent="0.25">
      <c r="A1343" s="146" t="s">
        <v>189</v>
      </c>
      <c r="B1343" s="105">
        <v>1.4821224058423252E-3</v>
      </c>
      <c r="C1343" s="45">
        <v>8.3783925611378627E-4</v>
      </c>
      <c r="D1343" s="45">
        <v>2.8185921276154869E-2</v>
      </c>
      <c r="E1343" s="39">
        <v>3.0505882938110979E-2</v>
      </c>
      <c r="F1343" s="181">
        <v>0.58350705657723989</v>
      </c>
      <c r="G1343" s="182">
        <v>0.32985475173487755</v>
      </c>
      <c r="H1343" s="182">
        <v>11.0967109706569</v>
      </c>
      <c r="I1343" s="39">
        <v>12.010072778969018</v>
      </c>
      <c r="L1343" s="146"/>
      <c r="M1343" s="205" t="s">
        <v>189</v>
      </c>
      <c r="N1343" s="45">
        <v>4.4496974132414164E-4</v>
      </c>
      <c r="O1343" s="45">
        <v>1.2602632387044994E-4</v>
      </c>
      <c r="P1343" s="45">
        <v>2.6754156762836207E-3</v>
      </c>
      <c r="Q1343" s="39">
        <v>1.4821224058423252E-3</v>
      </c>
      <c r="R1343" s="105">
        <v>1.3670320358766116E-3</v>
      </c>
      <c r="S1343" s="45">
        <v>6.4227554430210191E-6</v>
      </c>
      <c r="T1343" s="45">
        <v>1.3634882038500451E-4</v>
      </c>
      <c r="U1343" s="39">
        <v>8.3783925611378627E-4</v>
      </c>
      <c r="V1343" s="105">
        <v>0</v>
      </c>
      <c r="W1343" s="45">
        <v>2.6146695022025305E-3</v>
      </c>
      <c r="X1343" s="45">
        <v>6.1676340000000003E-2</v>
      </c>
      <c r="Y1343" s="39">
        <v>2.8185921276154869E-2</v>
      </c>
      <c r="Z1343" s="33">
        <v>3.0505882938110979E-2</v>
      </c>
      <c r="AA1343" s="202">
        <v>4.8584806047056277E-2</v>
      </c>
      <c r="AB1343" s="203">
        <v>2.7464842037634461E-2</v>
      </c>
      <c r="AC1343" s="204">
        <v>0.92395035191530928</v>
      </c>
    </row>
    <row r="1344" spans="1:53" x14ac:dyDescent="0.25">
      <c r="A1344" s="146" t="s">
        <v>190</v>
      </c>
      <c r="B1344" s="105">
        <v>6.9407113914330167E-3</v>
      </c>
      <c r="C1344" s="45">
        <v>8.583478545319859E-3</v>
      </c>
      <c r="D1344" s="45">
        <v>0.90360432292472403</v>
      </c>
      <c r="E1344" s="39">
        <v>0.9191285128614769</v>
      </c>
      <c r="F1344" s="181">
        <v>2.7325368394694189</v>
      </c>
      <c r="G1344" s="182">
        <v>3.3792892418538263</v>
      </c>
      <c r="H1344" s="182">
        <v>355.74625732793066</v>
      </c>
      <c r="I1344" s="39">
        <v>361.85808340925388</v>
      </c>
      <c r="L1344" s="146"/>
      <c r="M1344" s="205" t="s">
        <v>190</v>
      </c>
      <c r="N1344" s="45">
        <v>1.6628262555671933E-3</v>
      </c>
      <c r="O1344" s="45">
        <v>6.1463607613667531E-4</v>
      </c>
      <c r="P1344" s="45">
        <v>1.3048123144462256E-2</v>
      </c>
      <c r="Q1344" s="39">
        <v>6.9407113914330167E-3</v>
      </c>
      <c r="R1344" s="105">
        <v>1.4171427085473975E-2</v>
      </c>
      <c r="S1344" s="45">
        <v>5.6125517155648216E-5</v>
      </c>
      <c r="T1344" s="45">
        <v>1.1914898715295712E-3</v>
      </c>
      <c r="U1344" s="39">
        <v>8.583478545319859E-3</v>
      </c>
      <c r="V1344" s="105">
        <v>0</v>
      </c>
      <c r="W1344" s="45">
        <v>8.3822935644413801E-2</v>
      </c>
      <c r="X1344" s="45">
        <v>1.9772639999999999</v>
      </c>
      <c r="Y1344" s="39">
        <v>0.90360432292472403</v>
      </c>
      <c r="Z1344" s="33">
        <v>0.9191285128614769</v>
      </c>
      <c r="AA1344" s="202">
        <v>7.5514047212232012E-3</v>
      </c>
      <c r="AB1344" s="203">
        <v>9.3387142550907746E-3</v>
      </c>
      <c r="AC1344" s="204">
        <v>0.98310988102368602</v>
      </c>
    </row>
    <row r="1345" spans="1:53" x14ac:dyDescent="0.25">
      <c r="A1345" s="146" t="s">
        <v>191</v>
      </c>
      <c r="B1345" s="105">
        <v>9.3985853187441258E-3</v>
      </c>
      <c r="C1345" s="45">
        <v>4.4701941660682955E-2</v>
      </c>
      <c r="D1345" s="45">
        <v>3.1917514505318448E-2</v>
      </c>
      <c r="E1345" s="39">
        <v>8.6018041484745525E-2</v>
      </c>
      <c r="F1345" s="181">
        <v>3.7001942847046281</v>
      </c>
      <c r="G1345" s="182">
        <v>17.599017664730944</v>
      </c>
      <c r="H1345" s="182">
        <v>12.565827808044784</v>
      </c>
      <c r="I1345" s="39">
        <v>33.865039757480353</v>
      </c>
      <c r="L1345" s="146"/>
      <c r="M1345" s="205" t="s">
        <v>191</v>
      </c>
      <c r="N1345" s="45">
        <v>3.4618597680026093E-3</v>
      </c>
      <c r="O1345" s="45">
        <v>7.6197149899642064E-4</v>
      </c>
      <c r="P1345" s="45">
        <v>1.6175910164545806E-2</v>
      </c>
      <c r="Q1345" s="39">
        <v>9.3985853187441258E-3</v>
      </c>
      <c r="R1345" s="105">
        <v>7.4102290291043135E-2</v>
      </c>
      <c r="S1345" s="45">
        <v>2.7493105870162832E-4</v>
      </c>
      <c r="T1345" s="45">
        <v>5.8365176556582727E-3</v>
      </c>
      <c r="U1345" s="39">
        <v>4.4701941660682955E-2</v>
      </c>
      <c r="V1345" s="105">
        <v>0</v>
      </c>
      <c r="W1345" s="45">
        <v>2.9608310810746662E-3</v>
      </c>
      <c r="X1345" s="45">
        <v>6.9841799999999982E-2</v>
      </c>
      <c r="Y1345" s="39">
        <v>3.1917514505318448E-2</v>
      </c>
      <c r="Z1345" s="33">
        <v>8.6018041484745525E-2</v>
      </c>
      <c r="AA1345" s="202">
        <v>0.10926295410260968</v>
      </c>
      <c r="AB1345" s="203">
        <v>0.51968099818467051</v>
      </c>
      <c r="AC1345" s="204">
        <v>0.37105604771271983</v>
      </c>
    </row>
    <row r="1346" spans="1:53" x14ac:dyDescent="0.25">
      <c r="A1346" s="146" t="s">
        <v>192</v>
      </c>
      <c r="B1346" s="105">
        <v>2.3237974541034701E-4</v>
      </c>
      <c r="C1346" s="45">
        <v>1.0663977516276292E-2</v>
      </c>
      <c r="D1346" s="45">
        <v>1.4848026691275953E-2</v>
      </c>
      <c r="E1346" s="39">
        <v>2.5744383952962593E-2</v>
      </c>
      <c r="F1346" s="181">
        <v>9.1487194794479865E-2</v>
      </c>
      <c r="G1346" s="182">
        <v>4.1983753213634518</v>
      </c>
      <c r="H1346" s="182">
        <v>5.8456226803229594</v>
      </c>
      <c r="I1346" s="39">
        <v>10.135485196480891</v>
      </c>
      <c r="L1346" s="146"/>
      <c r="M1346" s="205" t="s">
        <v>192</v>
      </c>
      <c r="N1346" s="45">
        <v>2.0740191000673949E-4</v>
      </c>
      <c r="O1346" s="45">
        <v>1.1761673108231457E-5</v>
      </c>
      <c r="P1346" s="45">
        <v>2.4968882410180543E-4</v>
      </c>
      <c r="Q1346" s="39">
        <v>2.3237974541034701E-4</v>
      </c>
      <c r="R1346" s="105">
        <v>1.7713203295556267E-2</v>
      </c>
      <c r="S1346" s="45">
        <v>6.3520723916767231E-5</v>
      </c>
      <c r="T1346" s="45">
        <v>1.3484828829134063E-3</v>
      </c>
      <c r="U1346" s="39">
        <v>1.0663977516276292E-2</v>
      </c>
      <c r="V1346" s="105">
        <v>1.2419999999999999E-2</v>
      </c>
      <c r="W1346" s="45">
        <v>2.2523611266819731E-4</v>
      </c>
      <c r="X1346" s="45">
        <v>1.7732999999999999E-2</v>
      </c>
      <c r="Y1346" s="39">
        <v>1.4848026691275953E-2</v>
      </c>
      <c r="Z1346" s="33">
        <v>2.5744383952962593E-2</v>
      </c>
      <c r="AA1346" s="202">
        <v>9.0264247858844321E-3</v>
      </c>
      <c r="AB1346" s="203">
        <v>0.41422539128379926</v>
      </c>
      <c r="AC1346" s="204">
        <v>0.57674818393031635</v>
      </c>
    </row>
    <row r="1347" spans="1:53" x14ac:dyDescent="0.25">
      <c r="A1347" s="146" t="s">
        <v>193</v>
      </c>
      <c r="B1347" s="105">
        <v>1.7569731441075302E-4</v>
      </c>
      <c r="C1347" s="45">
        <v>7.5271177795321401E-3</v>
      </c>
      <c r="D1347" s="45">
        <v>5.4128298062414643E-3</v>
      </c>
      <c r="E1347" s="39">
        <v>1.3115644900184357E-2</v>
      </c>
      <c r="F1347" s="181">
        <v>6.9171495131725963E-2</v>
      </c>
      <c r="G1347" s="182">
        <v>2.9634032403341606</v>
      </c>
      <c r="H1347" s="182">
        <v>2.1310145339841222</v>
      </c>
      <c r="I1347" s="39">
        <v>5.1635892694500081</v>
      </c>
      <c r="L1347" s="146"/>
      <c r="M1347" s="205" t="s">
        <v>193</v>
      </c>
      <c r="N1347" s="45">
        <v>1.5820970249554657E-4</v>
      </c>
      <c r="O1347" s="45">
        <v>8.8115355349329185E-6</v>
      </c>
      <c r="P1347" s="45">
        <v>1.8706028691690938E-4</v>
      </c>
      <c r="Q1347" s="39">
        <v>1.7569731441075302E-4</v>
      </c>
      <c r="R1347" s="105">
        <v>1.2502100918491377E-2</v>
      </c>
      <c r="S1347" s="45">
        <v>4.4875275496085634E-5</v>
      </c>
      <c r="T1347" s="45">
        <v>9.5265823720440076E-4</v>
      </c>
      <c r="U1347" s="39">
        <v>7.5271177795321401E-3</v>
      </c>
      <c r="V1347" s="105">
        <v>3.1739999999999997E-3</v>
      </c>
      <c r="W1347" s="45">
        <v>2.0768524674600011E-4</v>
      </c>
      <c r="X1347" s="45">
        <v>8.0730000000000003E-3</v>
      </c>
      <c r="Y1347" s="39">
        <v>5.4128298062414643E-3</v>
      </c>
      <c r="Z1347" s="33">
        <v>1.3115644900184357E-2</v>
      </c>
      <c r="AA1347" s="202">
        <v>1.3396010318050268E-2</v>
      </c>
      <c r="AB1347" s="203">
        <v>0.57390374905822106</v>
      </c>
      <c r="AC1347" s="204">
        <v>0.41270024062372868</v>
      </c>
    </row>
    <row r="1348" spans="1:53" x14ac:dyDescent="0.25">
      <c r="A1348" s="146" t="s">
        <v>194</v>
      </c>
      <c r="B1348" s="105">
        <v>2.31672594747307E-3</v>
      </c>
      <c r="C1348" s="45">
        <v>0.11278360433523374</v>
      </c>
      <c r="D1348" s="45">
        <v>3.4668217757159438E-4</v>
      </c>
      <c r="E1348" s="45">
        <v>0.1154470124602784</v>
      </c>
      <c r="F1348" s="181">
        <v>0.91208791741992035</v>
      </c>
      <c r="G1348" s="182">
        <v>44.402559961586221</v>
      </c>
      <c r="H1348" s="182">
        <v>0.13648771262426332</v>
      </c>
      <c r="I1348" s="39">
        <v>45.451135591630404</v>
      </c>
      <c r="L1348" s="146"/>
      <c r="M1348" s="205" t="s">
        <v>194</v>
      </c>
      <c r="N1348" s="45">
        <v>1.90267211441931E-3</v>
      </c>
      <c r="O1348" s="45">
        <v>1.2684877931785533E-4</v>
      </c>
      <c r="P1348" s="45">
        <v>2.6928756015552266E-3</v>
      </c>
      <c r="Q1348" s="39">
        <v>2.31672594747307E-3</v>
      </c>
      <c r="R1348" s="105">
        <v>0.18735384801040017</v>
      </c>
      <c r="S1348" s="45">
        <v>6.7083176189635134E-4</v>
      </c>
      <c r="T1348" s="45">
        <v>1.4241102626871791E-2</v>
      </c>
      <c r="U1348" s="39">
        <v>0.11278360433523374</v>
      </c>
      <c r="V1348" s="105">
        <v>0</v>
      </c>
      <c r="W1348" s="45">
        <v>3.5526804310957834E-5</v>
      </c>
      <c r="X1348" s="45">
        <v>7.5419933124054042E-4</v>
      </c>
      <c r="Y1348" s="39">
        <v>3.4668217757159438E-4</v>
      </c>
      <c r="Z1348" s="33">
        <v>0.1154470124602784</v>
      </c>
      <c r="AA1348" s="202">
        <v>2.0067439582034927E-2</v>
      </c>
      <c r="AB1348" s="203">
        <v>0.97692960546760743</v>
      </c>
      <c r="AC1348" s="204">
        <v>3.0029549503576506E-3</v>
      </c>
    </row>
    <row r="1349" spans="1:53" x14ac:dyDescent="0.25">
      <c r="A1349" s="146" t="s">
        <v>195</v>
      </c>
      <c r="B1349" s="105">
        <v>1.2535982056234557E-4</v>
      </c>
      <c r="C1349" s="45">
        <v>5.9143385631807248E-4</v>
      </c>
      <c r="D1349" s="45">
        <v>9.2409551781481598E-4</v>
      </c>
      <c r="E1349" s="45">
        <v>1.6408891946952341E-3</v>
      </c>
      <c r="F1349" s="181">
        <v>4.9353777812847575E-2</v>
      </c>
      <c r="G1349" s="182">
        <v>0.23284569972083574</v>
      </c>
      <c r="H1349" s="182">
        <v>0.36381357806266634</v>
      </c>
      <c r="I1349" s="39">
        <v>0.64601305559634958</v>
      </c>
      <c r="L1349" s="146"/>
      <c r="M1349" s="148" t="s">
        <v>195</v>
      </c>
      <c r="N1349" s="105">
        <v>4.9175228768671964E-5</v>
      </c>
      <c r="O1349" s="45">
        <v>9.9889482683759229E-6</v>
      </c>
      <c r="P1349" s="45">
        <v>2.1205560843202002E-4</v>
      </c>
      <c r="Q1349" s="39">
        <v>1.2535982056234557E-4</v>
      </c>
      <c r="R1349" s="45">
        <v>9.8022443230971952E-4</v>
      </c>
      <c r="S1349" s="45">
        <v>3.6487725119392795E-6</v>
      </c>
      <c r="T1349" s="45">
        <v>7.7459874078926905E-5</v>
      </c>
      <c r="U1349" s="39">
        <v>5.9143385631807248E-4</v>
      </c>
      <c r="V1349" s="45">
        <v>4.5380762126430907E-4</v>
      </c>
      <c r="W1349" s="45">
        <v>4.3626298687134425E-5</v>
      </c>
      <c r="X1349" s="45">
        <v>1.4828900458318005E-3</v>
      </c>
      <c r="Y1349" s="45">
        <v>9.2409551781481598E-4</v>
      </c>
      <c r="Z1349" s="33">
        <v>1.6408891946952341E-3</v>
      </c>
      <c r="AA1349" s="203">
        <v>7.6397492876189563E-2</v>
      </c>
      <c r="AB1349" s="203">
        <v>0.36043497527444002</v>
      </c>
      <c r="AC1349" s="204">
        <v>0.56316753184937041</v>
      </c>
    </row>
    <row r="1350" spans="1:53" x14ac:dyDescent="0.25">
      <c r="A1350" s="160" t="s">
        <v>196</v>
      </c>
      <c r="B1350" s="183">
        <v>3.5615529995170747E-5</v>
      </c>
      <c r="C1350" s="161">
        <v>5.7530667039217389E-4</v>
      </c>
      <c r="D1350" s="161">
        <v>2.3138324814362373E-3</v>
      </c>
      <c r="E1350" s="161">
        <v>2.9247546818235819E-3</v>
      </c>
      <c r="F1350" s="184">
        <v>1.4021725192198029E-2</v>
      </c>
      <c r="G1350" s="185">
        <v>0.22649647596347214</v>
      </c>
      <c r="H1350" s="185">
        <v>0.91094876869387509</v>
      </c>
      <c r="I1350" s="162">
        <v>1.1514669698495452</v>
      </c>
      <c r="L1350" s="160"/>
      <c r="M1350" s="208" t="s">
        <v>196</v>
      </c>
      <c r="N1350" s="183">
        <v>4.1022502008107387E-5</v>
      </c>
      <c r="O1350" s="161">
        <v>1.2660027117329912E-6</v>
      </c>
      <c r="P1350" s="161">
        <v>2.6876000165408345E-5</v>
      </c>
      <c r="Q1350" s="162">
        <v>3.5615529995170747E-5</v>
      </c>
      <c r="R1350" s="161">
        <v>9.5388735219600353E-4</v>
      </c>
      <c r="S1350" s="161">
        <v>3.5265211998170911E-6</v>
      </c>
      <c r="T1350" s="161">
        <v>7.4864598212321754E-5</v>
      </c>
      <c r="U1350" s="162">
        <v>5.7530667039217389E-4</v>
      </c>
      <c r="V1350" s="161">
        <v>5.6736413881676689E-4</v>
      </c>
      <c r="W1350" s="161">
        <v>1.6201129163986242E-4</v>
      </c>
      <c r="X1350" s="161">
        <v>4.3889804075658706E-3</v>
      </c>
      <c r="Y1350" s="161">
        <v>2.3138324814362373E-3</v>
      </c>
      <c r="Z1350" s="209">
        <v>2.9247546818235819E-3</v>
      </c>
      <c r="AA1350" s="210">
        <v>1.2177270872155506E-2</v>
      </c>
      <c r="AB1350" s="210">
        <v>0.19670253849579983</v>
      </c>
      <c r="AC1350" s="211">
        <v>0.79112019063204464</v>
      </c>
      <c r="AY1350" s="163"/>
    </row>
    <row r="1352" spans="1:53" ht="12.75" customHeight="1" x14ac:dyDescent="0.25">
      <c r="A1352" s="80" t="s">
        <v>272</v>
      </c>
    </row>
    <row r="1353" spans="1:53" ht="12.75" customHeight="1" x14ac:dyDescent="0.25">
      <c r="A1353" s="152"/>
      <c r="B1353" s="164" t="s">
        <v>295</v>
      </c>
      <c r="C1353" s="165"/>
      <c r="D1353" s="165"/>
      <c r="E1353" s="166"/>
      <c r="F1353" s="63" t="s">
        <v>296</v>
      </c>
      <c r="G1353" s="86"/>
      <c r="H1353" s="87"/>
      <c r="I1353" s="87"/>
      <c r="L1353" s="261" t="s">
        <v>272</v>
      </c>
      <c r="M1353" s="262"/>
      <c r="N1353" s="63" t="s">
        <v>199</v>
      </c>
      <c r="O1353" s="86"/>
      <c r="P1353" s="86"/>
      <c r="Q1353" s="87"/>
      <c r="R1353" s="63" t="s">
        <v>200</v>
      </c>
      <c r="S1353" s="86"/>
      <c r="T1353" s="86"/>
      <c r="U1353" s="87"/>
      <c r="V1353" s="63" t="s">
        <v>201</v>
      </c>
      <c r="W1353" s="86"/>
      <c r="X1353" s="86"/>
      <c r="Y1353" s="87"/>
      <c r="Z1353" s="12" t="s">
        <v>202</v>
      </c>
      <c r="AA1353" s="63" t="s">
        <v>212</v>
      </c>
      <c r="AB1353" s="86"/>
      <c r="AC1353" s="87"/>
    </row>
    <row r="1354" spans="1:53" ht="26.25" x14ac:dyDescent="0.25">
      <c r="A1354" s="160" t="s">
        <v>198</v>
      </c>
      <c r="B1354" s="168" t="s">
        <v>199</v>
      </c>
      <c r="C1354" s="169" t="s">
        <v>200</v>
      </c>
      <c r="D1354" s="169" t="s">
        <v>201</v>
      </c>
      <c r="E1354" s="22" t="s">
        <v>202</v>
      </c>
      <c r="F1354" s="92" t="s">
        <v>199</v>
      </c>
      <c r="G1354" s="92" t="s">
        <v>200</v>
      </c>
      <c r="H1354" s="169" t="s">
        <v>201</v>
      </c>
      <c r="I1354" s="22" t="s">
        <v>202</v>
      </c>
      <c r="L1354" s="263"/>
      <c r="M1354" s="264"/>
      <c r="N1354" s="196" t="s">
        <v>213</v>
      </c>
      <c r="O1354" s="197" t="s">
        <v>223</v>
      </c>
      <c r="P1354" s="197" t="s">
        <v>224</v>
      </c>
      <c r="Q1354" s="198" t="s">
        <v>216</v>
      </c>
      <c r="R1354" s="196" t="s">
        <v>213</v>
      </c>
      <c r="S1354" s="197" t="s">
        <v>223</v>
      </c>
      <c r="T1354" s="197" t="s">
        <v>224</v>
      </c>
      <c r="U1354" s="198" t="s">
        <v>216</v>
      </c>
      <c r="V1354" s="196" t="s">
        <v>213</v>
      </c>
      <c r="W1354" s="197" t="s">
        <v>223</v>
      </c>
      <c r="X1354" s="197" t="s">
        <v>224</v>
      </c>
      <c r="Y1354" s="198" t="s">
        <v>216</v>
      </c>
      <c r="Z1354" s="199" t="s">
        <v>216</v>
      </c>
      <c r="AA1354" s="196" t="s">
        <v>199</v>
      </c>
      <c r="AB1354" s="197" t="s">
        <v>200</v>
      </c>
      <c r="AC1354" s="198" t="s">
        <v>201</v>
      </c>
    </row>
    <row r="1355" spans="1:53" x14ac:dyDescent="0.25">
      <c r="A1355" s="146" t="s">
        <v>174</v>
      </c>
      <c r="B1355" s="171">
        <v>211.49598454700026</v>
      </c>
      <c r="C1355" s="157">
        <v>1074.7443020917649</v>
      </c>
      <c r="D1355" s="157">
        <v>2540.0248191276742</v>
      </c>
      <c r="E1355" s="158">
        <v>3826.2651057664393</v>
      </c>
      <c r="F1355" s="172">
        <v>83265.322037142454</v>
      </c>
      <c r="G1355" s="173">
        <v>423123.54351752612</v>
      </c>
      <c r="H1355" s="173">
        <v>1000000</v>
      </c>
      <c r="I1355" s="154">
        <v>1506388.8655546687</v>
      </c>
      <c r="L1355" s="152"/>
      <c r="M1355" s="200" t="s">
        <v>174</v>
      </c>
      <c r="N1355" s="157">
        <v>116.75638748298515</v>
      </c>
      <c r="O1355" s="157">
        <v>14.888849786599543</v>
      </c>
      <c r="P1355" s="157">
        <v>316.07572844740031</v>
      </c>
      <c r="Q1355" s="158">
        <v>211.49598454700026</v>
      </c>
      <c r="R1355" s="171">
        <v>1481.9743666528323</v>
      </c>
      <c r="S1355" s="157">
        <v>24.020851044946465</v>
      </c>
      <c r="T1355" s="157">
        <v>509.93918944574006</v>
      </c>
      <c r="U1355" s="158">
        <v>1074.7443020917649</v>
      </c>
      <c r="V1355" s="171">
        <v>1180.1689258138638</v>
      </c>
      <c r="W1355" s="157">
        <v>191.71524285063435</v>
      </c>
      <c r="X1355" s="157">
        <v>4069.9272211761713</v>
      </c>
      <c r="Y1355" s="158">
        <v>2540.0248191276742</v>
      </c>
      <c r="Z1355" s="201">
        <v>3826.2651057664393</v>
      </c>
      <c r="AA1355" s="202">
        <v>5.5274785907610417E-2</v>
      </c>
      <c r="AB1355" s="203">
        <v>0.28088600041645123</v>
      </c>
      <c r="AC1355" s="204">
        <v>0.66383921367593834</v>
      </c>
    </row>
    <row r="1356" spans="1:53" x14ac:dyDescent="0.25">
      <c r="A1356" s="146" t="s">
        <v>176</v>
      </c>
      <c r="B1356" s="171">
        <v>207.89173462155208</v>
      </c>
      <c r="C1356" s="157">
        <v>941.90571018270282</v>
      </c>
      <c r="D1356" s="157">
        <v>2435.4926366927166</v>
      </c>
      <c r="E1356" s="158">
        <v>3585.2900814969717</v>
      </c>
      <c r="F1356" s="174">
        <v>81846.339868816227</v>
      </c>
      <c r="G1356" s="175">
        <v>370825.39630702639</v>
      </c>
      <c r="H1356" s="175">
        <v>958845.99959505233</v>
      </c>
      <c r="I1356" s="158">
        <v>1411517.7357708951</v>
      </c>
      <c r="L1356" s="146"/>
      <c r="M1356" s="205" t="s">
        <v>176</v>
      </c>
      <c r="N1356" s="157">
        <v>113.43631562084558</v>
      </c>
      <c r="O1356" s="157">
        <v>14.712422889869215</v>
      </c>
      <c r="P1356" s="157">
        <v>312.33035787136407</v>
      </c>
      <c r="Q1356" s="158">
        <v>207.89173462155208</v>
      </c>
      <c r="R1356" s="171">
        <v>1250.4846607859572</v>
      </c>
      <c r="S1356" s="157">
        <v>23.859520120815045</v>
      </c>
      <c r="T1356" s="157">
        <v>506.51429161301252</v>
      </c>
      <c r="U1356" s="158">
        <v>941.90571018270282</v>
      </c>
      <c r="V1356" s="171">
        <v>995.82231115080731</v>
      </c>
      <c r="W1356" s="157">
        <v>191.71524285063435</v>
      </c>
      <c r="X1356" s="157">
        <v>4069.9272211761713</v>
      </c>
      <c r="Y1356" s="158">
        <v>2435.4926366927166</v>
      </c>
      <c r="Z1356" s="201">
        <v>3585.2900814969717</v>
      </c>
      <c r="AA1356" s="202">
        <v>5.7984634407810799E-2</v>
      </c>
      <c r="AB1356" s="203">
        <v>0.2627139474832752</v>
      </c>
      <c r="AC1356" s="204">
        <v>0.67930141810891398</v>
      </c>
    </row>
    <row r="1357" spans="1:53" x14ac:dyDescent="0.25">
      <c r="A1357" s="146" t="s">
        <v>34</v>
      </c>
      <c r="B1357" s="171">
        <v>13.617113486682015</v>
      </c>
      <c r="C1357" s="157">
        <v>481.89460115522849</v>
      </c>
      <c r="D1357" s="157">
        <v>379.20843501082561</v>
      </c>
      <c r="E1357" s="158">
        <v>874.72014965273615</v>
      </c>
      <c r="F1357" s="174">
        <v>5361.015917694288</v>
      </c>
      <c r="G1357" s="175">
        <v>189720.43010222496</v>
      </c>
      <c r="H1357" s="175">
        <v>149293.20066292028</v>
      </c>
      <c r="I1357" s="158">
        <v>344374.64668283955</v>
      </c>
      <c r="L1357" s="146"/>
      <c r="M1357" s="205" t="s">
        <v>34</v>
      </c>
      <c r="N1357" s="157">
        <v>12.996760008815244</v>
      </c>
      <c r="O1357" s="157">
        <v>0.6402133294584329</v>
      </c>
      <c r="P1357" s="157">
        <v>13.59110323300035</v>
      </c>
      <c r="Q1357" s="158">
        <v>13.617113486682015</v>
      </c>
      <c r="R1357" s="171">
        <v>839.76864385774093</v>
      </c>
      <c r="S1357" s="157">
        <v>0.58523583259600753</v>
      </c>
      <c r="T1357" s="157">
        <v>12.423984710208506</v>
      </c>
      <c r="U1357" s="158">
        <v>481.89460115522849</v>
      </c>
      <c r="V1357" s="171">
        <v>668.74898827850188</v>
      </c>
      <c r="W1357" s="157">
        <v>0</v>
      </c>
      <c r="X1357" s="157">
        <v>0</v>
      </c>
      <c r="Y1357" s="158">
        <v>379.20843501082561</v>
      </c>
      <c r="Z1357" s="201">
        <v>874.72014965273615</v>
      </c>
      <c r="AA1357" s="202">
        <v>1.5567394317014429E-2</v>
      </c>
      <c r="AB1357" s="203">
        <v>0.55091288493415935</v>
      </c>
      <c r="AC1357" s="204">
        <v>0.43351972074882617</v>
      </c>
    </row>
    <row r="1358" spans="1:53" x14ac:dyDescent="0.25">
      <c r="A1358" s="146" t="s">
        <v>26</v>
      </c>
      <c r="B1358" s="171">
        <v>170.1941642193498</v>
      </c>
      <c r="C1358" s="157">
        <v>440.06112175767919</v>
      </c>
      <c r="D1358" s="157">
        <v>2051.7008935164968</v>
      </c>
      <c r="E1358" s="158">
        <v>2661.9561794935257</v>
      </c>
      <c r="F1358" s="174">
        <v>67004.921738441888</v>
      </c>
      <c r="G1358" s="175">
        <v>173250.71725433387</v>
      </c>
      <c r="H1358" s="175">
        <v>807748.36453020037</v>
      </c>
      <c r="I1358" s="158">
        <v>1048004.0035229761</v>
      </c>
      <c r="L1358" s="146"/>
      <c r="M1358" s="205" t="s">
        <v>26</v>
      </c>
      <c r="N1358" s="157">
        <v>71.550731093589036</v>
      </c>
      <c r="O1358" s="157">
        <v>13.283212204483171</v>
      </c>
      <c r="P1358" s="157">
        <v>281.98961194653231</v>
      </c>
      <c r="Q1358" s="158">
        <v>170.1941642193498</v>
      </c>
      <c r="R1358" s="171">
        <v>400.56614122113871</v>
      </c>
      <c r="S1358" s="157">
        <v>21.819671598748076</v>
      </c>
      <c r="T1358" s="157">
        <v>463.21030125944185</v>
      </c>
      <c r="U1358" s="158">
        <v>440.06112175767919</v>
      </c>
      <c r="V1358" s="171">
        <v>318.99047867479032</v>
      </c>
      <c r="W1358" s="157">
        <v>191.71524285063435</v>
      </c>
      <c r="X1358" s="157">
        <v>4069.9272211761713</v>
      </c>
      <c r="Y1358" s="158">
        <v>2051.7008935164968</v>
      </c>
      <c r="Z1358" s="201">
        <v>2661.9561794935257</v>
      </c>
      <c r="AA1358" s="202">
        <v>6.3935749780723888E-2</v>
      </c>
      <c r="AB1358" s="203">
        <v>0.16531493837040057</v>
      </c>
      <c r="AC1358" s="204">
        <v>0.77074931184887552</v>
      </c>
      <c r="AZ1358" s="163"/>
    </row>
    <row r="1359" spans="1:53" x14ac:dyDescent="0.25">
      <c r="A1359" s="146" t="s">
        <v>177</v>
      </c>
      <c r="B1359" s="171">
        <v>24.080456915520273</v>
      </c>
      <c r="C1359" s="157">
        <v>19.949987269795141</v>
      </c>
      <c r="D1359" s="157">
        <v>4.5833081653943024</v>
      </c>
      <c r="E1359" s="158">
        <v>48.613752350709717</v>
      </c>
      <c r="F1359" s="174">
        <v>9480.402212680061</v>
      </c>
      <c r="G1359" s="175">
        <v>7854.2489504675814</v>
      </c>
      <c r="H1359" s="175">
        <v>1804.4344019316934</v>
      </c>
      <c r="I1359" s="158">
        <v>19139.085565079335</v>
      </c>
      <c r="L1359" s="146"/>
      <c r="M1359" s="205" t="s">
        <v>177</v>
      </c>
      <c r="N1359" s="157">
        <v>28.888824518441304</v>
      </c>
      <c r="O1359" s="157">
        <v>0.78899735592761122</v>
      </c>
      <c r="P1359" s="157">
        <v>16.749642691831397</v>
      </c>
      <c r="Q1359" s="158">
        <v>24.080456915520273</v>
      </c>
      <c r="R1359" s="171">
        <v>10.149875707077571</v>
      </c>
      <c r="S1359" s="157">
        <v>1.4546126894709579</v>
      </c>
      <c r="T1359" s="157">
        <v>30.880005643362139</v>
      </c>
      <c r="U1359" s="158">
        <v>19.949987269795141</v>
      </c>
      <c r="V1359" s="171">
        <v>8.0828441975151062</v>
      </c>
      <c r="W1359" s="157">
        <v>0</v>
      </c>
      <c r="X1359" s="157">
        <v>0</v>
      </c>
      <c r="Y1359" s="158">
        <v>4.5833081653943024</v>
      </c>
      <c r="Z1359" s="201">
        <v>48.613752350709717</v>
      </c>
      <c r="AA1359" s="202">
        <v>0.49534248543084786</v>
      </c>
      <c r="AB1359" s="203">
        <v>0.41037744064419845</v>
      </c>
      <c r="AC1359" s="204">
        <v>9.4280073924953675E-2</v>
      </c>
      <c r="AX1359" s="163"/>
    </row>
    <row r="1360" spans="1:53" x14ac:dyDescent="0.25">
      <c r="A1360" s="146" t="s">
        <v>203</v>
      </c>
      <c r="B1360" s="178">
        <v>1.7441674802795598E-2</v>
      </c>
      <c r="C1360" s="179">
        <v>0.3495857913818235</v>
      </c>
      <c r="D1360" s="179">
        <v>0</v>
      </c>
      <c r="E1360" s="180">
        <v>0.36702746618461912</v>
      </c>
      <c r="F1360" s="174">
        <v>6.8667340064754283</v>
      </c>
      <c r="G1360" s="175">
        <v>137.63085649764733</v>
      </c>
      <c r="H1360" s="175">
        <v>0</v>
      </c>
      <c r="I1360" s="158">
        <v>144.49759050412277</v>
      </c>
      <c r="L1360" s="146"/>
      <c r="M1360" s="206" t="s">
        <v>203</v>
      </c>
      <c r="N1360" s="178">
        <v>1.673013461562085E-2</v>
      </c>
      <c r="O1360" s="179">
        <v>8.1520059202674347E-4</v>
      </c>
      <c r="P1360" s="179">
        <v>1.7305911782890846E-2</v>
      </c>
      <c r="Q1360" s="180">
        <v>1.7441674802795598E-2</v>
      </c>
      <c r="R1360" s="178">
        <v>0.61093548527466568</v>
      </c>
      <c r="S1360" s="179">
        <v>3.2382725864881569E-4</v>
      </c>
      <c r="T1360" s="179">
        <v>6.8745361888647065E-3</v>
      </c>
      <c r="U1360" s="180">
        <v>0.3495857913818235</v>
      </c>
      <c r="V1360" s="178">
        <v>0</v>
      </c>
      <c r="W1360" s="179">
        <v>0</v>
      </c>
      <c r="X1360" s="179">
        <v>0</v>
      </c>
      <c r="Y1360" s="180">
        <v>0</v>
      </c>
      <c r="Z1360" s="207">
        <v>0.36702746618461912</v>
      </c>
      <c r="AA1360" s="202">
        <v>4.7521442970216925E-2</v>
      </c>
      <c r="AB1360" s="203">
        <v>0.95247855702978301</v>
      </c>
      <c r="AC1360" s="204">
        <v>0</v>
      </c>
      <c r="BA1360" s="163"/>
    </row>
    <row r="1361" spans="1:48" x14ac:dyDescent="0.25">
      <c r="A1361" s="146" t="s">
        <v>179</v>
      </c>
      <c r="B1361" s="171">
        <v>14.632227830069636</v>
      </c>
      <c r="C1361" s="157">
        <v>124.9483957519287</v>
      </c>
      <c r="D1361" s="157">
        <v>111.54538519980825</v>
      </c>
      <c r="E1361" s="158">
        <v>251.1260087818066</v>
      </c>
      <c r="F1361" s="174">
        <v>5760.6633289098381</v>
      </c>
      <c r="G1361" s="175">
        <v>49191.801123754369</v>
      </c>
      <c r="H1361" s="175">
        <v>43915.076876341911</v>
      </c>
      <c r="I1361" s="158">
        <v>98867.541329006126</v>
      </c>
      <c r="L1361" s="146"/>
      <c r="M1361" s="205" t="s">
        <v>179</v>
      </c>
      <c r="N1361" s="157">
        <v>8.1573392120808581</v>
      </c>
      <c r="O1361" s="157">
        <v>1.0254501400093328</v>
      </c>
      <c r="P1361" s="157">
        <v>21.769304186389004</v>
      </c>
      <c r="Q1361" s="158">
        <v>14.632227830069636</v>
      </c>
      <c r="R1361" s="171">
        <v>195.3572322032731</v>
      </c>
      <c r="S1361" s="157">
        <v>1.4523735454115743</v>
      </c>
      <c r="T1361" s="157">
        <v>30.832470803544943</v>
      </c>
      <c r="U1361" s="158">
        <v>124.9483957519287</v>
      </c>
      <c r="V1361" s="171">
        <v>0</v>
      </c>
      <c r="W1361" s="157">
        <v>11.431436577655978</v>
      </c>
      <c r="X1361" s="157">
        <v>242.66364601442828</v>
      </c>
      <c r="Y1361" s="158">
        <v>111.54538519980825</v>
      </c>
      <c r="Z1361" s="201">
        <v>251.1260087818066</v>
      </c>
      <c r="AA1361" s="202">
        <v>5.8266477060856713E-2</v>
      </c>
      <c r="AB1361" s="203">
        <v>0.49755258867069951</v>
      </c>
      <c r="AC1361" s="204">
        <v>0.44418093426844368</v>
      </c>
      <c r="AV1361" s="177"/>
    </row>
    <row r="1362" spans="1:48" x14ac:dyDescent="0.25">
      <c r="A1362" s="146" t="s">
        <v>86</v>
      </c>
      <c r="B1362" s="105">
        <v>0.40335332410124314</v>
      </c>
      <c r="C1362" s="45">
        <v>0.15486629805313579</v>
      </c>
      <c r="D1362" s="45">
        <v>2.4220857262869485E-2</v>
      </c>
      <c r="E1362" s="39">
        <v>0.58244047941724841</v>
      </c>
      <c r="F1362" s="181">
        <v>158.79896962572499</v>
      </c>
      <c r="G1362" s="182">
        <v>60.970387724920677</v>
      </c>
      <c r="H1362" s="182">
        <v>9.5356773998719042</v>
      </c>
      <c r="I1362" s="39">
        <v>229.30503475051756</v>
      </c>
      <c r="L1362" s="146"/>
      <c r="M1362" s="205" t="s">
        <v>86</v>
      </c>
      <c r="N1362" s="45">
        <v>0.34220066071270044</v>
      </c>
      <c r="O1362" s="45">
        <v>2.1449511066698648E-2</v>
      </c>
      <c r="P1362" s="45">
        <v>0.45535215496292231</v>
      </c>
      <c r="Q1362" s="39">
        <v>0.40335332410124314</v>
      </c>
      <c r="R1362" s="105">
        <v>2.9818397532499334E-3</v>
      </c>
      <c r="S1362" s="45">
        <v>1.5696898602095336E-2</v>
      </c>
      <c r="T1362" s="45">
        <v>0.33322981500476245</v>
      </c>
      <c r="U1362" s="39">
        <v>0.15486629805313579</v>
      </c>
      <c r="V1362" s="105">
        <v>0</v>
      </c>
      <c r="W1362" s="45">
        <v>2.2468499852088195E-3</v>
      </c>
      <c r="X1362" s="45">
        <v>5.2999999999999999E-2</v>
      </c>
      <c r="Y1362" s="39">
        <v>2.4220857262869485E-2</v>
      </c>
      <c r="Z1362" s="33">
        <v>0.58244047941724841</v>
      </c>
      <c r="AA1362" s="202">
        <v>0.69252282139595089</v>
      </c>
      <c r="AB1362" s="203">
        <v>0.26589205854662573</v>
      </c>
      <c r="AC1362" s="204">
        <v>4.158512005742334E-2</v>
      </c>
    </row>
    <row r="1363" spans="1:48" x14ac:dyDescent="0.25">
      <c r="A1363" s="146" t="s">
        <v>87</v>
      </c>
      <c r="B1363" s="105">
        <v>6.3018066467522647E-4</v>
      </c>
      <c r="C1363" s="45">
        <v>1.5409374972825865E-3</v>
      </c>
      <c r="D1363" s="45">
        <v>3.0618819558721807E-3</v>
      </c>
      <c r="E1363" s="39">
        <v>5.2330001178299938E-3</v>
      </c>
      <c r="F1363" s="181">
        <v>0.24810019962389609</v>
      </c>
      <c r="G1363" s="182">
        <v>0.6066623781305388</v>
      </c>
      <c r="H1363" s="182">
        <v>1.2054535580970145</v>
      </c>
      <c r="I1363" s="39">
        <v>2.0602161358514492</v>
      </c>
      <c r="L1363" s="146"/>
      <c r="M1363" s="205" t="s">
        <v>87</v>
      </c>
      <c r="N1363" s="45">
        <v>6.4662315859284104E-4</v>
      </c>
      <c r="O1363" s="45">
        <v>2.7004474289852917E-5</v>
      </c>
      <c r="P1363" s="45">
        <v>5.7327859470961606E-4</v>
      </c>
      <c r="Q1363" s="39">
        <v>6.3018066467522647E-4</v>
      </c>
      <c r="R1363" s="105">
        <v>2.5570429379889949E-3</v>
      </c>
      <c r="S1363" s="45">
        <v>9.32414048438024E-6</v>
      </c>
      <c r="T1363" s="45">
        <v>1.9794238896807855E-4</v>
      </c>
      <c r="U1363" s="39">
        <v>1.5409374972825865E-3</v>
      </c>
      <c r="V1363" s="105">
        <v>0</v>
      </c>
      <c r="W1363" s="45">
        <v>2.8403575284715265E-4</v>
      </c>
      <c r="X1363" s="45">
        <v>6.7000000000000002E-3</v>
      </c>
      <c r="Y1363" s="39">
        <v>3.0618819558721807E-3</v>
      </c>
      <c r="Z1363" s="33">
        <v>5.2330001178299938E-3</v>
      </c>
      <c r="AA1363" s="202">
        <v>0.12042435514726264</v>
      </c>
      <c r="AB1363" s="203">
        <v>0.29446540465999038</v>
      </c>
      <c r="AC1363" s="204">
        <v>0.58511024019274693</v>
      </c>
    </row>
    <row r="1364" spans="1:48" x14ac:dyDescent="0.25">
      <c r="A1364" s="146" t="s">
        <v>180</v>
      </c>
      <c r="B1364" s="171">
        <v>26.899825429245865</v>
      </c>
      <c r="C1364" s="157">
        <v>130.00273313030266</v>
      </c>
      <c r="D1364" s="157">
        <v>113.08340963600047</v>
      </c>
      <c r="E1364" s="158">
        <v>269.98596819554899</v>
      </c>
      <c r="F1364" s="174">
        <v>10590.37897058192</v>
      </c>
      <c r="G1364" s="175">
        <v>51181.678285706577</v>
      </c>
      <c r="H1364" s="175">
        <v>44520.592391233775</v>
      </c>
      <c r="I1364" s="158">
        <v>106292.64964752228</v>
      </c>
      <c r="L1364" s="146"/>
      <c r="M1364" s="205" t="s">
        <v>180</v>
      </c>
      <c r="N1364" s="157">
        <v>18.594714170488974</v>
      </c>
      <c r="O1364" s="157">
        <v>1.6760916576971032</v>
      </c>
      <c r="P1364" s="157">
        <v>35.581787662874724</v>
      </c>
      <c r="Q1364" s="158">
        <v>26.899825429245865</v>
      </c>
      <c r="R1364" s="157">
        <v>196.12430377443769</v>
      </c>
      <c r="S1364" s="157">
        <v>1.9257514007027952</v>
      </c>
      <c r="T1364" s="157">
        <v>40.881819986764356</v>
      </c>
      <c r="U1364" s="158">
        <v>130.00273313030266</v>
      </c>
      <c r="V1364" s="157">
        <v>0</v>
      </c>
      <c r="W1364" s="157">
        <v>11.574111551716738</v>
      </c>
      <c r="X1364" s="157">
        <v>246.02914601442828</v>
      </c>
      <c r="Y1364" s="158">
        <v>113.08340963600047</v>
      </c>
      <c r="Z1364" s="157">
        <v>269.98596819554899</v>
      </c>
      <c r="AA1364" s="202">
        <v>9.9634161023370318E-2</v>
      </c>
      <c r="AB1364" s="203">
        <v>0.4815166284350843</v>
      </c>
      <c r="AC1364" s="204">
        <v>0.41884921054154534</v>
      </c>
    </row>
    <row r="1365" spans="1:48" x14ac:dyDescent="0.25">
      <c r="A1365" s="146" t="s">
        <v>181</v>
      </c>
      <c r="B1365" s="105">
        <v>2.3154716019056186E-2</v>
      </c>
      <c r="C1365" s="45">
        <v>4.4668739321812503E-3</v>
      </c>
      <c r="D1365" s="45">
        <v>4.0849161269789665E-2</v>
      </c>
      <c r="E1365" s="39">
        <v>6.847075122102711E-2</v>
      </c>
      <c r="F1365" s="181">
        <v>9.1159408540772677</v>
      </c>
      <c r="G1365" s="182">
        <v>1.7585946005501309</v>
      </c>
      <c r="H1365" s="182">
        <v>16.082189812546233</v>
      </c>
      <c r="I1365" s="39">
        <v>26.956725267173635</v>
      </c>
      <c r="L1365" s="146"/>
      <c r="M1365" s="205" t="s">
        <v>181</v>
      </c>
      <c r="N1365" s="45">
        <v>1.8193800421001185E-2</v>
      </c>
      <c r="O1365" s="45">
        <v>1.3156021358763075E-3</v>
      </c>
      <c r="P1365" s="45">
        <v>2.7928947460959693E-2</v>
      </c>
      <c r="Q1365" s="39">
        <v>2.3154716019056186E-2</v>
      </c>
      <c r="R1365" s="105">
        <v>3.9530938045489713E-3</v>
      </c>
      <c r="S1365" s="45">
        <v>2.280417159632672E-4</v>
      </c>
      <c r="T1365" s="45">
        <v>4.8411027394713738E-3</v>
      </c>
      <c r="U1365" s="39">
        <v>4.4668739321812503E-3</v>
      </c>
      <c r="V1365" s="105">
        <v>0</v>
      </c>
      <c r="W1365" s="45">
        <v>3.7893760901485953E-3</v>
      </c>
      <c r="X1365" s="45">
        <v>8.9386000000000007E-2</v>
      </c>
      <c r="Y1365" s="39">
        <v>4.0849161269789665E-2</v>
      </c>
      <c r="Z1365" s="33">
        <v>6.847075122102711E-2</v>
      </c>
      <c r="AA1365" s="202">
        <v>0.33816944616704397</v>
      </c>
      <c r="AB1365" s="203">
        <v>6.5237694234753632E-2</v>
      </c>
      <c r="AC1365" s="204">
        <v>0.5965928595982023</v>
      </c>
    </row>
    <row r="1366" spans="1:48" x14ac:dyDescent="0.25">
      <c r="A1366" s="146" t="s">
        <v>182</v>
      </c>
      <c r="B1366" s="105">
        <v>3.9766443703099681E-2</v>
      </c>
      <c r="C1366" s="45">
        <v>3.7605173504592054E-2</v>
      </c>
      <c r="D1366" s="45">
        <v>1.3095714824996001</v>
      </c>
      <c r="E1366" s="39">
        <v>1.3869430997072918</v>
      </c>
      <c r="F1366" s="181">
        <v>15.655927219150858</v>
      </c>
      <c r="G1366" s="182">
        <v>14.805041754476587</v>
      </c>
      <c r="H1366" s="182">
        <v>515.57428598250817</v>
      </c>
      <c r="I1366" s="39">
        <v>546.03525495613565</v>
      </c>
      <c r="L1366" s="146"/>
      <c r="M1366" s="205" t="s">
        <v>182</v>
      </c>
      <c r="N1366" s="45">
        <v>2.3853872484638935E-2</v>
      </c>
      <c r="O1366" s="45">
        <v>2.6890170394080039E-3</v>
      </c>
      <c r="P1366" s="45">
        <v>5.7085203472421644E-2</v>
      </c>
      <c r="Q1366" s="39">
        <v>3.9766443703099681E-2</v>
      </c>
      <c r="R1366" s="105">
        <v>4.2849895406648165E-2</v>
      </c>
      <c r="S1366" s="45">
        <v>1.3637075324292316E-3</v>
      </c>
      <c r="T1366" s="45">
        <v>2.8950178011045671E-2</v>
      </c>
      <c r="U1366" s="39">
        <v>3.7605173504592054E-2</v>
      </c>
      <c r="V1366" s="105">
        <v>0</v>
      </c>
      <c r="W1366" s="45">
        <v>0.12148251542668667</v>
      </c>
      <c r="X1366" s="45">
        <v>2.8656000000000001</v>
      </c>
      <c r="Y1366" s="39">
        <v>1.3095714824996001</v>
      </c>
      <c r="Z1366" s="33">
        <v>1.3869430997072918</v>
      </c>
      <c r="AA1366" s="202">
        <v>2.8672008038031417E-2</v>
      </c>
      <c r="AB1366" s="203">
        <v>2.7113710369609582E-2</v>
      </c>
      <c r="AC1366" s="204">
        <v>0.94421428159235898</v>
      </c>
    </row>
    <row r="1367" spans="1:48" x14ac:dyDescent="0.25">
      <c r="A1367" s="146" t="s">
        <v>183</v>
      </c>
      <c r="B1367" s="105">
        <v>6.3297780532414097E-2</v>
      </c>
      <c r="C1367" s="45">
        <v>0.14385864755233008</v>
      </c>
      <c r="D1367" s="45">
        <v>4.6257267399012252E-2</v>
      </c>
      <c r="E1367" s="39">
        <v>0.25341369548375642</v>
      </c>
      <c r="F1367" s="181">
        <v>24.920142533942869</v>
      </c>
      <c r="G1367" s="182">
        <v>56.636709401026934</v>
      </c>
      <c r="H1367" s="182">
        <v>18.211344649340269</v>
      </c>
      <c r="I1367" s="39">
        <v>99.768196584310076</v>
      </c>
      <c r="L1367" s="146"/>
      <c r="M1367" s="205" t="s">
        <v>183</v>
      </c>
      <c r="N1367" s="45">
        <v>4.8197710554305405E-2</v>
      </c>
      <c r="O1367" s="45">
        <v>3.6858446783957534E-3</v>
      </c>
      <c r="P1367" s="45">
        <v>7.8246879938063146E-2</v>
      </c>
      <c r="Q1367" s="39">
        <v>6.3297780532414097E-2</v>
      </c>
      <c r="R1367" s="105">
        <v>0.20653983677784915</v>
      </c>
      <c r="S1367" s="45">
        <v>2.7404273989143496E-3</v>
      </c>
      <c r="T1367" s="45">
        <v>5.8176595155702386E-2</v>
      </c>
      <c r="U1367" s="39">
        <v>0.14385864755233008</v>
      </c>
      <c r="V1367" s="105">
        <v>0</v>
      </c>
      <c r="W1367" s="45">
        <v>4.2910595377893719E-3</v>
      </c>
      <c r="X1367" s="45">
        <v>0.10121999999999999</v>
      </c>
      <c r="Y1367" s="39">
        <v>4.6257267399012252E-2</v>
      </c>
      <c r="Z1367" s="33">
        <v>0.25341369548375642</v>
      </c>
      <c r="AA1367" s="202">
        <v>0.24978042489606259</v>
      </c>
      <c r="AB1367" s="203">
        <v>0.56768300260058868</v>
      </c>
      <c r="AC1367" s="204">
        <v>0.18253657250334879</v>
      </c>
    </row>
    <row r="1368" spans="1:48" x14ac:dyDescent="0.25">
      <c r="A1368" s="146" t="s">
        <v>184</v>
      </c>
      <c r="B1368" s="105">
        <v>9.109014873831341E-3</v>
      </c>
      <c r="C1368" s="45">
        <v>2.8732081749682704E-2</v>
      </c>
      <c r="D1368" s="45">
        <v>2.1518879262718775E-2</v>
      </c>
      <c r="E1368" s="39">
        <v>5.9359975886232819E-2</v>
      </c>
      <c r="F1368" s="181">
        <v>3.5861912864928889</v>
      </c>
      <c r="G1368" s="182">
        <v>11.311732678088644</v>
      </c>
      <c r="H1368" s="182">
        <v>8.4719169280042887</v>
      </c>
      <c r="I1368" s="39">
        <v>23.36984089258582</v>
      </c>
      <c r="L1368" s="146"/>
      <c r="M1368" s="205" t="s">
        <v>184</v>
      </c>
      <c r="N1368" s="45">
        <v>1.4197181645015548E-2</v>
      </c>
      <c r="O1368" s="45">
        <v>1.0848412520012592E-4</v>
      </c>
      <c r="P1368" s="45">
        <v>2.3030119444465208E-3</v>
      </c>
      <c r="Q1368" s="39">
        <v>9.109014873831341E-3</v>
      </c>
      <c r="R1368" s="105">
        <v>4.8331399564244468E-2</v>
      </c>
      <c r="S1368" s="45">
        <v>1.3590157679185114E-4</v>
      </c>
      <c r="T1368" s="45">
        <v>2.8850576436264238E-3</v>
      </c>
      <c r="U1368" s="39">
        <v>2.8732081749682704E-2</v>
      </c>
      <c r="V1368" s="105">
        <v>1.7999999999999999E-2</v>
      </c>
      <c r="W1368" s="45">
        <v>3.2642914879448887E-4</v>
      </c>
      <c r="X1368" s="45">
        <v>2.5700000000000001E-2</v>
      </c>
      <c r="Y1368" s="39">
        <v>2.1518879262718775E-2</v>
      </c>
      <c r="Z1368" s="33">
        <v>5.9359975886232819E-2</v>
      </c>
      <c r="AA1368" s="202">
        <v>0.15345381695048779</v>
      </c>
      <c r="AB1368" s="203">
        <v>0.48403122340800092</v>
      </c>
      <c r="AC1368" s="204">
        <v>0.36251495964151131</v>
      </c>
    </row>
    <row r="1369" spans="1:48" x14ac:dyDescent="0.25">
      <c r="A1369" s="146" t="s">
        <v>185</v>
      </c>
      <c r="B1369" s="105">
        <v>2.5345208648634371E-3</v>
      </c>
      <c r="C1369" s="45">
        <v>2.0571520094270705E-2</v>
      </c>
      <c r="D1369" s="45">
        <v>7.8446808786108175E-3</v>
      </c>
      <c r="E1369" s="39">
        <v>3.0950721837744957E-2</v>
      </c>
      <c r="F1369" s="181">
        <v>0.9978331100457013</v>
      </c>
      <c r="G1369" s="182">
        <v>8.0989445218632241</v>
      </c>
      <c r="H1369" s="182">
        <v>3.0884268608465537</v>
      </c>
      <c r="I1369" s="39">
        <v>12.18520449275548</v>
      </c>
      <c r="L1369" s="146"/>
      <c r="M1369" s="205" t="s">
        <v>185</v>
      </c>
      <c r="N1369" s="45">
        <v>2.9028976472512732E-3</v>
      </c>
      <c r="O1369" s="45">
        <v>9.104607732277093E-5</v>
      </c>
      <c r="P1369" s="45">
        <v>1.932819232146046E-3</v>
      </c>
      <c r="Q1369" s="39">
        <v>2.5345208648634371E-3</v>
      </c>
      <c r="R1369" s="105">
        <v>3.4144056777747282E-2</v>
      </c>
      <c r="S1369" s="45">
        <v>1.2403997375156023E-4</v>
      </c>
      <c r="T1369" s="45">
        <v>2.6332474047395878E-3</v>
      </c>
      <c r="U1369" s="39">
        <v>2.0571520094270705E-2</v>
      </c>
      <c r="V1369" s="105">
        <v>4.5999999999999999E-3</v>
      </c>
      <c r="W1369" s="45">
        <v>3.0099311122608715E-4</v>
      </c>
      <c r="X1369" s="45">
        <v>1.17E-2</v>
      </c>
      <c r="Y1369" s="39">
        <v>7.8446808786108175E-3</v>
      </c>
      <c r="Z1369" s="33">
        <v>3.0950721837744957E-2</v>
      </c>
      <c r="AA1369" s="202">
        <v>8.1888909672295382E-2</v>
      </c>
      <c r="AB1369" s="203">
        <v>0.66465396839899771</v>
      </c>
      <c r="AC1369" s="204">
        <v>0.25345712192870701</v>
      </c>
    </row>
    <row r="1370" spans="1:48" x14ac:dyDescent="0.25">
      <c r="A1370" s="146" t="s">
        <v>186</v>
      </c>
      <c r="B1370" s="105">
        <v>3.5352581852406813E-2</v>
      </c>
      <c r="C1370" s="45">
        <v>0.29124826885496935</v>
      </c>
      <c r="D1370" s="45">
        <v>0</v>
      </c>
      <c r="E1370" s="39">
        <v>0.32660085070737616</v>
      </c>
      <c r="F1370" s="181">
        <v>13.918203312890471</v>
      </c>
      <c r="G1370" s="182">
        <v>114.66355236441876</v>
      </c>
      <c r="H1370" s="182">
        <v>0</v>
      </c>
      <c r="I1370" s="39">
        <v>128.58175567730925</v>
      </c>
      <c r="L1370" s="146"/>
      <c r="M1370" s="205" t="s">
        <v>186</v>
      </c>
      <c r="N1370" s="45">
        <v>2.2061788237026137E-2</v>
      </c>
      <c r="O1370" s="45">
        <v>2.3408348501631876E-3</v>
      </c>
      <c r="P1370" s="45">
        <v>4.9693635911775273E-2</v>
      </c>
      <c r="Q1370" s="39">
        <v>3.5352581852406813E-2</v>
      </c>
      <c r="R1370" s="105">
        <v>0.5038234695848397</v>
      </c>
      <c r="S1370" s="45">
        <v>5.6971329875677205E-4</v>
      </c>
      <c r="T1370" s="45">
        <v>1.2094456488693259E-2</v>
      </c>
      <c r="U1370" s="39">
        <v>0.29124826885496935</v>
      </c>
      <c r="V1370" s="105">
        <v>0</v>
      </c>
      <c r="W1370" s="45">
        <v>0</v>
      </c>
      <c r="X1370" s="45">
        <v>0</v>
      </c>
      <c r="Y1370" s="39">
        <v>0</v>
      </c>
      <c r="Z1370" s="33">
        <v>0.32660085070737616</v>
      </c>
      <c r="AA1370" s="202">
        <v>0.10824399806625608</v>
      </c>
      <c r="AB1370" s="203">
        <v>0.89175600193374394</v>
      </c>
      <c r="AC1370" s="204">
        <v>0</v>
      </c>
    </row>
    <row r="1371" spans="1:48" x14ac:dyDescent="0.25">
      <c r="A1371" s="146" t="s">
        <v>204</v>
      </c>
      <c r="B1371" s="105">
        <v>1.1044332534778821E-2</v>
      </c>
      <c r="C1371" s="45">
        <v>2.6961086179843837E-3</v>
      </c>
      <c r="D1371" s="45">
        <v>1.3392688663982841E-3</v>
      </c>
      <c r="E1371" s="39">
        <v>1.5079710019161488E-2</v>
      </c>
      <c r="F1371" s="181">
        <v>4.3481199284390453</v>
      </c>
      <c r="G1371" s="182">
        <v>1.0614497140663035</v>
      </c>
      <c r="H1371" s="182">
        <v>0.52726605516328462</v>
      </c>
      <c r="I1371" s="39">
        <v>5.9368356976686325</v>
      </c>
      <c r="L1371" s="146"/>
      <c r="M1371" s="205" t="s">
        <v>204</v>
      </c>
      <c r="N1371" s="45">
        <v>3.9585358751658556E-3</v>
      </c>
      <c r="O1371" s="45">
        <v>9.0176095593555439E-4</v>
      </c>
      <c r="P1371" s="45">
        <v>1.9143503703643115E-2</v>
      </c>
      <c r="Q1371" s="39">
        <v>1.1044332534778821E-2</v>
      </c>
      <c r="R1371" s="105">
        <v>2.9850078873885021E-3</v>
      </c>
      <c r="S1371" s="45">
        <v>1.0283373697279241E-4</v>
      </c>
      <c r="T1371" s="45">
        <v>2.1830597251305283E-3</v>
      </c>
      <c r="U1371" s="39">
        <v>2.6961086179843837E-3</v>
      </c>
      <c r="V1371" s="105">
        <v>6.5769220473088272E-4</v>
      </c>
      <c r="W1371" s="45">
        <v>6.3226519836426706E-5</v>
      </c>
      <c r="X1371" s="45">
        <v>2.149116008451885E-3</v>
      </c>
      <c r="Y1371" s="39">
        <v>1.3392688663982841E-3</v>
      </c>
      <c r="Z1371" s="33">
        <v>1.5079710019161488E-2</v>
      </c>
      <c r="AA1371" s="202">
        <v>0.7323968777081924</v>
      </c>
      <c r="AB1371" s="203">
        <v>0.17879048168422948</v>
      </c>
      <c r="AC1371" s="204">
        <v>8.8812640607578111E-2</v>
      </c>
    </row>
    <row r="1372" spans="1:48" x14ac:dyDescent="0.25">
      <c r="A1372" s="146" t="s">
        <v>205</v>
      </c>
      <c r="B1372" s="105">
        <v>5.6879527002449005E-4</v>
      </c>
      <c r="C1372" s="45">
        <v>2.1275706603054445E-3</v>
      </c>
      <c r="D1372" s="45">
        <v>3.3533804078786046E-3</v>
      </c>
      <c r="E1372" s="39">
        <v>6.0497463382085392E-3</v>
      </c>
      <c r="F1372" s="181">
        <v>0.22393295756056139</v>
      </c>
      <c r="G1372" s="182">
        <v>0.83761805958892965</v>
      </c>
      <c r="H1372" s="182">
        <v>1.3202156068027175</v>
      </c>
      <c r="I1372" s="39">
        <v>2.3817666239522088</v>
      </c>
      <c r="L1372" s="146"/>
      <c r="M1372" s="205" t="s">
        <v>205</v>
      </c>
      <c r="N1372" s="45">
        <v>5.7449799145282737E-4</v>
      </c>
      <c r="O1372" s="45">
        <v>2.4904992395075321E-5</v>
      </c>
      <c r="P1372" s="45">
        <v>5.2870864613969938E-4</v>
      </c>
      <c r="Q1372" s="39">
        <v>5.6879527002449005E-4</v>
      </c>
      <c r="R1372" s="105">
        <v>2.5636094748843377E-3</v>
      </c>
      <c r="S1372" s="45">
        <v>6.905872998729361E-5</v>
      </c>
      <c r="T1372" s="45">
        <v>1.4660493388839132E-3</v>
      </c>
      <c r="U1372" s="39">
        <v>2.1275706603054445E-3</v>
      </c>
      <c r="V1372" s="105">
        <v>8.2226686785038681E-4</v>
      </c>
      <c r="W1372" s="45">
        <v>2.3479897339110498E-4</v>
      </c>
      <c r="X1372" s="45">
        <v>6.3608411703853203E-3</v>
      </c>
      <c r="Y1372" s="39">
        <v>3.3533804078786046E-3</v>
      </c>
      <c r="Z1372" s="33">
        <v>6.0497463382085392E-3</v>
      </c>
      <c r="AA1372" s="202">
        <v>9.4019689128473874E-2</v>
      </c>
      <c r="AB1372" s="203">
        <v>0.35167931701008542</v>
      </c>
      <c r="AC1372" s="204">
        <v>0.55430099386144061</v>
      </c>
    </row>
    <row r="1373" spans="1:48" ht="11.25" customHeight="1" x14ac:dyDescent="0.25">
      <c r="A1373" s="146" t="s">
        <v>189</v>
      </c>
      <c r="B1373" s="105">
        <v>2.5231631328379532E-4</v>
      </c>
      <c r="C1373" s="45">
        <v>9.1711400906309328E-4</v>
      </c>
      <c r="D1373" s="45">
        <v>2.8185921276154869E-2</v>
      </c>
      <c r="E1373" s="39">
        <v>2.9355351598501757E-2</v>
      </c>
      <c r="F1373" s="181">
        <v>9.9336160569662796E-2</v>
      </c>
      <c r="G1373" s="182">
        <v>0.36106497942727173</v>
      </c>
      <c r="H1373" s="182">
        <v>11.0967109706569</v>
      </c>
      <c r="I1373" s="39">
        <v>11.557112110653835</v>
      </c>
      <c r="L1373" s="146"/>
      <c r="M1373" s="205" t="s">
        <v>189</v>
      </c>
      <c r="N1373" s="45">
        <v>4.4496974132414164E-4</v>
      </c>
      <c r="O1373" s="45">
        <v>0</v>
      </c>
      <c r="P1373" s="45">
        <v>0</v>
      </c>
      <c r="Q1373" s="39">
        <v>2.5231631328379532E-4</v>
      </c>
      <c r="R1373" s="105">
        <v>1.3670320358766116E-3</v>
      </c>
      <c r="S1373" s="45">
        <v>1.4546561098556741E-5</v>
      </c>
      <c r="T1373" s="45">
        <v>3.0880927415690112E-4</v>
      </c>
      <c r="U1373" s="39">
        <v>9.1711400906309328E-4</v>
      </c>
      <c r="V1373" s="105">
        <v>0</v>
      </c>
      <c r="W1373" s="45">
        <v>2.6146695022025305E-3</v>
      </c>
      <c r="X1373" s="45">
        <v>6.1676340000000003E-2</v>
      </c>
      <c r="Y1373" s="39">
        <v>2.8185921276154869E-2</v>
      </c>
      <c r="Z1373" s="33">
        <v>2.9355351598501757E-2</v>
      </c>
      <c r="AA1373" s="202">
        <v>8.5952407157226171E-3</v>
      </c>
      <c r="AB1373" s="203">
        <v>3.1241799505814849E-2</v>
      </c>
      <c r="AC1373" s="204">
        <v>0.96016295977846255</v>
      </c>
    </row>
    <row r="1374" spans="1:48" x14ac:dyDescent="0.25">
      <c r="A1374" s="146" t="s">
        <v>190</v>
      </c>
      <c r="B1374" s="105">
        <v>9.4289150805555982E-4</v>
      </c>
      <c r="C1374" s="45">
        <v>9.2511550009730936E-3</v>
      </c>
      <c r="D1374" s="45">
        <v>0.90360432292472403</v>
      </c>
      <c r="E1374" s="39">
        <v>0.9137983694337527</v>
      </c>
      <c r="F1374" s="181">
        <v>0.37121350191348879</v>
      </c>
      <c r="G1374" s="182">
        <v>3.642151419666142</v>
      </c>
      <c r="H1374" s="182">
        <v>355.74625732793066</v>
      </c>
      <c r="I1374" s="39">
        <v>359.75962224951024</v>
      </c>
      <c r="L1374" s="146"/>
      <c r="M1374" s="205" t="s">
        <v>190</v>
      </c>
      <c r="N1374" s="45">
        <v>1.6628262555671933E-3</v>
      </c>
      <c r="O1374" s="45">
        <v>0</v>
      </c>
      <c r="P1374" s="45">
        <v>0</v>
      </c>
      <c r="Q1374" s="39">
        <v>9.4289150805555982E-4</v>
      </c>
      <c r="R1374" s="105">
        <v>1.4171427085473975E-2</v>
      </c>
      <c r="S1374" s="45">
        <v>1.2454671766033167E-4</v>
      </c>
      <c r="T1374" s="45">
        <v>2.644005082625852E-3</v>
      </c>
      <c r="U1374" s="39">
        <v>9.2511550009730936E-3</v>
      </c>
      <c r="V1374" s="105">
        <v>0</v>
      </c>
      <c r="W1374" s="45">
        <v>8.3822935644413801E-2</v>
      </c>
      <c r="X1374" s="45">
        <v>1.9772639999999999</v>
      </c>
      <c r="Y1374" s="39">
        <v>0.90360432292472403</v>
      </c>
      <c r="Z1374" s="33">
        <v>0.9137983694337527</v>
      </c>
      <c r="AA1374" s="202">
        <v>1.0318375908679232E-3</v>
      </c>
      <c r="AB1374" s="203">
        <v>1.0123847131294068E-2</v>
      </c>
      <c r="AC1374" s="204">
        <v>0.988844315277838</v>
      </c>
    </row>
    <row r="1375" spans="1:48" x14ac:dyDescent="0.25">
      <c r="A1375" s="146" t="s">
        <v>191</v>
      </c>
      <c r="B1375" s="105">
        <v>1.9630181844918246E-3</v>
      </c>
      <c r="C1375" s="45">
        <v>4.482703535082725E-2</v>
      </c>
      <c r="D1375" s="45">
        <v>3.1917514505318448E-2</v>
      </c>
      <c r="E1375" s="39">
        <v>7.8707568040637527E-2</v>
      </c>
      <c r="F1375" s="181">
        <v>0.77283425331488997</v>
      </c>
      <c r="G1375" s="182">
        <v>17.64826666781244</v>
      </c>
      <c r="H1375" s="182">
        <v>12.565827808044784</v>
      </c>
      <c r="I1375" s="39">
        <v>30.98692872917211</v>
      </c>
      <c r="L1375" s="146"/>
      <c r="M1375" s="205" t="s">
        <v>191</v>
      </c>
      <c r="N1375" s="45">
        <v>3.4618597680026093E-3</v>
      </c>
      <c r="O1375" s="45">
        <v>0</v>
      </c>
      <c r="P1375" s="45">
        <v>0</v>
      </c>
      <c r="Q1375" s="39">
        <v>1.9630181844918246E-3</v>
      </c>
      <c r="R1375" s="105">
        <v>7.4102290291043135E-2</v>
      </c>
      <c r="S1375" s="45">
        <v>2.877502323938627E-4</v>
      </c>
      <c r="T1375" s="45">
        <v>6.1086561835460018E-3</v>
      </c>
      <c r="U1375" s="39">
        <v>4.482703535082725E-2</v>
      </c>
      <c r="V1375" s="105">
        <v>0</v>
      </c>
      <c r="W1375" s="45">
        <v>2.9608310810746662E-3</v>
      </c>
      <c r="X1375" s="45">
        <v>6.9841799999999982E-2</v>
      </c>
      <c r="Y1375" s="39">
        <v>3.1917514505318448E-2</v>
      </c>
      <c r="Z1375" s="33">
        <v>7.8707568040637527E-2</v>
      </c>
      <c r="AA1375" s="202">
        <v>2.4940653527476521E-2</v>
      </c>
      <c r="AB1375" s="203">
        <v>0.5695390731382094</v>
      </c>
      <c r="AC1375" s="204">
        <v>0.40552027333431401</v>
      </c>
    </row>
    <row r="1376" spans="1:48" x14ac:dyDescent="0.25">
      <c r="A1376" s="146" t="s">
        <v>192</v>
      </c>
      <c r="B1376" s="105">
        <v>1.1760549188174387E-4</v>
      </c>
      <c r="C1376" s="45">
        <v>1.0222430284549737E-2</v>
      </c>
      <c r="D1376" s="45">
        <v>1.4848026691275953E-2</v>
      </c>
      <c r="E1376" s="39">
        <v>2.5188062467707432E-2</v>
      </c>
      <c r="F1376" s="181">
        <v>4.6300922335921646E-2</v>
      </c>
      <c r="G1376" s="182">
        <v>4.0245395271611741</v>
      </c>
      <c r="H1376" s="182">
        <v>5.8456226803229594</v>
      </c>
      <c r="I1376" s="39">
        <v>9.9164631298200536</v>
      </c>
      <c r="L1376" s="146"/>
      <c r="M1376" s="205" t="s">
        <v>192</v>
      </c>
      <c r="N1376" s="45">
        <v>2.0740191000673949E-4</v>
      </c>
      <c r="O1376" s="45">
        <v>0</v>
      </c>
      <c r="P1376" s="45">
        <v>0</v>
      </c>
      <c r="Q1376" s="39">
        <v>1.1760549188174387E-4</v>
      </c>
      <c r="R1376" s="105">
        <v>1.7713203295556267E-2</v>
      </c>
      <c r="S1376" s="45">
        <v>1.8272473183269565E-5</v>
      </c>
      <c r="T1376" s="45">
        <v>3.879067459687613E-4</v>
      </c>
      <c r="U1376" s="39">
        <v>1.0222430284549737E-2</v>
      </c>
      <c r="V1376" s="105">
        <v>1.2419999999999999E-2</v>
      </c>
      <c r="W1376" s="45">
        <v>2.2523611266819731E-4</v>
      </c>
      <c r="X1376" s="45">
        <v>1.7732999999999999E-2</v>
      </c>
      <c r="Y1376" s="39">
        <v>1.4848026691275953E-2</v>
      </c>
      <c r="Z1376" s="33">
        <v>2.5188062467707432E-2</v>
      </c>
      <c r="AA1376" s="202">
        <v>4.6690964036047227E-3</v>
      </c>
      <c r="AB1376" s="203">
        <v>0.40584424854652834</v>
      </c>
      <c r="AC1376" s="204">
        <v>0.58948665504986697</v>
      </c>
    </row>
    <row r="1377" spans="1:53" x14ac:dyDescent="0.25">
      <c r="A1377" s="146" t="s">
        <v>193</v>
      </c>
      <c r="B1377" s="105">
        <v>8.9711468336277646E-5</v>
      </c>
      <c r="C1377" s="45">
        <v>7.2447655317308115E-3</v>
      </c>
      <c r="D1377" s="45">
        <v>5.4128298062414643E-3</v>
      </c>
      <c r="E1377" s="39">
        <v>1.2747306806308555E-2</v>
      </c>
      <c r="F1377" s="181">
        <v>3.5319130608766035E-2</v>
      </c>
      <c r="G1377" s="182">
        <v>2.8522420242408879</v>
      </c>
      <c r="H1377" s="182">
        <v>2.1310145339841222</v>
      </c>
      <c r="I1377" s="39">
        <v>5.018575688833776</v>
      </c>
      <c r="L1377" s="146"/>
      <c r="M1377" s="205" t="s">
        <v>193</v>
      </c>
      <c r="N1377" s="45">
        <v>1.5820970249554657E-4</v>
      </c>
      <c r="O1377" s="45">
        <v>0</v>
      </c>
      <c r="P1377" s="45">
        <v>0</v>
      </c>
      <c r="Q1377" s="39">
        <v>8.9711468336277646E-5</v>
      </c>
      <c r="R1377" s="105">
        <v>1.2502100918491377E-2</v>
      </c>
      <c r="S1377" s="45">
        <v>1.5940782455048562E-5</v>
      </c>
      <c r="T1377" s="45">
        <v>3.3840723082825537E-4</v>
      </c>
      <c r="U1377" s="39">
        <v>7.2447655317308115E-3</v>
      </c>
      <c r="V1377" s="105">
        <v>3.1739999999999997E-3</v>
      </c>
      <c r="W1377" s="45">
        <v>2.0768524674600011E-4</v>
      </c>
      <c r="X1377" s="45">
        <v>8.0730000000000003E-3</v>
      </c>
      <c r="Y1377" s="39">
        <v>5.4128298062414643E-3</v>
      </c>
      <c r="Z1377" s="33">
        <v>1.2747306806308555E-2</v>
      </c>
      <c r="AA1377" s="202">
        <v>7.0376801703619513E-3</v>
      </c>
      <c r="AB1377" s="203">
        <v>0.56833695476329371</v>
      </c>
      <c r="AC1377" s="204">
        <v>0.42462536506634418</v>
      </c>
    </row>
    <row r="1378" spans="1:53" x14ac:dyDescent="0.25">
      <c r="A1378" s="146" t="s">
        <v>194</v>
      </c>
      <c r="B1378" s="105">
        <v>1.078894065626924E-3</v>
      </c>
      <c r="C1378" s="45">
        <v>0.10720628215827085</v>
      </c>
      <c r="D1378" s="45">
        <v>0</v>
      </c>
      <c r="E1378" s="45">
        <v>0.10828517622389777</v>
      </c>
      <c r="F1378" s="181">
        <v>0.42475729272497853</v>
      </c>
      <c r="G1378" s="182">
        <v>42.206785284518958</v>
      </c>
      <c r="H1378" s="182">
        <v>0</v>
      </c>
      <c r="I1378" s="39">
        <v>42.631542577243941</v>
      </c>
      <c r="L1378" s="146"/>
      <c r="M1378" s="205" t="s">
        <v>194</v>
      </c>
      <c r="N1378" s="45">
        <v>1.90267211441931E-3</v>
      </c>
      <c r="O1378" s="45">
        <v>0</v>
      </c>
      <c r="P1378" s="45">
        <v>0</v>
      </c>
      <c r="Q1378" s="39">
        <v>1.078894065626924E-3</v>
      </c>
      <c r="R1378" s="105">
        <v>0.18735384801040017</v>
      </c>
      <c r="S1378" s="45">
        <v>9.9286853103900183E-5</v>
      </c>
      <c r="T1378" s="45">
        <v>2.1077628473564333E-3</v>
      </c>
      <c r="U1378" s="39">
        <v>0.10720628215827085</v>
      </c>
      <c r="V1378" s="105">
        <v>0</v>
      </c>
      <c r="W1378" s="45">
        <v>0</v>
      </c>
      <c r="X1378" s="45">
        <v>0</v>
      </c>
      <c r="Y1378" s="39">
        <v>0</v>
      </c>
      <c r="Z1378" s="33">
        <v>0.10828517622389777</v>
      </c>
      <c r="AA1378" s="202">
        <v>9.963451168940516E-3</v>
      </c>
      <c r="AB1378" s="203">
        <v>0.99003654883105952</v>
      </c>
      <c r="AC1378" s="204">
        <v>0</v>
      </c>
    </row>
    <row r="1379" spans="1:53" x14ac:dyDescent="0.25">
      <c r="A1379" s="146" t="s">
        <v>195</v>
      </c>
      <c r="B1379" s="105">
        <v>2.7884395893697513E-5</v>
      </c>
      <c r="C1379" s="45">
        <v>5.7580778020415683E-4</v>
      </c>
      <c r="D1379" s="45">
        <v>9.2409551781481598E-4</v>
      </c>
      <c r="E1379" s="45">
        <v>1.5277876939126704E-3</v>
      </c>
      <c r="F1379" s="181">
        <v>1.0978001350110393E-2</v>
      </c>
      <c r="G1379" s="182">
        <v>0.22669376136328767</v>
      </c>
      <c r="H1379" s="182">
        <v>0.36381357806266634</v>
      </c>
      <c r="I1379" s="39">
        <v>0.60148534077606453</v>
      </c>
      <c r="L1379" s="146"/>
      <c r="M1379" s="148" t="s">
        <v>195</v>
      </c>
      <c r="N1379" s="105">
        <v>4.9175228768671964E-5</v>
      </c>
      <c r="O1379" s="45">
        <v>0</v>
      </c>
      <c r="P1379" s="45">
        <v>0</v>
      </c>
      <c r="Q1379" s="39">
        <v>2.7884395893697513E-5</v>
      </c>
      <c r="R1379" s="45">
        <v>9.8022443230971952E-4</v>
      </c>
      <c r="S1379" s="45">
        <v>2.0474656546447132E-6</v>
      </c>
      <c r="T1379" s="45">
        <v>4.3465694633128827E-5</v>
      </c>
      <c r="U1379" s="39">
        <v>5.7580778020415683E-4</v>
      </c>
      <c r="V1379" s="45">
        <v>4.5380762126430907E-4</v>
      </c>
      <c r="W1379" s="45">
        <v>4.3626298687134425E-5</v>
      </c>
      <c r="X1379" s="45">
        <v>1.4828900458318005E-3</v>
      </c>
      <c r="Y1379" s="45">
        <v>9.2409551781481598E-4</v>
      </c>
      <c r="Z1379" s="33">
        <v>1.5277876939126704E-3</v>
      </c>
      <c r="AA1379" s="203">
        <v>1.8251486122581248E-2</v>
      </c>
      <c r="AB1379" s="203">
        <v>0.37688991899752167</v>
      </c>
      <c r="AC1379" s="204">
        <v>0.60485859487989702</v>
      </c>
    </row>
    <row r="1380" spans="1:53" x14ac:dyDescent="0.25">
      <c r="A1380" s="160" t="s">
        <v>196</v>
      </c>
      <c r="B1380" s="183">
        <v>2.3261461414345337E-5</v>
      </c>
      <c r="C1380" s="161">
        <v>6.1073643487821337E-4</v>
      </c>
      <c r="D1380" s="161">
        <v>2.3138324814362373E-3</v>
      </c>
      <c r="E1380" s="161">
        <v>2.947830377728796E-3</v>
      </c>
      <c r="F1380" s="184">
        <v>9.1579661896115123E-3</v>
      </c>
      <c r="G1380" s="185">
        <v>0.24044506584308098</v>
      </c>
      <c r="H1380" s="185">
        <v>0.91094876869387509</v>
      </c>
      <c r="I1380" s="162">
        <v>1.1605518007265676</v>
      </c>
      <c r="L1380" s="160"/>
      <c r="M1380" s="208" t="s">
        <v>196</v>
      </c>
      <c r="N1380" s="183">
        <v>4.1022502008107387E-5</v>
      </c>
      <c r="O1380" s="161">
        <v>0</v>
      </c>
      <c r="P1380" s="161">
        <v>0</v>
      </c>
      <c r="Q1380" s="162">
        <v>2.3261461414345337E-5</v>
      </c>
      <c r="R1380" s="161">
        <v>9.5388735219600353E-4</v>
      </c>
      <c r="S1380" s="161">
        <v>7.1572423360915745E-6</v>
      </c>
      <c r="T1380" s="161">
        <v>1.5194125922949399E-4</v>
      </c>
      <c r="U1380" s="162">
        <v>6.1073643487821337E-4</v>
      </c>
      <c r="V1380" s="161">
        <v>5.6736413881676689E-4</v>
      </c>
      <c r="W1380" s="161">
        <v>1.6201129163986242E-4</v>
      </c>
      <c r="X1380" s="161">
        <v>4.3889804075658706E-3</v>
      </c>
      <c r="Y1380" s="161">
        <v>2.3138324814362373E-3</v>
      </c>
      <c r="Z1380" s="209">
        <v>2.947830377728796E-3</v>
      </c>
      <c r="AA1380" s="210">
        <v>7.8910447460235171E-3</v>
      </c>
      <c r="AB1380" s="210">
        <v>0.20718167486582631</v>
      </c>
      <c r="AC1380" s="211">
        <v>0.78492728038815018</v>
      </c>
      <c r="AY1380" s="163"/>
    </row>
    <row r="1382" spans="1:53" ht="12.75" customHeight="1" x14ac:dyDescent="0.25">
      <c r="A1382" s="80" t="s">
        <v>273</v>
      </c>
    </row>
    <row r="1383" spans="1:53" ht="12.75" customHeight="1" x14ac:dyDescent="0.25">
      <c r="A1383" s="152"/>
      <c r="B1383" s="164" t="s">
        <v>295</v>
      </c>
      <c r="C1383" s="165"/>
      <c r="D1383" s="165"/>
      <c r="E1383" s="166"/>
      <c r="F1383" s="63" t="s">
        <v>296</v>
      </c>
      <c r="G1383" s="86"/>
      <c r="H1383" s="87"/>
      <c r="I1383" s="87"/>
      <c r="L1383" s="261" t="s">
        <v>273</v>
      </c>
      <c r="M1383" s="262"/>
      <c r="N1383" s="63" t="s">
        <v>199</v>
      </c>
      <c r="O1383" s="86"/>
      <c r="P1383" s="86"/>
      <c r="Q1383" s="87"/>
      <c r="R1383" s="63" t="s">
        <v>200</v>
      </c>
      <c r="S1383" s="86"/>
      <c r="T1383" s="86"/>
      <c r="U1383" s="87"/>
      <c r="V1383" s="63" t="s">
        <v>201</v>
      </c>
      <c r="W1383" s="86"/>
      <c r="X1383" s="86"/>
      <c r="Y1383" s="87"/>
      <c r="Z1383" s="12" t="s">
        <v>202</v>
      </c>
      <c r="AA1383" s="63" t="s">
        <v>212</v>
      </c>
      <c r="AB1383" s="86"/>
      <c r="AC1383" s="87"/>
    </row>
    <row r="1384" spans="1:53" ht="26.25" x14ac:dyDescent="0.25">
      <c r="A1384" s="160" t="s">
        <v>198</v>
      </c>
      <c r="B1384" s="168" t="s">
        <v>199</v>
      </c>
      <c r="C1384" s="169" t="s">
        <v>200</v>
      </c>
      <c r="D1384" s="169" t="s">
        <v>201</v>
      </c>
      <c r="E1384" s="22" t="s">
        <v>202</v>
      </c>
      <c r="F1384" s="92" t="s">
        <v>199</v>
      </c>
      <c r="G1384" s="92" t="s">
        <v>200</v>
      </c>
      <c r="H1384" s="169" t="s">
        <v>201</v>
      </c>
      <c r="I1384" s="22" t="s">
        <v>202</v>
      </c>
      <c r="L1384" s="263"/>
      <c r="M1384" s="264"/>
      <c r="N1384" s="196" t="s">
        <v>213</v>
      </c>
      <c r="O1384" s="197" t="s">
        <v>225</v>
      </c>
      <c r="P1384" s="197" t="s">
        <v>226</v>
      </c>
      <c r="Q1384" s="198" t="s">
        <v>216</v>
      </c>
      <c r="R1384" s="196" t="s">
        <v>213</v>
      </c>
      <c r="S1384" s="197" t="s">
        <v>225</v>
      </c>
      <c r="T1384" s="197" t="s">
        <v>226</v>
      </c>
      <c r="U1384" s="198" t="s">
        <v>216</v>
      </c>
      <c r="V1384" s="196" t="s">
        <v>213</v>
      </c>
      <c r="W1384" s="197" t="s">
        <v>225</v>
      </c>
      <c r="X1384" s="197" t="s">
        <v>226</v>
      </c>
      <c r="Y1384" s="198" t="s">
        <v>216</v>
      </c>
      <c r="Z1384" s="199" t="s">
        <v>216</v>
      </c>
      <c r="AA1384" s="196" t="s">
        <v>199</v>
      </c>
      <c r="AB1384" s="197" t="s">
        <v>200</v>
      </c>
      <c r="AC1384" s="198" t="s">
        <v>201</v>
      </c>
    </row>
    <row r="1385" spans="1:53" x14ac:dyDescent="0.25">
      <c r="A1385" s="146" t="s">
        <v>174</v>
      </c>
      <c r="B1385" s="171">
        <v>206.89750357364079</v>
      </c>
      <c r="C1385" s="157">
        <v>1003.6579797373804</v>
      </c>
      <c r="D1385" s="157">
        <v>2540.0248191276742</v>
      </c>
      <c r="E1385" s="158">
        <v>3750.5803024386951</v>
      </c>
      <c r="F1385" s="172">
        <v>81454.914147136573</v>
      </c>
      <c r="G1385" s="173">
        <v>395137.07589757675</v>
      </c>
      <c r="H1385" s="173">
        <v>1000000</v>
      </c>
      <c r="I1385" s="154">
        <v>1476591.9900447133</v>
      </c>
      <c r="L1385" s="152"/>
      <c r="M1385" s="200" t="s">
        <v>174</v>
      </c>
      <c r="N1385" s="157">
        <v>116.75638748298515</v>
      </c>
      <c r="O1385" s="157">
        <v>14.417613177863091</v>
      </c>
      <c r="P1385" s="157">
        <v>306.0718358356612</v>
      </c>
      <c r="Q1385" s="158">
        <v>206.89750357364079</v>
      </c>
      <c r="R1385" s="171">
        <v>1481.9743666528323</v>
      </c>
      <c r="S1385" s="157">
        <v>16.736167761946341</v>
      </c>
      <c r="T1385" s="157">
        <v>355.29248347553136</v>
      </c>
      <c r="U1385" s="158">
        <v>1003.6579797373804</v>
      </c>
      <c r="V1385" s="171">
        <v>1180.1689258138638</v>
      </c>
      <c r="W1385" s="157">
        <v>191.71524285063435</v>
      </c>
      <c r="X1385" s="157">
        <v>4069.9272211761713</v>
      </c>
      <c r="Y1385" s="158">
        <v>2540.0248191276742</v>
      </c>
      <c r="Z1385" s="201">
        <v>3750.5803024386951</v>
      </c>
      <c r="AA1385" s="202">
        <v>5.5164131118353152E-2</v>
      </c>
      <c r="AB1385" s="203">
        <v>0.26760071743692138</v>
      </c>
      <c r="AC1385" s="204">
        <v>0.67723515144472557</v>
      </c>
    </row>
    <row r="1386" spans="1:53" x14ac:dyDescent="0.25">
      <c r="A1386" s="146" t="s">
        <v>176</v>
      </c>
      <c r="B1386" s="171">
        <v>201.73305010270849</v>
      </c>
      <c r="C1386" s="157">
        <v>869.00550322595473</v>
      </c>
      <c r="D1386" s="157">
        <v>2435.4926366927166</v>
      </c>
      <c r="E1386" s="158">
        <v>3506.2311900213799</v>
      </c>
      <c r="F1386" s="174">
        <v>79421.684616447994</v>
      </c>
      <c r="G1386" s="175">
        <v>342124.80786876683</v>
      </c>
      <c r="H1386" s="175">
        <v>958845.99959505233</v>
      </c>
      <c r="I1386" s="158">
        <v>1380392.4920802671</v>
      </c>
      <c r="L1386" s="146"/>
      <c r="M1386" s="205" t="s">
        <v>176</v>
      </c>
      <c r="N1386" s="157">
        <v>113.43631562084558</v>
      </c>
      <c r="O1386" s="157">
        <v>14.081301955858418</v>
      </c>
      <c r="P1386" s="157">
        <v>298.93227730671185</v>
      </c>
      <c r="Q1386" s="158">
        <v>201.73305010270849</v>
      </c>
      <c r="R1386" s="171">
        <v>1250.4846607859572</v>
      </c>
      <c r="S1386" s="157">
        <v>16.388956145123313</v>
      </c>
      <c r="T1386" s="157">
        <v>347.9215202187516</v>
      </c>
      <c r="U1386" s="158">
        <v>869.00550322595473</v>
      </c>
      <c r="V1386" s="171">
        <v>995.82231115080731</v>
      </c>
      <c r="W1386" s="157">
        <v>191.71524285063435</v>
      </c>
      <c r="X1386" s="157">
        <v>4069.9272211761713</v>
      </c>
      <c r="Y1386" s="158">
        <v>2435.4926366927166</v>
      </c>
      <c r="Z1386" s="201">
        <v>3506.2311900213799</v>
      </c>
      <c r="AA1386" s="202">
        <v>5.7535581417686943E-2</v>
      </c>
      <c r="AB1386" s="203">
        <v>0.24784603642198957</v>
      </c>
      <c r="AC1386" s="204">
        <v>0.69461838216032346</v>
      </c>
    </row>
    <row r="1387" spans="1:53" x14ac:dyDescent="0.25">
      <c r="A1387" s="146" t="s">
        <v>34</v>
      </c>
      <c r="B1387" s="171">
        <v>19.110486081988117</v>
      </c>
      <c r="C1387" s="157">
        <v>488.44981743100027</v>
      </c>
      <c r="D1387" s="157">
        <v>379.20843501082561</v>
      </c>
      <c r="E1387" s="158">
        <v>886.76873852381402</v>
      </c>
      <c r="F1387" s="174">
        <v>7523.739901309812</v>
      </c>
      <c r="G1387" s="175">
        <v>192301.19869409371</v>
      </c>
      <c r="H1387" s="175">
        <v>149293.20066292028</v>
      </c>
      <c r="I1387" s="158">
        <v>349118.13925832382</v>
      </c>
      <c r="L1387" s="146"/>
      <c r="M1387" s="205" t="s">
        <v>34</v>
      </c>
      <c r="N1387" s="157">
        <v>12.996760008815244</v>
      </c>
      <c r="O1387" s="157">
        <v>1.2031553721318409</v>
      </c>
      <c r="P1387" s="157">
        <v>25.541812573342405</v>
      </c>
      <c r="Q1387" s="158">
        <v>19.110486081988117</v>
      </c>
      <c r="R1387" s="171">
        <v>839.76864385774093</v>
      </c>
      <c r="S1387" s="157">
        <v>1.2569919853831053</v>
      </c>
      <c r="T1387" s="157">
        <v>26.684711252181231</v>
      </c>
      <c r="U1387" s="158">
        <v>488.44981743100027</v>
      </c>
      <c r="V1387" s="171">
        <v>668.74898827850188</v>
      </c>
      <c r="W1387" s="157">
        <v>0</v>
      </c>
      <c r="X1387" s="157">
        <v>0</v>
      </c>
      <c r="Y1387" s="158">
        <v>379.20843501082561</v>
      </c>
      <c r="Z1387" s="201">
        <v>886.76873852381402</v>
      </c>
      <c r="AA1387" s="202">
        <v>2.1550698904655746E-2</v>
      </c>
      <c r="AB1387" s="203">
        <v>0.55081984311277454</v>
      </c>
      <c r="AC1387" s="204">
        <v>0.42762945798256963</v>
      </c>
    </row>
    <row r="1388" spans="1:53" x14ac:dyDescent="0.25">
      <c r="A1388" s="146" t="s">
        <v>26</v>
      </c>
      <c r="B1388" s="171">
        <v>151.54111959640201</v>
      </c>
      <c r="C1388" s="157">
        <v>327.30256017487415</v>
      </c>
      <c r="D1388" s="157">
        <v>1396.9138755459921</v>
      </c>
      <c r="E1388" s="158">
        <v>1875.7575553172683</v>
      </c>
      <c r="F1388" s="174">
        <v>59661.275139998863</v>
      </c>
      <c r="G1388" s="175">
        <v>128858.01654775969</v>
      </c>
      <c r="H1388" s="175">
        <v>549960.71889791114</v>
      </c>
      <c r="I1388" s="158">
        <v>738480.01058566966</v>
      </c>
      <c r="L1388" s="146"/>
      <c r="M1388" s="205" t="s">
        <v>26</v>
      </c>
      <c r="N1388" s="157">
        <v>71.550731093589036</v>
      </c>
      <c r="O1388" s="157">
        <v>11.371711963066298</v>
      </c>
      <c r="P1388" s="157">
        <v>241.4103301421716</v>
      </c>
      <c r="Q1388" s="158">
        <v>151.54111959640201</v>
      </c>
      <c r="R1388" s="171">
        <v>400.56614122113871</v>
      </c>
      <c r="S1388" s="157">
        <v>10.264559709818856</v>
      </c>
      <c r="T1388" s="157">
        <v>217.90656994826281</v>
      </c>
      <c r="U1388" s="158">
        <v>327.30256017487415</v>
      </c>
      <c r="V1388" s="171">
        <v>318.99047867479032</v>
      </c>
      <c r="W1388" s="157">
        <v>124.61490785291234</v>
      </c>
      <c r="X1388" s="157">
        <v>2645.4526937645114</v>
      </c>
      <c r="Y1388" s="158">
        <v>1396.9138755459921</v>
      </c>
      <c r="Z1388" s="201">
        <v>1875.7575553172683</v>
      </c>
      <c r="AA1388" s="202">
        <v>8.0789289195090111E-2</v>
      </c>
      <c r="AB1388" s="203">
        <v>0.17449086596882385</v>
      </c>
      <c r="AC1388" s="204">
        <v>0.74471984483608611</v>
      </c>
      <c r="AZ1388" s="163"/>
    </row>
    <row r="1389" spans="1:53" x14ac:dyDescent="0.25">
      <c r="A1389" s="146" t="s">
        <v>177</v>
      </c>
      <c r="B1389" s="171">
        <v>31.081444424318363</v>
      </c>
      <c r="C1389" s="157">
        <v>53.253125620080333</v>
      </c>
      <c r="D1389" s="157">
        <v>659.37032613589861</v>
      </c>
      <c r="E1389" s="158">
        <v>743.70489618029728</v>
      </c>
      <c r="F1389" s="174">
        <v>12236.66957513932</v>
      </c>
      <c r="G1389" s="175">
        <v>20965.592626913451</v>
      </c>
      <c r="H1389" s="175">
        <v>259592.08003422091</v>
      </c>
      <c r="I1389" s="158">
        <v>292794.34223627369</v>
      </c>
      <c r="L1389" s="146"/>
      <c r="M1389" s="205" t="s">
        <v>177</v>
      </c>
      <c r="N1389" s="157">
        <v>28.888824518441304</v>
      </c>
      <c r="O1389" s="157">
        <v>1.5064346206602794</v>
      </c>
      <c r="P1389" s="157">
        <v>31.980134591197864</v>
      </c>
      <c r="Q1389" s="158">
        <v>31.081444424318363</v>
      </c>
      <c r="R1389" s="171">
        <v>10.149875707077571</v>
      </c>
      <c r="S1389" s="157">
        <v>4.8674044499213505</v>
      </c>
      <c r="T1389" s="157">
        <v>103.33023901830757</v>
      </c>
      <c r="U1389" s="158">
        <v>53.253125620080333</v>
      </c>
      <c r="V1389" s="171">
        <v>8.0828441975151062</v>
      </c>
      <c r="W1389" s="157">
        <v>67.100334997722015</v>
      </c>
      <c r="X1389" s="157">
        <v>1424.4745274116599</v>
      </c>
      <c r="Y1389" s="158">
        <v>659.37032613589861</v>
      </c>
      <c r="Z1389" s="201">
        <v>743.70489618029728</v>
      </c>
      <c r="AA1389" s="202">
        <v>4.17927118457255E-2</v>
      </c>
      <c r="AB1389" s="203">
        <v>7.1605183579657533E-2</v>
      </c>
      <c r="AC1389" s="204">
        <v>0.88660210457461697</v>
      </c>
      <c r="AX1389" s="163"/>
    </row>
    <row r="1390" spans="1:53" x14ac:dyDescent="0.25">
      <c r="A1390" s="146" t="s">
        <v>203</v>
      </c>
      <c r="B1390" s="178">
        <v>2.9948537832439181E-2</v>
      </c>
      <c r="C1390" s="179">
        <v>0.35448468290158097</v>
      </c>
      <c r="D1390" s="179">
        <v>0</v>
      </c>
      <c r="E1390" s="180">
        <v>0.38443322073402014</v>
      </c>
      <c r="F1390" s="174">
        <v>11.790647716081951</v>
      </c>
      <c r="G1390" s="175">
        <v>139.55953510065402</v>
      </c>
      <c r="H1390" s="175">
        <v>0</v>
      </c>
      <c r="I1390" s="158">
        <v>151.35018281673595</v>
      </c>
      <c r="L1390" s="146"/>
      <c r="M1390" s="206" t="s">
        <v>203</v>
      </c>
      <c r="N1390" s="178">
        <v>1.673013461562085E-2</v>
      </c>
      <c r="O1390" s="179">
        <v>2.0968611564967502E-3</v>
      </c>
      <c r="P1390" s="179">
        <v>4.4514312857752154E-2</v>
      </c>
      <c r="Q1390" s="180">
        <v>2.9948537832439181E-2</v>
      </c>
      <c r="R1390" s="178">
        <v>0.61093548527466568</v>
      </c>
      <c r="S1390" s="179">
        <v>8.2584891312827721E-4</v>
      </c>
      <c r="T1390" s="179">
        <v>1.7531965232092703E-2</v>
      </c>
      <c r="U1390" s="180">
        <v>0.35448468290158097</v>
      </c>
      <c r="V1390" s="178">
        <v>0</v>
      </c>
      <c r="W1390" s="179">
        <v>0</v>
      </c>
      <c r="X1390" s="179">
        <v>0</v>
      </c>
      <c r="Y1390" s="180">
        <v>0</v>
      </c>
      <c r="Z1390" s="207">
        <v>0.38443322073402014</v>
      </c>
      <c r="AA1390" s="202">
        <v>7.7903095302889636E-2</v>
      </c>
      <c r="AB1390" s="203">
        <v>0.92209690469711036</v>
      </c>
      <c r="AC1390" s="204">
        <v>0</v>
      </c>
      <c r="BA1390" s="163"/>
    </row>
    <row r="1391" spans="1:53" x14ac:dyDescent="0.25">
      <c r="A1391" s="146" t="s">
        <v>179</v>
      </c>
      <c r="B1391" s="171">
        <v>14.239814028175656</v>
      </c>
      <c r="C1391" s="157">
        <v>124.04040606232762</v>
      </c>
      <c r="D1391" s="157">
        <v>127.32446038295305</v>
      </c>
      <c r="E1391" s="158">
        <v>265.60468047345631</v>
      </c>
      <c r="F1391" s="174">
        <v>5606.1712157072798</v>
      </c>
      <c r="G1391" s="175">
        <v>48834.328360983134</v>
      </c>
      <c r="H1391" s="175">
        <v>50127.250499339745</v>
      </c>
      <c r="I1391" s="158">
        <v>104567.75007603015</v>
      </c>
      <c r="L1391" s="146"/>
      <c r="M1391" s="205" t="s">
        <v>179</v>
      </c>
      <c r="N1391" s="157">
        <v>8.1573392120808581</v>
      </c>
      <c r="O1391" s="157">
        <v>0.98523691518635381</v>
      </c>
      <c r="P1391" s="157">
        <v>20.915616728236131</v>
      </c>
      <c r="Q1391" s="158">
        <v>14.239814028175656</v>
      </c>
      <c r="R1391" s="171">
        <v>195.3572322032731</v>
      </c>
      <c r="S1391" s="157">
        <v>1.35932586628142</v>
      </c>
      <c r="T1391" s="157">
        <v>28.857159521415312</v>
      </c>
      <c r="U1391" s="158">
        <v>124.04040606232762</v>
      </c>
      <c r="V1391" s="171">
        <v>0</v>
      </c>
      <c r="W1391" s="157">
        <v>13.047836204212958</v>
      </c>
      <c r="X1391" s="157">
        <v>276.99143906375292</v>
      </c>
      <c r="Y1391" s="158">
        <v>127.32446038295305</v>
      </c>
      <c r="Z1391" s="201">
        <v>265.60468047345631</v>
      </c>
      <c r="AA1391" s="202">
        <v>5.3612812857033738E-2</v>
      </c>
      <c r="AB1391" s="203">
        <v>0.46701137134036247</v>
      </c>
      <c r="AC1391" s="204">
        <v>0.47937581580260386</v>
      </c>
      <c r="AV1391" s="177"/>
    </row>
    <row r="1392" spans="1:53" x14ac:dyDescent="0.25">
      <c r="A1392" s="146" t="s">
        <v>86</v>
      </c>
      <c r="B1392" s="105">
        <v>0.39901099796780204</v>
      </c>
      <c r="C1392" s="45">
        <v>9.5929624512949355E-2</v>
      </c>
      <c r="D1392" s="45">
        <v>2.2767605827097317E-3</v>
      </c>
      <c r="E1392" s="39">
        <v>0.49721738306346114</v>
      </c>
      <c r="F1392" s="181">
        <v>157.08940911248072</v>
      </c>
      <c r="G1392" s="182">
        <v>37.767199670865686</v>
      </c>
      <c r="H1392" s="182">
        <v>0.89635367558795909</v>
      </c>
      <c r="I1392" s="39">
        <v>195.75296245893435</v>
      </c>
      <c r="L1392" s="146"/>
      <c r="M1392" s="205" t="s">
        <v>86</v>
      </c>
      <c r="N1392" s="45">
        <v>0.34220066071270044</v>
      </c>
      <c r="O1392" s="45">
        <v>2.1004524330207813E-2</v>
      </c>
      <c r="P1392" s="45">
        <v>0.44590552148204993</v>
      </c>
      <c r="Q1392" s="39">
        <v>0.39901099796780204</v>
      </c>
      <c r="R1392" s="105">
        <v>2.9818397532499334E-3</v>
      </c>
      <c r="S1392" s="45">
        <v>9.6572697920201296E-3</v>
      </c>
      <c r="T1392" s="45">
        <v>0.2050143985651009</v>
      </c>
      <c r="U1392" s="39">
        <v>9.5929624512949355E-2</v>
      </c>
      <c r="V1392" s="105">
        <v>0</v>
      </c>
      <c r="W1392" s="45">
        <v>2.1120389860962901E-4</v>
      </c>
      <c r="X1392" s="45">
        <v>4.9819999999999994E-3</v>
      </c>
      <c r="Y1392" s="39">
        <v>2.2767605827097317E-3</v>
      </c>
      <c r="Z1392" s="33">
        <v>0.49721738306346114</v>
      </c>
      <c r="AA1392" s="202">
        <v>0.80248802950011755</v>
      </c>
      <c r="AB1392" s="203">
        <v>0.19293296610409458</v>
      </c>
      <c r="AC1392" s="204">
        <v>4.5790043957878741E-3</v>
      </c>
    </row>
    <row r="1393" spans="1:29" x14ac:dyDescent="0.25">
      <c r="A1393" s="146" t="s">
        <v>87</v>
      </c>
      <c r="B1393" s="105">
        <v>5.9321557539810765E-4</v>
      </c>
      <c r="C1393" s="45">
        <v>1.6249207599003728E-3</v>
      </c>
      <c r="D1393" s="45">
        <v>3.0618819558721807E-3</v>
      </c>
      <c r="E1393" s="39">
        <v>5.2800182911706614E-3</v>
      </c>
      <c r="F1393" s="181">
        <v>0.23354715707141668</v>
      </c>
      <c r="G1393" s="182">
        <v>0.63972633167357107</v>
      </c>
      <c r="H1393" s="182">
        <v>1.2054535580970145</v>
      </c>
      <c r="I1393" s="39">
        <v>2.0787270468420025</v>
      </c>
      <c r="L1393" s="146"/>
      <c r="M1393" s="205" t="s">
        <v>87</v>
      </c>
      <c r="N1393" s="45">
        <v>6.4662315859284104E-4</v>
      </c>
      <c r="O1393" s="45">
        <v>2.3216418317999322E-5</v>
      </c>
      <c r="P1393" s="45">
        <v>4.9286186891386191E-4</v>
      </c>
      <c r="Q1393" s="39">
        <v>5.9321557539810765E-4</v>
      </c>
      <c r="R1393" s="105">
        <v>2.5570429379889949E-3</v>
      </c>
      <c r="S1393" s="45">
        <v>1.7930458113159172E-5</v>
      </c>
      <c r="T1393" s="45">
        <v>3.8064610031953014E-4</v>
      </c>
      <c r="U1393" s="39">
        <v>1.6249207599003728E-3</v>
      </c>
      <c r="V1393" s="105">
        <v>0</v>
      </c>
      <c r="W1393" s="45">
        <v>2.8403575284715265E-4</v>
      </c>
      <c r="X1393" s="45">
        <v>6.7000000000000002E-3</v>
      </c>
      <c r="Y1393" s="39">
        <v>3.0618819558721807E-3</v>
      </c>
      <c r="Z1393" s="33">
        <v>5.2800182911706614E-3</v>
      </c>
      <c r="AA1393" s="202">
        <v>0.11235104552385605</v>
      </c>
      <c r="AB1393" s="203">
        <v>0.30774907780482386</v>
      </c>
      <c r="AC1393" s="204">
        <v>0.57989987667132004</v>
      </c>
    </row>
    <row r="1394" spans="1:29" x14ac:dyDescent="0.25">
      <c r="A1394" s="146" t="s">
        <v>180</v>
      </c>
      <c r="B1394" s="171">
        <v>26.367346094690216</v>
      </c>
      <c r="C1394" s="157">
        <v>127.3488987990897</v>
      </c>
      <c r="D1394" s="157">
        <v>128.20416191874048</v>
      </c>
      <c r="E1394" s="158">
        <v>281.92040681252035</v>
      </c>
      <c r="F1394" s="174">
        <v>10380.743485705627</v>
      </c>
      <c r="G1394" s="175">
        <v>50136.871829002601</v>
      </c>
      <c r="H1394" s="175">
        <v>50473.586302503099</v>
      </c>
      <c r="I1394" s="158">
        <v>110991.20161721131</v>
      </c>
      <c r="L1394" s="146"/>
      <c r="M1394" s="205" t="s">
        <v>180</v>
      </c>
      <c r="N1394" s="157">
        <v>18.594714170488974</v>
      </c>
      <c r="O1394" s="157">
        <v>1.6215249959468578</v>
      </c>
      <c r="P1394" s="157">
        <v>34.423390767959802</v>
      </c>
      <c r="Q1394" s="158">
        <v>26.367346094690216</v>
      </c>
      <c r="R1394" s="157">
        <v>196.12430377443769</v>
      </c>
      <c r="S1394" s="157">
        <v>1.653795531442011</v>
      </c>
      <c r="T1394" s="157">
        <v>35.108462694953012</v>
      </c>
      <c r="U1394" s="158">
        <v>127.3488987990897</v>
      </c>
      <c r="V1394" s="157">
        <v>0</v>
      </c>
      <c r="W1394" s="157">
        <v>13.129441795675742</v>
      </c>
      <c r="X1394" s="157">
        <v>278.91639906375292</v>
      </c>
      <c r="Y1394" s="158">
        <v>128.20416191874048</v>
      </c>
      <c r="Z1394" s="157">
        <v>281.92040681252035</v>
      </c>
      <c r="AA1394" s="202">
        <v>9.3527625022990057E-2</v>
      </c>
      <c r="AB1394" s="203">
        <v>0.45171933539304898</v>
      </c>
      <c r="AC1394" s="204">
        <v>0.45475303958396107</v>
      </c>
    </row>
    <row r="1395" spans="1:29" x14ac:dyDescent="0.25">
      <c r="A1395" s="146" t="s">
        <v>181</v>
      </c>
      <c r="B1395" s="105">
        <v>2.0922352595427428E-2</v>
      </c>
      <c r="C1395" s="45">
        <v>1.3381701555372601E-2</v>
      </c>
      <c r="D1395" s="45">
        <v>4.9308181419520127E-2</v>
      </c>
      <c r="E1395" s="39">
        <v>8.3612235570320159E-2</v>
      </c>
      <c r="F1395" s="181">
        <v>8.2370662041849005</v>
      </c>
      <c r="G1395" s="182">
        <v>5.2683349605884198</v>
      </c>
      <c r="H1395" s="182">
        <v>19.412480164841121</v>
      </c>
      <c r="I1395" s="39">
        <v>32.917881329614445</v>
      </c>
      <c r="L1395" s="146"/>
      <c r="M1395" s="205" t="s">
        <v>181</v>
      </c>
      <c r="N1395" s="45">
        <v>1.8193800421001185E-2</v>
      </c>
      <c r="O1395" s="45">
        <v>1.0868371642884025E-3</v>
      </c>
      <c r="P1395" s="45">
        <v>2.3072490711495097E-2</v>
      </c>
      <c r="Q1395" s="39">
        <v>2.0922352595427428E-2</v>
      </c>
      <c r="R1395" s="105">
        <v>3.9530938045489713E-3</v>
      </c>
      <c r="S1395" s="45">
        <v>1.141602772529651E-3</v>
      </c>
      <c r="T1395" s="45">
        <v>2.4235111045961575E-2</v>
      </c>
      <c r="U1395" s="39">
        <v>1.3381701555372601E-2</v>
      </c>
      <c r="V1395" s="105">
        <v>0</v>
      </c>
      <c r="W1395" s="45">
        <v>4.5740778491337886E-3</v>
      </c>
      <c r="X1395" s="45">
        <v>0.10789600000000001</v>
      </c>
      <c r="Y1395" s="39">
        <v>4.9308181419520127E-2</v>
      </c>
      <c r="Z1395" s="33">
        <v>8.3612235570320159E-2</v>
      </c>
      <c r="AA1395" s="202">
        <v>0.25023075214668983</v>
      </c>
      <c r="AB1395" s="203">
        <v>0.16004477651023011</v>
      </c>
      <c r="AC1395" s="204">
        <v>0.58972447134308004</v>
      </c>
    </row>
    <row r="1396" spans="1:29" x14ac:dyDescent="0.25">
      <c r="A1396" s="146" t="s">
        <v>182</v>
      </c>
      <c r="B1396" s="105">
        <v>3.5792261522373518E-2</v>
      </c>
      <c r="C1396" s="45">
        <v>3.6646629380941868E-2</v>
      </c>
      <c r="D1396" s="45">
        <v>1.3095714824996001</v>
      </c>
      <c r="E1396" s="39">
        <v>1.3820103734029154</v>
      </c>
      <c r="F1396" s="181">
        <v>14.091303853741763</v>
      </c>
      <c r="G1396" s="182">
        <v>14.427665865693193</v>
      </c>
      <c r="H1396" s="182">
        <v>515.57428598250817</v>
      </c>
      <c r="I1396" s="39">
        <v>544.09325570194312</v>
      </c>
      <c r="L1396" s="146"/>
      <c r="M1396" s="205" t="s">
        <v>182</v>
      </c>
      <c r="N1396" s="45">
        <v>2.3853872484638935E-2</v>
      </c>
      <c r="O1396" s="45">
        <v>2.2817564365707073E-3</v>
      </c>
      <c r="P1396" s="45">
        <v>4.8439458935084542E-2</v>
      </c>
      <c r="Q1396" s="39">
        <v>3.5792261522373518E-2</v>
      </c>
      <c r="R1396" s="105">
        <v>4.2849895406648165E-2</v>
      </c>
      <c r="S1396" s="45">
        <v>1.2654792077346172E-3</v>
      </c>
      <c r="T1396" s="45">
        <v>2.6864886687201311E-2</v>
      </c>
      <c r="U1396" s="39">
        <v>3.6646629380941868E-2</v>
      </c>
      <c r="V1396" s="105">
        <v>0</v>
      </c>
      <c r="W1396" s="45">
        <v>0.12148251542668667</v>
      </c>
      <c r="X1396" s="45">
        <v>2.8656000000000001</v>
      </c>
      <c r="Y1396" s="39">
        <v>1.3095714824996001</v>
      </c>
      <c r="Z1396" s="33">
        <v>1.3820103734029154</v>
      </c>
      <c r="AA1396" s="202">
        <v>2.5898692376846968E-2</v>
      </c>
      <c r="AB1396" s="203">
        <v>2.6516898922189058E-2</v>
      </c>
      <c r="AC1396" s="204">
        <v>0.94758440870096405</v>
      </c>
    </row>
    <row r="1397" spans="1:29" x14ac:dyDescent="0.25">
      <c r="A1397" s="146" t="s">
        <v>183</v>
      </c>
      <c r="B1397" s="105">
        <v>6.7283341555161608E-2</v>
      </c>
      <c r="C1397" s="45">
        <v>0.14421720102261767</v>
      </c>
      <c r="D1397" s="45">
        <v>4.6257267399012252E-2</v>
      </c>
      <c r="E1397" s="39">
        <v>0.25775780997679154</v>
      </c>
      <c r="F1397" s="181">
        <v>26.489245714641822</v>
      </c>
      <c r="G1397" s="182">
        <v>56.777870805272869</v>
      </c>
      <c r="H1397" s="182">
        <v>18.211344649340269</v>
      </c>
      <c r="I1397" s="39">
        <v>101.47846116925496</v>
      </c>
      <c r="L1397" s="146"/>
      <c r="M1397" s="205" t="s">
        <v>183</v>
      </c>
      <c r="N1397" s="45">
        <v>4.8197710554305405E-2</v>
      </c>
      <c r="O1397" s="45">
        <v>4.0942713460610982E-3</v>
      </c>
      <c r="P1397" s="45">
        <v>8.6917378891975414E-2</v>
      </c>
      <c r="Q1397" s="39">
        <v>6.7283341555161608E-2</v>
      </c>
      <c r="R1397" s="105">
        <v>0.20653983677784915</v>
      </c>
      <c r="S1397" s="45">
        <v>2.7771707327169421E-3</v>
      </c>
      <c r="T1397" s="45">
        <v>5.8956620219001304E-2</v>
      </c>
      <c r="U1397" s="39">
        <v>0.14421720102261767</v>
      </c>
      <c r="V1397" s="105">
        <v>0</v>
      </c>
      <c r="W1397" s="45">
        <v>4.2910595377893719E-3</v>
      </c>
      <c r="X1397" s="45">
        <v>0.10121999999999999</v>
      </c>
      <c r="Y1397" s="39">
        <v>4.6257267399012252E-2</v>
      </c>
      <c r="Z1397" s="33">
        <v>0.25775780997679154</v>
      </c>
      <c r="AA1397" s="202">
        <v>0.26103318289839517</v>
      </c>
      <c r="AB1397" s="203">
        <v>0.55950661993754125</v>
      </c>
      <c r="AC1397" s="204">
        <v>0.17946019716406361</v>
      </c>
    </row>
    <row r="1398" spans="1:29" x14ac:dyDescent="0.25">
      <c r="A1398" s="146" t="s">
        <v>184</v>
      </c>
      <c r="B1398" s="105">
        <v>9.9656482722130495E-3</v>
      </c>
      <c r="C1398" s="45">
        <v>2.9771193670549877E-2</v>
      </c>
      <c r="D1398" s="45">
        <v>2.1518879262718775E-2</v>
      </c>
      <c r="E1398" s="39">
        <v>6.12557212054817E-2</v>
      </c>
      <c r="F1398" s="181">
        <v>3.9234452345373434</v>
      </c>
      <c r="G1398" s="182">
        <v>11.720827862136504</v>
      </c>
      <c r="H1398" s="182">
        <v>8.4719169280042887</v>
      </c>
      <c r="I1398" s="39">
        <v>24.116190024678136</v>
      </c>
      <c r="L1398" s="146"/>
      <c r="M1398" s="205" t="s">
        <v>184</v>
      </c>
      <c r="N1398" s="45">
        <v>1.4197181645015548E-2</v>
      </c>
      <c r="O1398" s="45">
        <v>1.9626898718442219E-4</v>
      </c>
      <c r="P1398" s="45">
        <v>4.1665987625037395E-3</v>
      </c>
      <c r="Q1398" s="39">
        <v>9.9656482722130495E-3</v>
      </c>
      <c r="R1398" s="105">
        <v>4.8331399564244468E-2</v>
      </c>
      <c r="S1398" s="45">
        <v>2.4238621389785806E-4</v>
      </c>
      <c r="T1398" s="45">
        <v>5.1456224101559924E-3</v>
      </c>
      <c r="U1398" s="39">
        <v>2.9771193670549877E-2</v>
      </c>
      <c r="V1398" s="105">
        <v>1.7999999999999999E-2</v>
      </c>
      <c r="W1398" s="45">
        <v>3.2642914879448887E-4</v>
      </c>
      <c r="X1398" s="45">
        <v>2.5700000000000001E-2</v>
      </c>
      <c r="Y1398" s="39">
        <v>2.1518879262718775E-2</v>
      </c>
      <c r="Z1398" s="33">
        <v>6.12557212054817E-2</v>
      </c>
      <c r="AA1398" s="202">
        <v>0.16268926519995386</v>
      </c>
      <c r="AB1398" s="203">
        <v>0.48601490741873249</v>
      </c>
      <c r="AC1398" s="204">
        <v>0.35129582738131365</v>
      </c>
    </row>
    <row r="1399" spans="1:29" x14ac:dyDescent="0.25">
      <c r="A1399" s="146" t="s">
        <v>185</v>
      </c>
      <c r="B1399" s="105">
        <v>3.2495760216104822E-3</v>
      </c>
      <c r="C1399" s="45">
        <v>2.1224672433461576E-2</v>
      </c>
      <c r="D1399" s="45">
        <v>7.8446808786108175E-3</v>
      </c>
      <c r="E1399" s="39">
        <v>3.2318929333682876E-2</v>
      </c>
      <c r="F1399" s="181">
        <v>1.279348137521936</v>
      </c>
      <c r="G1399" s="182">
        <v>8.3560885994613265</v>
      </c>
      <c r="H1399" s="182">
        <v>3.0884268608465537</v>
      </c>
      <c r="I1399" s="39">
        <v>12.723863597829816</v>
      </c>
      <c r="L1399" s="146"/>
      <c r="M1399" s="205" t="s">
        <v>185</v>
      </c>
      <c r="N1399" s="45">
        <v>2.9028976472512732E-3</v>
      </c>
      <c r="O1399" s="45">
        <v>1.6432248513593972E-4</v>
      </c>
      <c r="P1399" s="45">
        <v>3.4884057488695657E-3</v>
      </c>
      <c r="Q1399" s="39">
        <v>3.2495760216104822E-3</v>
      </c>
      <c r="R1399" s="105">
        <v>3.4144056777747282E-2</v>
      </c>
      <c r="S1399" s="45">
        <v>1.9097279245663002E-4</v>
      </c>
      <c r="T1399" s="45">
        <v>4.0541657249904689E-3</v>
      </c>
      <c r="U1399" s="39">
        <v>2.1224672433461576E-2</v>
      </c>
      <c r="V1399" s="105">
        <v>4.5999999999999999E-3</v>
      </c>
      <c r="W1399" s="45">
        <v>3.0099311122608715E-4</v>
      </c>
      <c r="X1399" s="45">
        <v>1.17E-2</v>
      </c>
      <c r="Y1399" s="39">
        <v>7.8446808786108175E-3</v>
      </c>
      <c r="Z1399" s="33">
        <v>3.2318929333682876E-2</v>
      </c>
      <c r="AA1399" s="202">
        <v>0.10054714338026555</v>
      </c>
      <c r="AB1399" s="203">
        <v>0.65672572919490757</v>
      </c>
      <c r="AC1399" s="204">
        <v>0.24272712742482683</v>
      </c>
    </row>
    <row r="1400" spans="1:29" x14ac:dyDescent="0.25">
      <c r="A1400" s="146" t="s">
        <v>186</v>
      </c>
      <c r="B1400" s="105">
        <v>3.5738082002798266E-2</v>
      </c>
      <c r="C1400" s="45">
        <v>0.32017114590469831</v>
      </c>
      <c r="D1400" s="45">
        <v>0</v>
      </c>
      <c r="E1400" s="39">
        <v>0.35590922790749657</v>
      </c>
      <c r="F1400" s="181">
        <v>14.069973542649031</v>
      </c>
      <c r="G1400" s="182">
        <v>126.05040056839104</v>
      </c>
      <c r="H1400" s="182">
        <v>0</v>
      </c>
      <c r="I1400" s="39">
        <v>140.12037411104006</v>
      </c>
      <c r="L1400" s="146"/>
      <c r="M1400" s="205" t="s">
        <v>186</v>
      </c>
      <c r="N1400" s="45">
        <v>2.2061788237026137E-2</v>
      </c>
      <c r="O1400" s="45">
        <v>2.3803395876167695E-3</v>
      </c>
      <c r="P1400" s="45">
        <v>5.0532282875559033E-2</v>
      </c>
      <c r="Q1400" s="39">
        <v>3.5738082002798266E-2</v>
      </c>
      <c r="R1400" s="105">
        <v>0.5038234695848397</v>
      </c>
      <c r="S1400" s="45">
        <v>3.5336308564841643E-3</v>
      </c>
      <c r="T1400" s="45">
        <v>7.5015529274308726E-2</v>
      </c>
      <c r="U1400" s="39">
        <v>0.32017114590469831</v>
      </c>
      <c r="V1400" s="105">
        <v>0</v>
      </c>
      <c r="W1400" s="45">
        <v>0</v>
      </c>
      <c r="X1400" s="45">
        <v>0</v>
      </c>
      <c r="Y1400" s="39">
        <v>0</v>
      </c>
      <c r="Z1400" s="33">
        <v>0.35590922790749657</v>
      </c>
      <c r="AA1400" s="202">
        <v>0.1004134739998561</v>
      </c>
      <c r="AB1400" s="203">
        <v>0.89958652600014388</v>
      </c>
      <c r="AC1400" s="204">
        <v>0</v>
      </c>
    </row>
    <row r="1401" spans="1:29" x14ac:dyDescent="0.25">
      <c r="A1401" s="146" t="s">
        <v>204</v>
      </c>
      <c r="B1401" s="105">
        <v>9.3753241476702692E-3</v>
      </c>
      <c r="C1401" s="45">
        <v>2.5750400952782816E-3</v>
      </c>
      <c r="D1401" s="45">
        <v>1.3392688663982841E-3</v>
      </c>
      <c r="E1401" s="39">
        <v>1.3289633109346836E-2</v>
      </c>
      <c r="F1401" s="181">
        <v>3.6910364328211784</v>
      </c>
      <c r="G1401" s="182">
        <v>1.01378540709009</v>
      </c>
      <c r="H1401" s="182">
        <v>0.52726605516328462</v>
      </c>
      <c r="I1401" s="39">
        <v>5.232087895074554</v>
      </c>
      <c r="L1401" s="146"/>
      <c r="M1401" s="205" t="s">
        <v>204</v>
      </c>
      <c r="N1401" s="45">
        <v>3.9585358751658556E-3</v>
      </c>
      <c r="O1401" s="45">
        <v>7.3072668247652203E-4</v>
      </c>
      <c r="P1401" s="45">
        <v>1.5512613248848478E-2</v>
      </c>
      <c r="Q1401" s="39">
        <v>9.3753241476702692E-3</v>
      </c>
      <c r="R1401" s="105">
        <v>2.9850078873885021E-3</v>
      </c>
      <c r="S1401" s="45">
        <v>9.042704867827172E-5</v>
      </c>
      <c r="T1401" s="45">
        <v>1.9196778590685911E-3</v>
      </c>
      <c r="U1401" s="39">
        <v>2.5750400952782816E-3</v>
      </c>
      <c r="V1401" s="105">
        <v>6.5769220473088272E-4</v>
      </c>
      <c r="W1401" s="45">
        <v>6.3226519836426706E-5</v>
      </c>
      <c r="X1401" s="45">
        <v>2.149116008451885E-3</v>
      </c>
      <c r="Y1401" s="39">
        <v>1.3392688663982841E-3</v>
      </c>
      <c r="Z1401" s="33">
        <v>1.3289633109346836E-2</v>
      </c>
      <c r="AA1401" s="202">
        <v>0.70546147290375061</v>
      </c>
      <c r="AB1401" s="203">
        <v>0.1937630688590801</v>
      </c>
      <c r="AC1401" s="204">
        <v>0.10077545823716927</v>
      </c>
    </row>
    <row r="1402" spans="1:29" x14ac:dyDescent="0.25">
      <c r="A1402" s="146" t="s">
        <v>205</v>
      </c>
      <c r="B1402" s="105">
        <v>8.0109177045891691E-4</v>
      </c>
      <c r="C1402" s="45">
        <v>1.9505526056914316E-3</v>
      </c>
      <c r="D1402" s="45">
        <v>3.3533804078786046E-3</v>
      </c>
      <c r="E1402" s="39">
        <v>6.1050247840289534E-3</v>
      </c>
      <c r="F1402" s="181">
        <v>0.31538737906271225</v>
      </c>
      <c r="G1402" s="182">
        <v>0.76792659308002897</v>
      </c>
      <c r="H1402" s="182">
        <v>1.3202156068027175</v>
      </c>
      <c r="I1402" s="39">
        <v>2.4035295789454585</v>
      </c>
      <c r="L1402" s="146"/>
      <c r="M1402" s="205" t="s">
        <v>205</v>
      </c>
      <c r="N1402" s="45">
        <v>5.7449799145282737E-4</v>
      </c>
      <c r="O1402" s="45">
        <v>4.8709943577920345E-5</v>
      </c>
      <c r="P1402" s="45">
        <v>1.0340644925358759E-3</v>
      </c>
      <c r="Q1402" s="39">
        <v>8.0109177045891691E-4</v>
      </c>
      <c r="R1402" s="105">
        <v>2.5636094748843377E-3</v>
      </c>
      <c r="S1402" s="45">
        <v>5.0918524944651214E-5</v>
      </c>
      <c r="T1402" s="45">
        <v>1.0809505162603619E-3</v>
      </c>
      <c r="U1402" s="39">
        <v>1.9505526056914316E-3</v>
      </c>
      <c r="V1402" s="105">
        <v>8.2226686785038681E-4</v>
      </c>
      <c r="W1402" s="45">
        <v>2.3479897339110498E-4</v>
      </c>
      <c r="X1402" s="45">
        <v>6.3608411703853203E-3</v>
      </c>
      <c r="Y1402" s="39">
        <v>3.3533804078786046E-3</v>
      </c>
      <c r="Z1402" s="33">
        <v>6.1050247840289534E-3</v>
      </c>
      <c r="AA1402" s="202">
        <v>0.13121843052211885</v>
      </c>
      <c r="AB1402" s="203">
        <v>0.31949953926381652</v>
      </c>
      <c r="AC1402" s="204">
        <v>0.54928203021406452</v>
      </c>
    </row>
    <row r="1403" spans="1:29" ht="11.25" customHeight="1" x14ac:dyDescent="0.25">
      <c r="A1403" s="146" t="s">
        <v>189</v>
      </c>
      <c r="B1403" s="105">
        <v>8.4305645214939238E-4</v>
      </c>
      <c r="C1403" s="45">
        <v>3.8112939333250747E-3</v>
      </c>
      <c r="D1403" s="45">
        <v>3.4022645179468881E-2</v>
      </c>
      <c r="E1403" s="39">
        <v>3.8676995564943348E-2</v>
      </c>
      <c r="F1403" s="181">
        <v>0.3319087458519106</v>
      </c>
      <c r="G1403" s="182">
        <v>1.5004947607693042</v>
      </c>
      <c r="H1403" s="182">
        <v>13.394611313740372</v>
      </c>
      <c r="I1403" s="39">
        <v>15.227014820361585</v>
      </c>
      <c r="L1403" s="146"/>
      <c r="M1403" s="205" t="s">
        <v>189</v>
      </c>
      <c r="N1403" s="45">
        <v>4.4496974132414164E-4</v>
      </c>
      <c r="O1403" s="45">
        <v>6.0537029792285805E-5</v>
      </c>
      <c r="P1403" s="45">
        <v>1.2851419729454317E-3</v>
      </c>
      <c r="Q1403" s="39">
        <v>8.4305645214939238E-4</v>
      </c>
      <c r="R1403" s="105">
        <v>1.3670320358766116E-3</v>
      </c>
      <c r="S1403" s="45">
        <v>3.1113222503487007E-4</v>
      </c>
      <c r="T1403" s="45">
        <v>6.6050330335031982E-3</v>
      </c>
      <c r="U1403" s="39">
        <v>3.8112939333250747E-3</v>
      </c>
      <c r="V1403" s="105">
        <v>0</v>
      </c>
      <c r="W1403" s="45">
        <v>3.1561137159023139E-3</v>
      </c>
      <c r="X1403" s="45">
        <v>7.4448239999999999E-2</v>
      </c>
      <c r="Y1403" s="39">
        <v>3.4022645179468881E-2</v>
      </c>
      <c r="Z1403" s="33">
        <v>3.8676995564943348E-2</v>
      </c>
      <c r="AA1403" s="202">
        <v>2.179736145052422E-2</v>
      </c>
      <c r="AB1403" s="203">
        <v>9.854162345483769E-2</v>
      </c>
      <c r="AC1403" s="204">
        <v>0.87966101509463812</v>
      </c>
    </row>
    <row r="1404" spans="1:29" x14ac:dyDescent="0.25">
      <c r="A1404" s="146" t="s">
        <v>190</v>
      </c>
      <c r="B1404" s="105">
        <v>1.6678073566059929E-3</v>
      </c>
      <c r="C1404" s="45">
        <v>1.2096717023448807E-2</v>
      </c>
      <c r="D1404" s="45">
        <v>0.90360432292472403</v>
      </c>
      <c r="E1404" s="39">
        <v>0.91736884730477886</v>
      </c>
      <c r="F1404" s="181">
        <v>0.65661065358360216</v>
      </c>
      <c r="G1404" s="182">
        <v>4.7624404818230115</v>
      </c>
      <c r="H1404" s="182">
        <v>355.74625732793066</v>
      </c>
      <c r="I1404" s="39">
        <v>361.16530846333728</v>
      </c>
      <c r="L1404" s="146"/>
      <c r="M1404" s="205" t="s">
        <v>190</v>
      </c>
      <c r="N1404" s="45">
        <v>1.6628262555671933E-3</v>
      </c>
      <c r="O1404" s="45">
        <v>7.4286897797175213E-5</v>
      </c>
      <c r="P1404" s="45">
        <v>1.577038231420184E-3</v>
      </c>
      <c r="Q1404" s="39">
        <v>1.6678073566059929E-3</v>
      </c>
      <c r="R1404" s="105">
        <v>1.4171427085473975E-2</v>
      </c>
      <c r="S1404" s="45">
        <v>4.1615018523781023E-4</v>
      </c>
      <c r="T1404" s="45">
        <v>8.8344616829264585E-3</v>
      </c>
      <c r="U1404" s="39">
        <v>1.2096717023448807E-2</v>
      </c>
      <c r="V1404" s="105">
        <v>0</v>
      </c>
      <c r="W1404" s="45">
        <v>8.3822935644413801E-2</v>
      </c>
      <c r="X1404" s="45">
        <v>1.9772639999999999</v>
      </c>
      <c r="Y1404" s="39">
        <v>0.90360432292472403</v>
      </c>
      <c r="Z1404" s="33">
        <v>0.91736884730477886</v>
      </c>
      <c r="AA1404" s="202">
        <v>1.8180335657854475E-3</v>
      </c>
      <c r="AB1404" s="203">
        <v>1.3186317650734325E-2</v>
      </c>
      <c r="AC1404" s="204">
        <v>0.98499564878348023</v>
      </c>
    </row>
    <row r="1405" spans="1:29" x14ac:dyDescent="0.25">
      <c r="A1405" s="146" t="s">
        <v>191</v>
      </c>
      <c r="B1405" s="105">
        <v>3.7925831231644955E-3</v>
      </c>
      <c r="C1405" s="45">
        <v>4.9493192548092188E-2</v>
      </c>
      <c r="D1405" s="45">
        <v>3.1917514505318448E-2</v>
      </c>
      <c r="E1405" s="39">
        <v>8.520329017657513E-2</v>
      </c>
      <c r="F1405" s="181">
        <v>1.4931283720554314</v>
      </c>
      <c r="G1405" s="182">
        <v>19.485318480112227</v>
      </c>
      <c r="H1405" s="182">
        <v>12.565827808044784</v>
      </c>
      <c r="I1405" s="39">
        <v>33.544274660212444</v>
      </c>
      <c r="L1405" s="146"/>
      <c r="M1405" s="205" t="s">
        <v>191</v>
      </c>
      <c r="N1405" s="45">
        <v>3.4618597680026093E-3</v>
      </c>
      <c r="O1405" s="45">
        <v>1.8748755994816175E-4</v>
      </c>
      <c r="P1405" s="45">
        <v>3.9801776453394708E-3</v>
      </c>
      <c r="Q1405" s="39">
        <v>3.7925831231644955E-3</v>
      </c>
      <c r="R1405" s="105">
        <v>7.4102290291043135E-2</v>
      </c>
      <c r="S1405" s="45">
        <v>7.6592206918280298E-4</v>
      </c>
      <c r="T1405" s="45">
        <v>1.625977690827286E-2</v>
      </c>
      <c r="U1405" s="39">
        <v>4.9493192548092188E-2</v>
      </c>
      <c r="V1405" s="105">
        <v>0</v>
      </c>
      <c r="W1405" s="45">
        <v>2.9608310810746662E-3</v>
      </c>
      <c r="X1405" s="45">
        <v>6.9841799999999982E-2</v>
      </c>
      <c r="Y1405" s="39">
        <v>3.1917514505318448E-2</v>
      </c>
      <c r="Z1405" s="33">
        <v>8.520329017657513E-2</v>
      </c>
      <c r="AA1405" s="202">
        <v>4.4512167491475428E-2</v>
      </c>
      <c r="AB1405" s="203">
        <v>0.58088358378558613</v>
      </c>
      <c r="AC1405" s="204">
        <v>0.37460424872293846</v>
      </c>
    </row>
    <row r="1406" spans="1:29" x14ac:dyDescent="0.25">
      <c r="A1406" s="146" t="s">
        <v>192</v>
      </c>
      <c r="B1406" s="105">
        <v>3.1063850449679256E-4</v>
      </c>
      <c r="C1406" s="45">
        <v>1.09996798431462E-2</v>
      </c>
      <c r="D1406" s="45">
        <v>1.4848026691275953E-2</v>
      </c>
      <c r="E1406" s="39">
        <v>2.6158345038918944E-2</v>
      </c>
      <c r="F1406" s="181">
        <v>0.12229742881153255</v>
      </c>
      <c r="G1406" s="182">
        <v>4.3305403003596803</v>
      </c>
      <c r="H1406" s="182">
        <v>5.8456226803229594</v>
      </c>
      <c r="I1406" s="39">
        <v>10.298460409494171</v>
      </c>
      <c r="L1406" s="146"/>
      <c r="M1406" s="205" t="s">
        <v>192</v>
      </c>
      <c r="N1406" s="45">
        <v>2.0740191000673949E-4</v>
      </c>
      <c r="O1406" s="45">
        <v>1.9781363186208944E-5</v>
      </c>
      <c r="P1406" s="45">
        <v>4.1993900592582735E-4</v>
      </c>
      <c r="Q1406" s="39">
        <v>3.1063850449679256E-4</v>
      </c>
      <c r="R1406" s="105">
        <v>1.7713203295556267E-2</v>
      </c>
      <c r="S1406" s="45">
        <v>9.7922350666032373E-5</v>
      </c>
      <c r="T1406" s="45">
        <v>2.0787957942798754E-3</v>
      </c>
      <c r="U1406" s="39">
        <v>1.09996798431462E-2</v>
      </c>
      <c r="V1406" s="105">
        <v>1.2419999999999999E-2</v>
      </c>
      <c r="W1406" s="45">
        <v>2.2523611266819731E-4</v>
      </c>
      <c r="X1406" s="45">
        <v>1.7732999999999999E-2</v>
      </c>
      <c r="Y1406" s="39">
        <v>1.4848026691275953E-2</v>
      </c>
      <c r="Z1406" s="33">
        <v>2.6158345038918944E-2</v>
      </c>
      <c r="AA1406" s="202">
        <v>1.1875311837756477E-2</v>
      </c>
      <c r="AB1406" s="203">
        <v>0.42050366056341265</v>
      </c>
      <c r="AC1406" s="204">
        <v>0.56762102759883093</v>
      </c>
    </row>
    <row r="1407" spans="1:29" x14ac:dyDescent="0.25">
      <c r="A1407" s="146" t="s">
        <v>193</v>
      </c>
      <c r="B1407" s="105">
        <v>2.36794286670408E-4</v>
      </c>
      <c r="C1407" s="45">
        <v>7.8174491762259771E-3</v>
      </c>
      <c r="D1407" s="45">
        <v>5.4128298062414643E-3</v>
      </c>
      <c r="E1407" s="39">
        <v>1.346707326913785E-2</v>
      </c>
      <c r="F1407" s="181">
        <v>9.3225186182129813E-2</v>
      </c>
      <c r="G1407" s="182">
        <v>3.0777058229339427</v>
      </c>
      <c r="H1407" s="182">
        <v>2.1310145339841222</v>
      </c>
      <c r="I1407" s="39">
        <v>5.3019455431001949</v>
      </c>
      <c r="L1407" s="146"/>
      <c r="M1407" s="205" t="s">
        <v>193</v>
      </c>
      <c r="N1407" s="45">
        <v>1.5820970249554657E-4</v>
      </c>
      <c r="O1407" s="45">
        <v>1.5072544372090488E-5</v>
      </c>
      <c r="P1407" s="45">
        <v>3.1997538495230713E-4</v>
      </c>
      <c r="Q1407" s="39">
        <v>2.36794286670408E-4</v>
      </c>
      <c r="R1407" s="105">
        <v>1.2502100918491377E-2</v>
      </c>
      <c r="S1407" s="45">
        <v>7.4627444436293027E-5</v>
      </c>
      <c r="T1407" s="45">
        <v>1.5842677037147034E-3</v>
      </c>
      <c r="U1407" s="39">
        <v>7.8174491762259771E-3</v>
      </c>
      <c r="V1407" s="105">
        <v>3.1739999999999997E-3</v>
      </c>
      <c r="W1407" s="45">
        <v>2.0768524674600011E-4</v>
      </c>
      <c r="X1407" s="45">
        <v>8.0730000000000003E-3</v>
      </c>
      <c r="Y1407" s="39">
        <v>5.4128298062414643E-3</v>
      </c>
      <c r="Z1407" s="33">
        <v>1.346707326913785E-2</v>
      </c>
      <c r="AA1407" s="202">
        <v>1.7583203264592274E-2</v>
      </c>
      <c r="AB1407" s="203">
        <v>0.58048612493562557</v>
      </c>
      <c r="AC1407" s="204">
        <v>0.40193067179978215</v>
      </c>
    </row>
    <row r="1408" spans="1:29" x14ac:dyDescent="0.25">
      <c r="A1408" s="146" t="s">
        <v>194</v>
      </c>
      <c r="B1408" s="105">
        <v>3.054614066727971E-3</v>
      </c>
      <c r="C1408" s="45">
        <v>0.11832083663089307</v>
      </c>
      <c r="D1408" s="45">
        <v>0</v>
      </c>
      <c r="E1408" s="45">
        <v>0.12137545069762104</v>
      </c>
      <c r="F1408" s="181">
        <v>1.2025922123772883</v>
      </c>
      <c r="G1408" s="182">
        <v>46.582551375040595</v>
      </c>
      <c r="H1408" s="182">
        <v>0</v>
      </c>
      <c r="I1408" s="39">
        <v>47.785143587417885</v>
      </c>
      <c r="L1408" s="146"/>
      <c r="M1408" s="205" t="s">
        <v>194</v>
      </c>
      <c r="N1408" s="45">
        <v>1.90267211441931E-3</v>
      </c>
      <c r="O1408" s="45">
        <v>2.0246503106686803E-4</v>
      </c>
      <c r="P1408" s="45">
        <v>4.2981347180480528E-3</v>
      </c>
      <c r="Q1408" s="39">
        <v>3.054614066727971E-3</v>
      </c>
      <c r="R1408" s="105">
        <v>0.18735384801040017</v>
      </c>
      <c r="S1408" s="45">
        <v>1.238268396713206E-3</v>
      </c>
      <c r="T1408" s="45">
        <v>2.6287227765356455E-2</v>
      </c>
      <c r="U1408" s="39">
        <v>0.11832083663089307</v>
      </c>
      <c r="V1408" s="105">
        <v>0</v>
      </c>
      <c r="W1408" s="45">
        <v>0</v>
      </c>
      <c r="X1408" s="45">
        <v>0</v>
      </c>
      <c r="Y1408" s="39">
        <v>0</v>
      </c>
      <c r="Z1408" s="33">
        <v>0.12137545069762104</v>
      </c>
      <c r="AA1408" s="202">
        <v>2.5166654782092946E-2</v>
      </c>
      <c r="AB1408" s="203">
        <v>0.9748333452179071</v>
      </c>
      <c r="AC1408" s="204">
        <v>0</v>
      </c>
    </row>
    <row r="1409" spans="1:53" x14ac:dyDescent="0.25">
      <c r="A1409" s="146" t="s">
        <v>195</v>
      </c>
      <c r="B1409" s="105">
        <v>1.261397158480868E-4</v>
      </c>
      <c r="C1409" s="45">
        <v>6.167293680314482E-4</v>
      </c>
      <c r="D1409" s="45">
        <v>9.2409551781481598E-4</v>
      </c>
      <c r="E1409" s="45">
        <v>1.666964601694351E-3</v>
      </c>
      <c r="F1409" s="181">
        <v>4.9660820200728283E-2</v>
      </c>
      <c r="G1409" s="182">
        <v>0.24280446528993083</v>
      </c>
      <c r="H1409" s="182">
        <v>0.36381357806266634</v>
      </c>
      <c r="I1409" s="39">
        <v>0.65627886355332543</v>
      </c>
      <c r="L1409" s="146"/>
      <c r="M1409" s="148" t="s">
        <v>195</v>
      </c>
      <c r="N1409" s="105">
        <v>4.9175228768671964E-5</v>
      </c>
      <c r="O1409" s="45">
        <v>1.0068869270931196E-5</v>
      </c>
      <c r="P1409" s="45">
        <v>2.1375225320061997E-4</v>
      </c>
      <c r="Q1409" s="39">
        <v>1.261397158480868E-4</v>
      </c>
      <c r="R1409" s="45">
        <v>9.8022443230971952E-4</v>
      </c>
      <c r="S1409" s="45">
        <v>6.2409700713337323E-6</v>
      </c>
      <c r="T1409" s="45">
        <v>1.3248969462306321E-4</v>
      </c>
      <c r="U1409" s="39">
        <v>6.167293680314482E-4</v>
      </c>
      <c r="V1409" s="45">
        <v>4.5380762126430907E-4</v>
      </c>
      <c r="W1409" s="45">
        <v>4.3626298687134425E-5</v>
      </c>
      <c r="X1409" s="45">
        <v>1.4828900458318005E-3</v>
      </c>
      <c r="Y1409" s="45">
        <v>9.2409551781481598E-4</v>
      </c>
      <c r="Z1409" s="33">
        <v>1.666964601694351E-3</v>
      </c>
      <c r="AA1409" s="203">
        <v>7.567030260863053E-2</v>
      </c>
      <c r="AB1409" s="203">
        <v>0.36997148434021132</v>
      </c>
      <c r="AC1409" s="204">
        <v>0.55435821305115818</v>
      </c>
    </row>
    <row r="1410" spans="1:53" x14ac:dyDescent="0.25">
      <c r="A1410" s="160" t="s">
        <v>196</v>
      </c>
      <c r="B1410" s="183">
        <v>4.8134791123268502E-5</v>
      </c>
      <c r="C1410" s="161">
        <v>6.5739305170498614E-4</v>
      </c>
      <c r="D1410" s="161">
        <v>2.3138324814362373E-3</v>
      </c>
      <c r="E1410" s="161">
        <v>3.019360324264492E-3</v>
      </c>
      <c r="F1410" s="184">
        <v>1.8950519995233561E-2</v>
      </c>
      <c r="G1410" s="185">
        <v>0.25881363314030764</v>
      </c>
      <c r="H1410" s="185">
        <v>0.91094876869387509</v>
      </c>
      <c r="I1410" s="162">
        <v>1.1887129218294163</v>
      </c>
      <c r="L1410" s="160"/>
      <c r="M1410" s="208" t="s">
        <v>196</v>
      </c>
      <c r="N1410" s="183">
        <v>4.1022502008107387E-5</v>
      </c>
      <c r="O1410" s="161">
        <v>2.548933790945621E-6</v>
      </c>
      <c r="P1410" s="161">
        <v>5.4111373026440761E-5</v>
      </c>
      <c r="Q1410" s="162">
        <v>4.8134791123268502E-5</v>
      </c>
      <c r="R1410" s="161">
        <v>9.5388735219600353E-4</v>
      </c>
      <c r="S1410" s="161">
        <v>1.1938452917572335E-5</v>
      </c>
      <c r="T1410" s="161">
        <v>2.5344168666762296E-4</v>
      </c>
      <c r="U1410" s="162">
        <v>6.5739305170498614E-4</v>
      </c>
      <c r="V1410" s="161">
        <v>5.6736413881676689E-4</v>
      </c>
      <c r="W1410" s="161">
        <v>1.6201129163986242E-4</v>
      </c>
      <c r="X1410" s="161">
        <v>4.3889804075658706E-3</v>
      </c>
      <c r="Y1410" s="161">
        <v>2.3138324814362373E-3</v>
      </c>
      <c r="Z1410" s="209">
        <v>3.019360324264492E-3</v>
      </c>
      <c r="AA1410" s="210">
        <v>1.5942049293170734E-2</v>
      </c>
      <c r="AB1410" s="210">
        <v>0.21772593566325188</v>
      </c>
      <c r="AC1410" s="211">
        <v>0.7663320150435774</v>
      </c>
      <c r="AY1410" s="163"/>
    </row>
    <row r="1412" spans="1:53" ht="12.75" customHeight="1" x14ac:dyDescent="0.25">
      <c r="A1412" s="80" t="s">
        <v>274</v>
      </c>
    </row>
    <row r="1413" spans="1:53" ht="12.75" customHeight="1" x14ac:dyDescent="0.25">
      <c r="A1413" s="152"/>
      <c r="B1413" s="164" t="s">
        <v>295</v>
      </c>
      <c r="C1413" s="165"/>
      <c r="D1413" s="165"/>
      <c r="E1413" s="166"/>
      <c r="F1413" s="63" t="s">
        <v>296</v>
      </c>
      <c r="G1413" s="86"/>
      <c r="H1413" s="87"/>
      <c r="I1413" s="87"/>
      <c r="L1413" s="261" t="s">
        <v>274</v>
      </c>
      <c r="M1413" s="262"/>
      <c r="N1413" s="63" t="s">
        <v>199</v>
      </c>
      <c r="O1413" s="86"/>
      <c r="P1413" s="86"/>
      <c r="Q1413" s="87"/>
      <c r="R1413" s="63" t="s">
        <v>200</v>
      </c>
      <c r="S1413" s="86"/>
      <c r="T1413" s="86"/>
      <c r="U1413" s="87"/>
      <c r="V1413" s="63" t="s">
        <v>201</v>
      </c>
      <c r="W1413" s="86"/>
      <c r="X1413" s="86"/>
      <c r="Y1413" s="87"/>
      <c r="Z1413" s="12" t="s">
        <v>202</v>
      </c>
      <c r="AA1413" s="63" t="s">
        <v>212</v>
      </c>
      <c r="AB1413" s="86"/>
      <c r="AC1413" s="87"/>
    </row>
    <row r="1414" spans="1:53" ht="26.25" x14ac:dyDescent="0.25">
      <c r="A1414" s="160" t="s">
        <v>198</v>
      </c>
      <c r="B1414" s="168" t="s">
        <v>199</v>
      </c>
      <c r="C1414" s="169" t="s">
        <v>200</v>
      </c>
      <c r="D1414" s="169" t="s">
        <v>201</v>
      </c>
      <c r="E1414" s="22" t="s">
        <v>202</v>
      </c>
      <c r="F1414" s="92" t="s">
        <v>199</v>
      </c>
      <c r="G1414" s="92" t="s">
        <v>200</v>
      </c>
      <c r="H1414" s="169" t="s">
        <v>201</v>
      </c>
      <c r="I1414" s="22" t="s">
        <v>202</v>
      </c>
      <c r="L1414" s="263"/>
      <c r="M1414" s="264"/>
      <c r="N1414" s="196" t="s">
        <v>213</v>
      </c>
      <c r="O1414" s="197" t="s">
        <v>227</v>
      </c>
      <c r="P1414" s="197" t="s">
        <v>228</v>
      </c>
      <c r="Q1414" s="198" t="s">
        <v>216</v>
      </c>
      <c r="R1414" s="196" t="s">
        <v>213</v>
      </c>
      <c r="S1414" s="197" t="s">
        <v>227</v>
      </c>
      <c r="T1414" s="197" t="s">
        <v>228</v>
      </c>
      <c r="U1414" s="198" t="s">
        <v>216</v>
      </c>
      <c r="V1414" s="196" t="s">
        <v>213</v>
      </c>
      <c r="W1414" s="197" t="s">
        <v>227</v>
      </c>
      <c r="X1414" s="197" t="s">
        <v>228</v>
      </c>
      <c r="Y1414" s="198" t="s">
        <v>216</v>
      </c>
      <c r="Z1414" s="199" t="s">
        <v>216</v>
      </c>
      <c r="AA1414" s="196" t="s">
        <v>199</v>
      </c>
      <c r="AB1414" s="197" t="s">
        <v>200</v>
      </c>
      <c r="AC1414" s="198" t="s">
        <v>201</v>
      </c>
    </row>
    <row r="1415" spans="1:53" x14ac:dyDescent="0.25">
      <c r="A1415" s="146" t="s">
        <v>174</v>
      </c>
      <c r="B1415" s="171">
        <v>217.26762017489173</v>
      </c>
      <c r="C1415" s="157">
        <v>1852.2884766230154</v>
      </c>
      <c r="D1415" s="157">
        <v>2666.5306922737586</v>
      </c>
      <c r="E1415" s="158">
        <v>4736.0867890716654</v>
      </c>
      <c r="F1415" s="172">
        <v>81479.512238288546</v>
      </c>
      <c r="G1415" s="173">
        <v>694643.59888674808</v>
      </c>
      <c r="H1415" s="173">
        <v>1000000</v>
      </c>
      <c r="I1415" s="154">
        <v>1776123.1111250364</v>
      </c>
      <c r="L1415" s="152"/>
      <c r="M1415" s="200" t="s">
        <v>174</v>
      </c>
      <c r="N1415" s="157">
        <v>116.77788725774238</v>
      </c>
      <c r="O1415" s="157">
        <v>15.548667003295332</v>
      </c>
      <c r="P1415" s="157">
        <v>328.52762654124263</v>
      </c>
      <c r="Q1415" s="158">
        <v>217.26762017489173</v>
      </c>
      <c r="R1415" s="171">
        <v>1482.2472606311912</v>
      </c>
      <c r="S1415" s="157">
        <v>104.14918200885064</v>
      </c>
      <c r="T1415" s="157">
        <v>2200.5670045109327</v>
      </c>
      <c r="U1415" s="158">
        <v>1852.2884766230154</v>
      </c>
      <c r="V1415" s="171">
        <v>1180.3862446828994</v>
      </c>
      <c r="W1415" s="157">
        <v>205.58800284337548</v>
      </c>
      <c r="X1415" s="157">
        <v>4343.8668154108582</v>
      </c>
      <c r="Y1415" s="158">
        <v>2666.5306922737586</v>
      </c>
      <c r="Z1415" s="201">
        <v>4736.0867890716654</v>
      </c>
      <c r="AA1415" s="202">
        <v>4.5874923718929358E-2</v>
      </c>
      <c r="AB1415" s="203">
        <v>0.39110104166526222</v>
      </c>
      <c r="AC1415" s="204">
        <v>0.56302403461580852</v>
      </c>
    </row>
    <row r="1416" spans="1:53" x14ac:dyDescent="0.25">
      <c r="A1416" s="146" t="s">
        <v>176</v>
      </c>
      <c r="B1416" s="171">
        <v>212.77868001300581</v>
      </c>
      <c r="C1416" s="157">
        <v>1729.5662834330137</v>
      </c>
      <c r="D1416" s="157">
        <v>2561.9737593618643</v>
      </c>
      <c r="E1416" s="158">
        <v>4504.3187228078841</v>
      </c>
      <c r="F1416" s="174">
        <v>79796.073838388416</v>
      </c>
      <c r="G1416" s="175">
        <v>648620.42970081384</v>
      </c>
      <c r="H1416" s="175">
        <v>960789.15078125801</v>
      </c>
      <c r="I1416" s="158">
        <v>1689205.6543204603</v>
      </c>
      <c r="L1416" s="146"/>
      <c r="M1416" s="205" t="s">
        <v>176</v>
      </c>
      <c r="N1416" s="157">
        <v>113.45720403035975</v>
      </c>
      <c r="O1416" s="157">
        <v>15.280418687274</v>
      </c>
      <c r="P1416" s="157">
        <v>322.85981060772906</v>
      </c>
      <c r="Q1416" s="158">
        <v>212.77868001300581</v>
      </c>
      <c r="R1416" s="171">
        <v>1250.7149277471394</v>
      </c>
      <c r="S1416" s="157">
        <v>105.0317011778728</v>
      </c>
      <c r="T1416" s="157">
        <v>2219.2137430329262</v>
      </c>
      <c r="U1416" s="158">
        <v>1729.5662834330137</v>
      </c>
      <c r="V1416" s="171">
        <v>996.0056840338633</v>
      </c>
      <c r="W1416" s="157">
        <v>205.58800284337548</v>
      </c>
      <c r="X1416" s="157">
        <v>4343.8668154108582</v>
      </c>
      <c r="Y1416" s="158">
        <v>2561.9737593618643</v>
      </c>
      <c r="Z1416" s="201">
        <v>4504.3187228078841</v>
      </c>
      <c r="AA1416" s="202">
        <v>4.72388152586957E-2</v>
      </c>
      <c r="AB1416" s="203">
        <v>0.38397955159683805</v>
      </c>
      <c r="AC1416" s="204">
        <v>0.56878163314446617</v>
      </c>
    </row>
    <row r="1417" spans="1:53" x14ac:dyDescent="0.25">
      <c r="A1417" s="146" t="s">
        <v>34</v>
      </c>
      <c r="B1417" s="171">
        <v>16.742549387726985</v>
      </c>
      <c r="C1417" s="157">
        <v>445.1487459074969</v>
      </c>
      <c r="D1417" s="157">
        <v>379.29822161440029</v>
      </c>
      <c r="E1417" s="158">
        <v>841.18951690962422</v>
      </c>
      <c r="F1417" s="174">
        <v>6278.7761776897323</v>
      </c>
      <c r="G1417" s="175">
        <v>166939.29201614301</v>
      </c>
      <c r="H1417" s="175">
        <v>142244.0861878742</v>
      </c>
      <c r="I1417" s="158">
        <v>315462.1543817069</v>
      </c>
      <c r="L1417" s="146"/>
      <c r="M1417" s="205" t="s">
        <v>34</v>
      </c>
      <c r="N1417" s="157">
        <v>12.999153260429027</v>
      </c>
      <c r="O1417" s="157">
        <v>0.96465928717059635</v>
      </c>
      <c r="P1417" s="157">
        <v>20.38227624065501</v>
      </c>
      <c r="Q1417" s="158">
        <v>16.742549387726985</v>
      </c>
      <c r="R1417" s="171">
        <v>839.92328067959136</v>
      </c>
      <c r="S1417" s="157">
        <v>-3.2063357125971694</v>
      </c>
      <c r="T1417" s="157">
        <v>-67.746634572000559</v>
      </c>
      <c r="U1417" s="158">
        <v>445.1487459074969</v>
      </c>
      <c r="V1417" s="171">
        <v>668.87213316956161</v>
      </c>
      <c r="W1417" s="157">
        <v>0</v>
      </c>
      <c r="X1417" s="157">
        <v>0</v>
      </c>
      <c r="Y1417" s="158">
        <v>379.29822161440029</v>
      </c>
      <c r="Z1417" s="201">
        <v>841.18951690962422</v>
      </c>
      <c r="AA1417" s="202">
        <v>1.9903421346994476E-2</v>
      </c>
      <c r="AB1417" s="203">
        <v>0.52918960229425072</v>
      </c>
      <c r="AC1417" s="204">
        <v>0.45090697635875482</v>
      </c>
    </row>
    <row r="1418" spans="1:53" x14ac:dyDescent="0.25">
      <c r="A1418" s="146" t="s">
        <v>26</v>
      </c>
      <c r="B1418" s="171">
        <v>167.98543841557543</v>
      </c>
      <c r="C1418" s="157">
        <v>1227.9168894062773</v>
      </c>
      <c r="D1418" s="157">
        <v>1810.8545173605548</v>
      </c>
      <c r="E1418" s="158">
        <v>3206.7568451824072</v>
      </c>
      <c r="F1418" s="174">
        <v>62997.751686230833</v>
      </c>
      <c r="G1418" s="175">
        <v>460492.31421342795</v>
      </c>
      <c r="H1418" s="175">
        <v>679105.07184765756</v>
      </c>
      <c r="I1418" s="158">
        <v>1202595.1377473164</v>
      </c>
      <c r="L1418" s="146"/>
      <c r="M1418" s="205" t="s">
        <v>26</v>
      </c>
      <c r="N1418" s="157">
        <v>71.563906600603175</v>
      </c>
      <c r="O1418" s="157">
        <v>13.114899726714659</v>
      </c>
      <c r="P1418" s="157">
        <v>277.10458257487966</v>
      </c>
      <c r="Q1418" s="158">
        <v>167.98543841557543</v>
      </c>
      <c r="R1418" s="171">
        <v>400.63990234031479</v>
      </c>
      <c r="S1418" s="157">
        <v>103.01447200804832</v>
      </c>
      <c r="T1418" s="157">
        <v>2176.5917284761963</v>
      </c>
      <c r="U1418" s="158">
        <v>1227.9168894062773</v>
      </c>
      <c r="V1418" s="171">
        <v>319.04921827430212</v>
      </c>
      <c r="W1418" s="157">
        <v>167.78474113005547</v>
      </c>
      <c r="X1418" s="157">
        <v>3545.1220842025609</v>
      </c>
      <c r="Y1418" s="158">
        <v>1810.8545173605548</v>
      </c>
      <c r="Z1418" s="201">
        <v>3206.7568451824072</v>
      </c>
      <c r="AA1418" s="202">
        <v>5.2384838179403669E-2</v>
      </c>
      <c r="AB1418" s="203">
        <v>0.38291549646210571</v>
      </c>
      <c r="AC1418" s="204">
        <v>0.5646996653584907</v>
      </c>
      <c r="AZ1418" s="163"/>
    </row>
    <row r="1419" spans="1:53" x14ac:dyDescent="0.25">
      <c r="A1419" s="146" t="s">
        <v>177</v>
      </c>
      <c r="B1419" s="171">
        <v>28.050692209703382</v>
      </c>
      <c r="C1419" s="157">
        <v>56.500648119239571</v>
      </c>
      <c r="D1419" s="157">
        <v>371.82102038690891</v>
      </c>
      <c r="E1419" s="158">
        <v>456.37236071585187</v>
      </c>
      <c r="F1419" s="174">
        <v>10519.545974467848</v>
      </c>
      <c r="G1419" s="175">
        <v>21188.823471242817</v>
      </c>
      <c r="H1419" s="175">
        <v>139439.99274572611</v>
      </c>
      <c r="I1419" s="158">
        <v>171148.36219143678</v>
      </c>
      <c r="L1419" s="146"/>
      <c r="M1419" s="205" t="s">
        <v>177</v>
      </c>
      <c r="N1419" s="157">
        <v>28.894144169327543</v>
      </c>
      <c r="O1419" s="157">
        <v>1.2008596733887453</v>
      </c>
      <c r="P1419" s="157">
        <v>25.372951792194407</v>
      </c>
      <c r="Q1419" s="158">
        <v>28.050692209703382</v>
      </c>
      <c r="R1419" s="171">
        <v>10.151744727233305</v>
      </c>
      <c r="S1419" s="157">
        <v>5.2235648824216554</v>
      </c>
      <c r="T1419" s="157">
        <v>110.36864912873045</v>
      </c>
      <c r="U1419" s="158">
        <v>56.500648119239571</v>
      </c>
      <c r="V1419" s="171">
        <v>8.0843325899995815</v>
      </c>
      <c r="W1419" s="157">
        <v>37.803261713320012</v>
      </c>
      <c r="X1419" s="157">
        <v>798.74473120829737</v>
      </c>
      <c r="Y1419" s="158">
        <v>371.82102038690891</v>
      </c>
      <c r="Z1419" s="201">
        <v>456.37236071585187</v>
      </c>
      <c r="AA1419" s="202">
        <v>6.1464485197359267E-2</v>
      </c>
      <c r="AB1419" s="203">
        <v>0.1238038342870159</v>
      </c>
      <c r="AC1419" s="204">
        <v>0.81473168051562483</v>
      </c>
      <c r="AX1419" s="163"/>
    </row>
    <row r="1420" spans="1:53" x14ac:dyDescent="0.25">
      <c r="A1420" s="188" t="s">
        <v>203</v>
      </c>
      <c r="B1420" s="189">
        <v>2.4207073382076512E-2</v>
      </c>
      <c r="C1420" s="190">
        <v>0.34297213783519404</v>
      </c>
      <c r="D1420" s="190">
        <v>0</v>
      </c>
      <c r="E1420" s="191">
        <v>0.36717921121727054</v>
      </c>
      <c r="F1420" s="192">
        <v>9.0781154149908065</v>
      </c>
      <c r="G1420" s="193">
        <v>128.62111012970965</v>
      </c>
      <c r="H1420" s="193">
        <v>0</v>
      </c>
      <c r="I1420" s="194">
        <v>137.69922554470045</v>
      </c>
      <c r="L1420" s="146"/>
      <c r="M1420" s="212" t="s">
        <v>203</v>
      </c>
      <c r="N1420" s="189">
        <v>1.6733215338942703E-2</v>
      </c>
      <c r="O1420" s="190">
        <v>1.5150829194189881E-3</v>
      </c>
      <c r="P1420" s="190">
        <v>3.2012171552995898E-2</v>
      </c>
      <c r="Q1420" s="191">
        <v>2.4207073382076512E-2</v>
      </c>
      <c r="R1420" s="189">
        <v>0.61104798426172557</v>
      </c>
      <c r="S1420" s="190">
        <v>-3.639606953007512E-4</v>
      </c>
      <c r="T1420" s="190">
        <v>-7.6901218191961201E-3</v>
      </c>
      <c r="U1420" s="191">
        <v>0.34297213783519404</v>
      </c>
      <c r="V1420" s="189">
        <v>0</v>
      </c>
      <c r="W1420" s="190">
        <v>0</v>
      </c>
      <c r="X1420" s="190">
        <v>0</v>
      </c>
      <c r="Y1420" s="191">
        <v>0</v>
      </c>
      <c r="Z1420" s="213">
        <v>0.36717921121727054</v>
      </c>
      <c r="AA1420" s="214">
        <v>6.592713487734056E-2</v>
      </c>
      <c r="AB1420" s="215">
        <v>0.93407286512265941</v>
      </c>
      <c r="AC1420" s="216">
        <v>0</v>
      </c>
      <c r="BA1420" s="163"/>
    </row>
    <row r="1421" spans="1:53" x14ac:dyDescent="0.25">
      <c r="A1421" s="146" t="s">
        <v>179</v>
      </c>
      <c r="B1421" s="171">
        <v>14.991500085115739</v>
      </c>
      <c r="C1421" s="157">
        <v>150.81981369809694</v>
      </c>
      <c r="D1421" s="157">
        <v>145.88717485701366</v>
      </c>
      <c r="E1421" s="158">
        <v>311.69848864022634</v>
      </c>
      <c r="F1421" s="174">
        <v>5622.0992049907527</v>
      </c>
      <c r="G1421" s="175">
        <v>56560.314169679572</v>
      </c>
      <c r="H1421" s="175">
        <v>54710.480280508316</v>
      </c>
      <c r="I1421" s="158">
        <v>116892.89365517865</v>
      </c>
      <c r="L1421" s="146"/>
      <c r="M1421" s="205" t="s">
        <v>179</v>
      </c>
      <c r="N1421" s="157">
        <v>8.1588413222391001</v>
      </c>
      <c r="O1421" s="157">
        <v>1.0669560041176955</v>
      </c>
      <c r="P1421" s="157">
        <v>22.543702529768353</v>
      </c>
      <c r="Q1421" s="158">
        <v>14.991500085115739</v>
      </c>
      <c r="R1421" s="171">
        <v>195.3932057082788</v>
      </c>
      <c r="S1421" s="157">
        <v>4.1194368772010828</v>
      </c>
      <c r="T1421" s="157">
        <v>87.039539766754032</v>
      </c>
      <c r="U1421" s="158">
        <v>150.81981369809694</v>
      </c>
      <c r="V1421" s="171">
        <v>0</v>
      </c>
      <c r="W1421" s="157">
        <v>15.017619411102418</v>
      </c>
      <c r="X1421" s="157">
        <v>317.30658683897173</v>
      </c>
      <c r="Y1421" s="158">
        <v>145.88717485701366</v>
      </c>
      <c r="Z1421" s="201">
        <v>311.69848864022634</v>
      </c>
      <c r="AA1421" s="202">
        <v>4.8096159049457146E-2</v>
      </c>
      <c r="AB1421" s="203">
        <v>0.48386443693083997</v>
      </c>
      <c r="AC1421" s="204">
        <v>0.46803940401970284</v>
      </c>
      <c r="AV1421" s="177"/>
    </row>
    <row r="1422" spans="1:53" x14ac:dyDescent="0.25">
      <c r="A1422" s="146" t="s">
        <v>86</v>
      </c>
      <c r="B1422" s="105">
        <v>0.41284505600162585</v>
      </c>
      <c r="C1422" s="45">
        <v>0.11309454375026491</v>
      </c>
      <c r="D1422" s="45">
        <v>2.2852847702429426E-3</v>
      </c>
      <c r="E1422" s="39">
        <v>0.52822488452213368</v>
      </c>
      <c r="F1422" s="181">
        <v>154.82479057819944</v>
      </c>
      <c r="G1422" s="182">
        <v>42.412616542519103</v>
      </c>
      <c r="H1422" s="182">
        <v>0.85702548891131403</v>
      </c>
      <c r="I1422" s="39">
        <v>198.09443260962985</v>
      </c>
      <c r="L1422" s="146"/>
      <c r="M1422" s="205" t="s">
        <v>86</v>
      </c>
      <c r="N1422" s="45">
        <v>0.34226367428553961</v>
      </c>
      <c r="O1422" s="45">
        <v>2.2518813614492733E-2</v>
      </c>
      <c r="P1422" s="45">
        <v>0.47579978320495253</v>
      </c>
      <c r="Q1422" s="39">
        <v>0.41284505600162585</v>
      </c>
      <c r="R1422" s="105">
        <v>2.9823888356979183E-3</v>
      </c>
      <c r="S1422" s="45">
        <v>1.1467834141301489E-2</v>
      </c>
      <c r="T1422" s="45">
        <v>0.24230375061810352</v>
      </c>
      <c r="U1422" s="39">
        <v>0.11309454375026491</v>
      </c>
      <c r="V1422" s="105">
        <v>0</v>
      </c>
      <c r="W1422" s="45">
        <v>2.2648688264040518E-4</v>
      </c>
      <c r="X1422" s="45">
        <v>4.9819999999999994E-3</v>
      </c>
      <c r="Y1422" s="39">
        <v>2.2852847702429426E-3</v>
      </c>
      <c r="Z1422" s="33">
        <v>0.52822488452213368</v>
      </c>
      <c r="AA1422" s="202">
        <v>0.78157063042403263</v>
      </c>
      <c r="AB1422" s="203">
        <v>0.21410302139131052</v>
      </c>
      <c r="AC1422" s="204">
        <v>4.3263481846569172E-3</v>
      </c>
    </row>
    <row r="1423" spans="1:53" x14ac:dyDescent="0.25">
      <c r="A1423" s="146" t="s">
        <v>87</v>
      </c>
      <c r="B1423" s="105">
        <v>6.2624087478469902E-4</v>
      </c>
      <c r="C1423" s="45">
        <v>1.9480574512280883E-3</v>
      </c>
      <c r="D1423" s="45">
        <v>3.0733456364166437E-3</v>
      </c>
      <c r="E1423" s="39">
        <v>5.6476439624294304E-3</v>
      </c>
      <c r="F1423" s="181">
        <v>0.23485230325652154</v>
      </c>
      <c r="G1423" s="182">
        <v>0.73055879569380622</v>
      </c>
      <c r="H1423" s="182">
        <v>1.1525633833211171</v>
      </c>
      <c r="I1423" s="39">
        <v>2.1179744822714444</v>
      </c>
      <c r="L1423" s="146"/>
      <c r="M1423" s="205" t="s">
        <v>87</v>
      </c>
      <c r="N1423" s="45">
        <v>6.4674222918557065E-4</v>
      </c>
      <c r="O1423" s="45">
        <v>2.6712040736447016E-5</v>
      </c>
      <c r="P1423" s="45">
        <v>5.6439843630055517E-4</v>
      </c>
      <c r="Q1423" s="39">
        <v>6.2624087478469902E-4</v>
      </c>
      <c r="R1423" s="105">
        <v>2.5575137974288638E-3</v>
      </c>
      <c r="S1423" s="45">
        <v>5.1239789849459765E-5</v>
      </c>
      <c r="T1423" s="45">
        <v>1.0826449971658276E-3</v>
      </c>
      <c r="U1423" s="39">
        <v>1.9480574512280883E-3</v>
      </c>
      <c r="V1423" s="105">
        <v>0</v>
      </c>
      <c r="W1423" s="45">
        <v>3.0458894293270068E-4</v>
      </c>
      <c r="X1423" s="45">
        <v>6.7000000000000002E-3</v>
      </c>
      <c r="Y1423" s="39">
        <v>3.0733456364166437E-3</v>
      </c>
      <c r="Z1423" s="33">
        <v>5.6476439624294304E-3</v>
      </c>
      <c r="AA1423" s="202">
        <v>0.1108853318216807</v>
      </c>
      <c r="AB1423" s="203">
        <v>0.34493276562534902</v>
      </c>
      <c r="AC1423" s="204">
        <v>0.54418190255297039</v>
      </c>
    </row>
    <row r="1424" spans="1:53" x14ac:dyDescent="0.25">
      <c r="A1424" s="146" t="s">
        <v>180</v>
      </c>
      <c r="B1424" s="171">
        <v>27.542805596982461</v>
      </c>
      <c r="C1424" s="157">
        <v>154.72888523518031</v>
      </c>
      <c r="D1424" s="157">
        <v>146.77016999377136</v>
      </c>
      <c r="E1424" s="158">
        <v>329.04186082593418</v>
      </c>
      <c r="F1424" s="174">
        <v>10329.078782699715</v>
      </c>
      <c r="G1424" s="175">
        <v>58026.290746813997</v>
      </c>
      <c r="H1424" s="175">
        <v>55041.620341755755</v>
      </c>
      <c r="I1424" s="158">
        <v>123396.98987126947</v>
      </c>
      <c r="L1424" s="146"/>
      <c r="M1424" s="205" t="s">
        <v>180</v>
      </c>
      <c r="N1424" s="157">
        <v>18.598138241539466</v>
      </c>
      <c r="O1424" s="157">
        <v>1.7495991033476361</v>
      </c>
      <c r="P1424" s="157">
        <v>36.967261611536578</v>
      </c>
      <c r="Q1424" s="158">
        <v>27.542805596982461</v>
      </c>
      <c r="R1424" s="157">
        <v>196.16041852966839</v>
      </c>
      <c r="S1424" s="157">
        <v>4.4770504457502343</v>
      </c>
      <c r="T1424" s="157">
        <v>94.595553209546082</v>
      </c>
      <c r="U1424" s="158">
        <v>154.72888523518031</v>
      </c>
      <c r="V1424" s="157">
        <v>0</v>
      </c>
      <c r="W1424" s="157">
        <v>15.105130087458795</v>
      </c>
      <c r="X1424" s="157">
        <v>319.23154683897172</v>
      </c>
      <c r="Y1424" s="158">
        <v>146.77016999377136</v>
      </c>
      <c r="Z1424" s="157">
        <v>329.04186082593418</v>
      </c>
      <c r="AA1424" s="202">
        <v>8.3706083863757469E-2</v>
      </c>
      <c r="AB1424" s="203">
        <v>0.4702407312151482</v>
      </c>
      <c r="AC1424" s="204">
        <v>0.44605318492109419</v>
      </c>
    </row>
    <row r="1425" spans="1:51" x14ac:dyDescent="0.25">
      <c r="A1425" s="146" t="s">
        <v>181</v>
      </c>
      <c r="B1425" s="105">
        <v>2.2742917708290782E-2</v>
      </c>
      <c r="C1425" s="45">
        <v>4.3452076229486727E-2</v>
      </c>
      <c r="D1425" s="45">
        <v>5.0907906279873953E-2</v>
      </c>
      <c r="E1425" s="39">
        <v>0.11710290021765146</v>
      </c>
      <c r="F1425" s="181">
        <v>8.529029039188682</v>
      </c>
      <c r="G1425" s="182">
        <v>16.295359492912876</v>
      </c>
      <c r="H1425" s="182">
        <v>19.091438334979237</v>
      </c>
      <c r="I1425" s="39">
        <v>43.915826867080789</v>
      </c>
      <c r="L1425" s="146"/>
      <c r="M1425" s="205" t="s">
        <v>181</v>
      </c>
      <c r="N1425" s="45">
        <v>1.8197150666923161E-2</v>
      </c>
      <c r="O1425" s="45">
        <v>1.2789069775212148E-3</v>
      </c>
      <c r="P1425" s="45">
        <v>2.7022012485252433E-2</v>
      </c>
      <c r="Q1425" s="39">
        <v>2.2742917708290782E-2</v>
      </c>
      <c r="R1425" s="105">
        <v>3.9538217358272868E-3</v>
      </c>
      <c r="S1425" s="45">
        <v>4.2421464503393661E-3</v>
      </c>
      <c r="T1425" s="45">
        <v>8.9632269086152599E-2</v>
      </c>
      <c r="U1425" s="39">
        <v>4.3452076229486727E-2</v>
      </c>
      <c r="V1425" s="105">
        <v>0</v>
      </c>
      <c r="W1425" s="45">
        <v>5.0453112650170225E-3</v>
      </c>
      <c r="X1425" s="45">
        <v>0.110981</v>
      </c>
      <c r="Y1425" s="39">
        <v>5.0907906279873953E-2</v>
      </c>
      <c r="Z1425" s="33">
        <v>0.11710290021765146</v>
      </c>
      <c r="AA1425" s="202">
        <v>0.1942131037405565</v>
      </c>
      <c r="AB1425" s="203">
        <v>0.37105892466134666</v>
      </c>
      <c r="AC1425" s="204">
        <v>0.43472797159809684</v>
      </c>
    </row>
    <row r="1426" spans="1:51" x14ac:dyDescent="0.25">
      <c r="A1426" s="146" t="s">
        <v>182</v>
      </c>
      <c r="B1426" s="105">
        <v>3.922045132259229E-2</v>
      </c>
      <c r="C1426" s="45">
        <v>6.9437316103922772E-2</v>
      </c>
      <c r="D1426" s="45">
        <v>1.3144745157784379</v>
      </c>
      <c r="E1426" s="39">
        <v>1.4231322832049529</v>
      </c>
      <c r="F1426" s="181">
        <v>14.708419234113107</v>
      </c>
      <c r="G1426" s="182">
        <v>26.040321345303312</v>
      </c>
      <c r="H1426" s="182">
        <v>492.95307929029752</v>
      </c>
      <c r="I1426" s="39">
        <v>533.70181986971386</v>
      </c>
      <c r="L1426" s="146"/>
      <c r="M1426" s="205" t="s">
        <v>182</v>
      </c>
      <c r="N1426" s="45">
        <v>2.3858264988522993E-2</v>
      </c>
      <c r="O1426" s="45">
        <v>2.6446377935481244E-3</v>
      </c>
      <c r="P1426" s="45">
        <v>5.5878524968828246E-2</v>
      </c>
      <c r="Q1426" s="39">
        <v>3.922045132259229E-2</v>
      </c>
      <c r="R1426" s="105">
        <v>4.2857785879447767E-2</v>
      </c>
      <c r="S1426" s="45">
        <v>4.6460735975509086E-3</v>
      </c>
      <c r="T1426" s="45">
        <v>9.8166841660178333E-2</v>
      </c>
      <c r="U1426" s="39">
        <v>6.9437316103922772E-2</v>
      </c>
      <c r="V1426" s="105">
        <v>0</v>
      </c>
      <c r="W1426" s="45">
        <v>0.13027314550267866</v>
      </c>
      <c r="X1426" s="45">
        <v>2.8656000000000001</v>
      </c>
      <c r="Y1426" s="39">
        <v>1.3144745157784379</v>
      </c>
      <c r="Z1426" s="33">
        <v>1.4231322832049529</v>
      </c>
      <c r="AA1426" s="202">
        <v>2.7559245043803103E-2</v>
      </c>
      <c r="AB1426" s="203">
        <v>4.8791891606553298E-2</v>
      </c>
      <c r="AC1426" s="204">
        <v>0.92364886334964369</v>
      </c>
    </row>
    <row r="1427" spans="1:51" x14ac:dyDescent="0.25">
      <c r="A1427" s="146" t="s">
        <v>183</v>
      </c>
      <c r="B1427" s="105">
        <v>6.7318738369041911E-2</v>
      </c>
      <c r="C1427" s="45">
        <v>0.19279047278057226</v>
      </c>
      <c r="D1427" s="45">
        <v>4.6430454525088455E-2</v>
      </c>
      <c r="E1427" s="39">
        <v>0.30653966567470259</v>
      </c>
      <c r="F1427" s="181">
        <v>25.245814182487067</v>
      </c>
      <c r="G1427" s="182">
        <v>72.300113904250338</v>
      </c>
      <c r="H1427" s="182">
        <v>17.412308307427381</v>
      </c>
      <c r="I1427" s="39">
        <v>114.95823639416479</v>
      </c>
      <c r="L1427" s="146"/>
      <c r="M1427" s="205" t="s">
        <v>183</v>
      </c>
      <c r="N1427" s="45">
        <v>4.8206585785400428E-2</v>
      </c>
      <c r="O1427" s="45">
        <v>4.1157556998441883E-3</v>
      </c>
      <c r="P1427" s="45">
        <v>8.6961760207922276E-2</v>
      </c>
      <c r="Q1427" s="39">
        <v>6.7318738369041911E-2</v>
      </c>
      <c r="R1427" s="105">
        <v>0.20657786947194709</v>
      </c>
      <c r="S1427" s="45">
        <v>7.7869918930473124E-3</v>
      </c>
      <c r="T1427" s="45">
        <v>0.16453127229340922</v>
      </c>
      <c r="U1427" s="39">
        <v>0.19279047278057226</v>
      </c>
      <c r="V1427" s="105">
        <v>0</v>
      </c>
      <c r="W1427" s="45">
        <v>4.6015660900967101E-3</v>
      </c>
      <c r="X1427" s="45">
        <v>0.10121999999999999</v>
      </c>
      <c r="Y1427" s="39">
        <v>4.6430454525088455E-2</v>
      </c>
      <c r="Z1427" s="33">
        <v>0.30653966567470259</v>
      </c>
      <c r="AA1427" s="202">
        <v>0.21960857242037973</v>
      </c>
      <c r="AB1427" s="203">
        <v>0.62892504419039841</v>
      </c>
      <c r="AC1427" s="204">
        <v>0.15146638338922205</v>
      </c>
    </row>
    <row r="1428" spans="1:51" x14ac:dyDescent="0.25">
      <c r="A1428" s="146" t="s">
        <v>184</v>
      </c>
      <c r="B1428" s="105">
        <v>9.6027216047859781E-3</v>
      </c>
      <c r="C1428" s="45">
        <v>5.0374128301249314E-2</v>
      </c>
      <c r="D1428" s="45">
        <v>2.1532053940359425E-2</v>
      </c>
      <c r="E1428" s="39">
        <v>8.1508903846394726E-2</v>
      </c>
      <c r="F1428" s="181">
        <v>3.601204228629264</v>
      </c>
      <c r="G1428" s="182">
        <v>18.891261385892822</v>
      </c>
      <c r="H1428" s="182">
        <v>8.0749319716245154</v>
      </c>
      <c r="I1428" s="39">
        <v>30.567397586146605</v>
      </c>
      <c r="L1428" s="146"/>
      <c r="M1428" s="205" t="s">
        <v>184</v>
      </c>
      <c r="N1428" s="45">
        <v>1.4199795944876442E-2</v>
      </c>
      <c r="O1428" s="45">
        <v>1.5960034235452334E-4</v>
      </c>
      <c r="P1428" s="45">
        <v>3.3721940059420405E-3</v>
      </c>
      <c r="Q1428" s="39">
        <v>9.6027216047859781E-3</v>
      </c>
      <c r="R1428" s="105">
        <v>4.8340299413124121E-2</v>
      </c>
      <c r="S1428" s="45">
        <v>2.3636756502954407E-3</v>
      </c>
      <c r="T1428" s="45">
        <v>4.9942078709404064E-2</v>
      </c>
      <c r="U1428" s="39">
        <v>5.0374128301249314E-2</v>
      </c>
      <c r="V1428" s="105">
        <v>1.7999999999999999E-2</v>
      </c>
      <c r="W1428" s="45">
        <v>3.5004997919131268E-4</v>
      </c>
      <c r="X1428" s="45">
        <v>2.5700000000000001E-2</v>
      </c>
      <c r="Y1428" s="39">
        <v>2.1532053940359425E-2</v>
      </c>
      <c r="Z1428" s="33">
        <v>8.1508903846394726E-2</v>
      </c>
      <c r="AA1428" s="202">
        <v>0.11781193405425391</v>
      </c>
      <c r="AB1428" s="203">
        <v>0.61801994535689542</v>
      </c>
      <c r="AC1428" s="204">
        <v>0.26416812058885053</v>
      </c>
    </row>
    <row r="1429" spans="1:51" x14ac:dyDescent="0.25">
      <c r="A1429" s="146" t="s">
        <v>185</v>
      </c>
      <c r="B1429" s="105">
        <v>2.9456966245650939E-3</v>
      </c>
      <c r="C1429" s="45">
        <v>4.2658036618061036E-2</v>
      </c>
      <c r="D1429" s="45">
        <v>7.856828957993757E-3</v>
      </c>
      <c r="E1429" s="39">
        <v>5.3460562200619885E-2</v>
      </c>
      <c r="F1429" s="181">
        <v>1.1046925629246329</v>
      </c>
      <c r="G1429" s="182">
        <v>15.997579454705772</v>
      </c>
      <c r="H1429" s="182">
        <v>2.9464611004699206</v>
      </c>
      <c r="I1429" s="39">
        <v>20.048733118100323</v>
      </c>
      <c r="L1429" s="146"/>
      <c r="M1429" s="205" t="s">
        <v>185</v>
      </c>
      <c r="N1429" s="45">
        <v>2.9034321931284165E-3</v>
      </c>
      <c r="O1429" s="45">
        <v>1.3374384634833606E-4</v>
      </c>
      <c r="P1429" s="45">
        <v>2.8258723655219639E-3</v>
      </c>
      <c r="Q1429" s="39">
        <v>2.9456966245650939E-3</v>
      </c>
      <c r="R1429" s="105">
        <v>3.4150344138514817E-2</v>
      </c>
      <c r="S1429" s="45">
        <v>2.3977101568660383E-3</v>
      </c>
      <c r="T1429" s="45">
        <v>5.0661193451637013E-2</v>
      </c>
      <c r="U1429" s="39">
        <v>4.2658036618061036E-2</v>
      </c>
      <c r="V1429" s="105">
        <v>4.5999999999999999E-3</v>
      </c>
      <c r="W1429" s="45">
        <v>3.2277335743614551E-4</v>
      </c>
      <c r="X1429" s="45">
        <v>1.17E-2</v>
      </c>
      <c r="Y1429" s="39">
        <v>7.856828957993757E-3</v>
      </c>
      <c r="Z1429" s="33">
        <v>5.3460562200619885E-2</v>
      </c>
      <c r="AA1429" s="202">
        <v>5.5100367510368946E-2</v>
      </c>
      <c r="AB1429" s="203">
        <v>0.79793468048426941</v>
      </c>
      <c r="AC1429" s="204">
        <v>0.14696495200536172</v>
      </c>
    </row>
    <row r="1430" spans="1:51" x14ac:dyDescent="0.25">
      <c r="A1430" s="146" t="s">
        <v>186</v>
      </c>
      <c r="B1430" s="105">
        <v>3.6820704775233401E-2</v>
      </c>
      <c r="C1430" s="45">
        <v>0.29470701733200511</v>
      </c>
      <c r="D1430" s="45">
        <v>4.5479578455715565E-4</v>
      </c>
      <c r="E1430" s="39">
        <v>0.33198251789179567</v>
      </c>
      <c r="F1430" s="181">
        <v>13.808468390002396</v>
      </c>
      <c r="G1430" s="182">
        <v>110.52076699732548</v>
      </c>
      <c r="H1430" s="182">
        <v>0.17055711598404666</v>
      </c>
      <c r="I1430" s="39">
        <v>124.49979250331192</v>
      </c>
      <c r="L1430" s="146"/>
      <c r="M1430" s="205" t="s">
        <v>186</v>
      </c>
      <c r="N1430" s="45">
        <v>2.2065850742624876E-2</v>
      </c>
      <c r="O1430" s="45">
        <v>2.5022391435532221E-3</v>
      </c>
      <c r="P1430" s="45">
        <v>5.286978534532305E-2</v>
      </c>
      <c r="Q1430" s="39">
        <v>3.6820704775233401E-2</v>
      </c>
      <c r="R1430" s="105">
        <v>0.50391624473270957</v>
      </c>
      <c r="S1430" s="45">
        <v>9.2136811791959726E-4</v>
      </c>
      <c r="T1430" s="45">
        <v>1.946757756705092E-2</v>
      </c>
      <c r="U1430" s="39">
        <v>0.29470701733200511</v>
      </c>
      <c r="V1430" s="105">
        <v>0</v>
      </c>
      <c r="W1430" s="45">
        <v>4.6816583110192998E-5</v>
      </c>
      <c r="X1430" s="45">
        <v>9.8918710708145144E-4</v>
      </c>
      <c r="Y1430" s="39">
        <v>4.5479578455715565E-4</v>
      </c>
      <c r="Z1430" s="33">
        <v>0.33198251789179567</v>
      </c>
      <c r="AA1430" s="202">
        <v>0.11091157754046108</v>
      </c>
      <c r="AB1430" s="203">
        <v>0.88771848350177307</v>
      </c>
      <c r="AC1430" s="204">
        <v>1.3699389577658092E-3</v>
      </c>
    </row>
    <row r="1431" spans="1:51" x14ac:dyDescent="0.25">
      <c r="A1431" s="146" t="s">
        <v>204</v>
      </c>
      <c r="B1431" s="105">
        <v>1.0690747667155512E-2</v>
      </c>
      <c r="C1431" s="45">
        <v>6.5252831853124318E-3</v>
      </c>
      <c r="D1431" s="45">
        <v>1.3418206881956373E-3</v>
      </c>
      <c r="E1431" s="39">
        <v>1.855785154066358E-2</v>
      </c>
      <c r="F1431" s="181">
        <v>4.0092348076591913</v>
      </c>
      <c r="G1431" s="182">
        <v>2.44710597339808</v>
      </c>
      <c r="H1431" s="182">
        <v>0.50320841687048534</v>
      </c>
      <c r="I1431" s="39">
        <v>6.9595491979277559</v>
      </c>
      <c r="L1431" s="146"/>
      <c r="M1431" s="205" t="s">
        <v>204</v>
      </c>
      <c r="N1431" s="45">
        <v>3.9592648085588732E-3</v>
      </c>
      <c r="O1431" s="45">
        <v>8.6938439298350084E-4</v>
      </c>
      <c r="P1431" s="45">
        <v>1.8369213973026485E-2</v>
      </c>
      <c r="Q1431" s="39">
        <v>1.0690747667155512E-2</v>
      </c>
      <c r="R1431" s="105">
        <v>2.9855575532235878E-3</v>
      </c>
      <c r="S1431" s="45">
        <v>4.9743173687207204E-4</v>
      </c>
      <c r="T1431" s="45">
        <v>1.05102300953667E-2</v>
      </c>
      <c r="U1431" s="39">
        <v>6.5252831853124318E-3</v>
      </c>
      <c r="V1431" s="105">
        <v>6.5769220473088272E-4</v>
      </c>
      <c r="W1431" s="45">
        <v>6.7801671617917568E-5</v>
      </c>
      <c r="X1431" s="45">
        <v>2.149116008451885E-3</v>
      </c>
      <c r="Y1431" s="39">
        <v>1.3418206881956373E-3</v>
      </c>
      <c r="Z1431" s="33">
        <v>1.855785154066358E-2</v>
      </c>
      <c r="AA1431" s="202">
        <v>0.57607679659092903</v>
      </c>
      <c r="AB1431" s="203">
        <v>0.35161846030583693</v>
      </c>
      <c r="AC1431" s="204">
        <v>7.2304743103234093E-2</v>
      </c>
    </row>
    <row r="1432" spans="1:51" x14ac:dyDescent="0.25">
      <c r="A1432" s="146" t="s">
        <v>205</v>
      </c>
      <c r="B1432" s="105">
        <v>6.9978665621455566E-4</v>
      </c>
      <c r="C1432" s="45">
        <v>2.4905744096110796E-3</v>
      </c>
      <c r="D1432" s="45">
        <v>3.3628568924272662E-3</v>
      </c>
      <c r="E1432" s="39">
        <v>6.5532179582529016E-3</v>
      </c>
      <c r="F1432" s="181">
        <v>0.26243337766266078</v>
      </c>
      <c r="G1432" s="182">
        <v>0.93401302929964003</v>
      </c>
      <c r="H1432" s="182">
        <v>1.2611356404676326</v>
      </c>
      <c r="I1432" s="39">
        <v>2.4575820474299337</v>
      </c>
      <c r="L1432" s="146"/>
      <c r="M1432" s="205" t="s">
        <v>205</v>
      </c>
      <c r="N1432" s="45">
        <v>5.7460378076064161E-4</v>
      </c>
      <c r="O1432" s="45">
        <v>3.8493852776664299E-5</v>
      </c>
      <c r="P1432" s="45">
        <v>8.1333622274278115E-4</v>
      </c>
      <c r="Q1432" s="39">
        <v>6.9978665621455566E-4</v>
      </c>
      <c r="R1432" s="105">
        <v>2.5640815435005711E-3</v>
      </c>
      <c r="S1432" s="45">
        <v>1.0670298531621025E-4</v>
      </c>
      <c r="T1432" s="45">
        <v>2.2545262885474491E-3</v>
      </c>
      <c r="U1432" s="39">
        <v>2.4905744096110796E-3</v>
      </c>
      <c r="V1432" s="105">
        <v>8.2226686785038681E-4</v>
      </c>
      <c r="W1432" s="45">
        <v>2.5178932718855748E-4</v>
      </c>
      <c r="X1432" s="45">
        <v>6.3608411703853203E-3</v>
      </c>
      <c r="Y1432" s="39">
        <v>3.3628568924272662E-3</v>
      </c>
      <c r="Z1432" s="33">
        <v>6.5532179582529016E-3</v>
      </c>
      <c r="AA1432" s="202">
        <v>0.106785194796286</v>
      </c>
      <c r="AB1432" s="203">
        <v>0.38005365081357234</v>
      </c>
      <c r="AC1432" s="204">
        <v>0.51316115439014165</v>
      </c>
    </row>
    <row r="1433" spans="1:51" ht="11.25" customHeight="1" x14ac:dyDescent="0.25">
      <c r="A1433" s="146" t="s">
        <v>189</v>
      </c>
      <c r="B1433" s="105">
        <v>6.7680334550214807E-4</v>
      </c>
      <c r="C1433" s="45">
        <v>2.1505744149338681E-2</v>
      </c>
      <c r="D1433" s="45">
        <v>3.5126455333113024E-2</v>
      </c>
      <c r="E1433" s="39">
        <v>5.7309002827953856E-2</v>
      </c>
      <c r="F1433" s="181">
        <v>0.25381419665004334</v>
      </c>
      <c r="G1433" s="182">
        <v>8.0650652968860701</v>
      </c>
      <c r="H1433" s="182">
        <v>13.173092451135672</v>
      </c>
      <c r="I1433" s="39">
        <v>21.491971944671786</v>
      </c>
      <c r="L1433" s="146"/>
      <c r="M1433" s="205" t="s">
        <v>189</v>
      </c>
      <c r="N1433" s="45">
        <v>4.4505167901867377E-4</v>
      </c>
      <c r="O1433" s="45">
        <v>4.3690456655640375E-5</v>
      </c>
      <c r="P1433" s="45">
        <v>9.2313521310466874E-4</v>
      </c>
      <c r="Q1433" s="39">
        <v>6.7680334550214807E-4</v>
      </c>
      <c r="R1433" s="105">
        <v>1.3672837641245548E-3</v>
      </c>
      <c r="S1433" s="45">
        <v>2.1339827085527447E-3</v>
      </c>
      <c r="T1433" s="45">
        <v>4.5088898885821058E-2</v>
      </c>
      <c r="U1433" s="39">
        <v>2.1505744149338681E-2</v>
      </c>
      <c r="V1433" s="105">
        <v>0</v>
      </c>
      <c r="W1433" s="45">
        <v>3.4812647728617451E-3</v>
      </c>
      <c r="X1433" s="45">
        <v>7.6576889999999995E-2</v>
      </c>
      <c r="Y1433" s="39">
        <v>3.5126455333113024E-2</v>
      </c>
      <c r="Z1433" s="33">
        <v>5.7309002827953856E-2</v>
      </c>
      <c r="AA1433" s="202">
        <v>1.1809721197452433E-2</v>
      </c>
      <c r="AB1433" s="203">
        <v>0.37525943722839883</v>
      </c>
      <c r="AC1433" s="204">
        <v>0.61293084157414868</v>
      </c>
    </row>
    <row r="1434" spans="1:51" x14ac:dyDescent="0.25">
      <c r="A1434" s="146" t="s">
        <v>190</v>
      </c>
      <c r="B1434" s="105">
        <v>1.6962850375202012E-3</v>
      </c>
      <c r="C1434" s="45">
        <v>1.3475854054885102E-2</v>
      </c>
      <c r="D1434" s="45">
        <v>0.90698741588712206</v>
      </c>
      <c r="E1434" s="39">
        <v>0.9221595549795274</v>
      </c>
      <c r="F1434" s="181">
        <v>0.63613932606707557</v>
      </c>
      <c r="G1434" s="182">
        <v>5.053702960903931</v>
      </c>
      <c r="H1434" s="182">
        <v>340.1376247103052</v>
      </c>
      <c r="I1434" s="39">
        <v>345.82746699727625</v>
      </c>
      <c r="L1434" s="146"/>
      <c r="M1434" s="205" t="s">
        <v>190</v>
      </c>
      <c r="N1434" s="45">
        <v>1.6631324520051426E-3</v>
      </c>
      <c r="O1434" s="45">
        <v>7.7531191119760588E-5</v>
      </c>
      <c r="P1434" s="45">
        <v>1.6381557464760254E-3</v>
      </c>
      <c r="Q1434" s="39">
        <v>1.6962850375202012E-3</v>
      </c>
      <c r="R1434" s="105">
        <v>1.4174036642834344E-2</v>
      </c>
      <c r="S1434" s="45">
        <v>5.5980346694225287E-4</v>
      </c>
      <c r="T1434" s="45">
        <v>1.1828081743928263E-2</v>
      </c>
      <c r="U1434" s="39">
        <v>1.3475854054885102E-2</v>
      </c>
      <c r="V1434" s="105">
        <v>0</v>
      </c>
      <c r="W1434" s="45">
        <v>8.9888470396848261E-2</v>
      </c>
      <c r="X1434" s="45">
        <v>1.9772639999999999</v>
      </c>
      <c r="Y1434" s="39">
        <v>0.90698741588712206</v>
      </c>
      <c r="Z1434" s="33">
        <v>0.9221595549795274</v>
      </c>
      <c r="AA1434" s="202">
        <v>1.8394702178820453E-3</v>
      </c>
      <c r="AB1434" s="203">
        <v>1.461336488042384E-2</v>
      </c>
      <c r="AC1434" s="204">
        <v>0.98354716490169403</v>
      </c>
    </row>
    <row r="1435" spans="1:51" x14ac:dyDescent="0.25">
      <c r="A1435" s="146" t="s">
        <v>191</v>
      </c>
      <c r="B1435" s="105">
        <v>3.5083881056996421E-3</v>
      </c>
      <c r="C1435" s="45">
        <v>5.0771206987012873E-2</v>
      </c>
      <c r="D1435" s="45">
        <v>3.2037013622311025E-2</v>
      </c>
      <c r="E1435" s="39">
        <v>8.6316608715023543E-2</v>
      </c>
      <c r="F1435" s="181">
        <v>1.3157126283470713</v>
      </c>
      <c r="G1435" s="182">
        <v>19.04017348614132</v>
      </c>
      <c r="H1435" s="182">
        <v>12.014492732124891</v>
      </c>
      <c r="I1435" s="39">
        <v>32.370378846613285</v>
      </c>
      <c r="L1435" s="146"/>
      <c r="M1435" s="205" t="s">
        <v>191</v>
      </c>
      <c r="N1435" s="45">
        <v>3.4624972423785961E-3</v>
      </c>
      <c r="O1435" s="45">
        <v>1.5903221154037498E-4</v>
      </c>
      <c r="P1435" s="45">
        <v>3.3601899757639202E-3</v>
      </c>
      <c r="Q1435" s="39">
        <v>3.5083881056996421E-3</v>
      </c>
      <c r="R1435" s="105">
        <v>7.4115935647709241E-2</v>
      </c>
      <c r="S1435" s="45">
        <v>8.999185458892394E-4</v>
      </c>
      <c r="T1435" s="45">
        <v>1.9014369778372606E-2</v>
      </c>
      <c r="U1435" s="39">
        <v>5.0771206987012873E-2</v>
      </c>
      <c r="V1435" s="105">
        <v>0</v>
      </c>
      <c r="W1435" s="45">
        <v>3.1750806021667299E-3</v>
      </c>
      <c r="X1435" s="45">
        <v>6.9841799999999982E-2</v>
      </c>
      <c r="Y1435" s="39">
        <v>3.2037013622311025E-2</v>
      </c>
      <c r="Z1435" s="33">
        <v>8.6316608715023543E-2</v>
      </c>
      <c r="AA1435" s="202">
        <v>4.0645573985450163E-2</v>
      </c>
      <c r="AB1435" s="203">
        <v>0.58819742507071027</v>
      </c>
      <c r="AC1435" s="204">
        <v>0.37115700094383958</v>
      </c>
    </row>
    <row r="1436" spans="1:51" x14ac:dyDescent="0.25">
      <c r="A1436" s="146" t="s">
        <v>192</v>
      </c>
      <c r="B1436" s="105">
        <v>2.6320163824534505E-4</v>
      </c>
      <c r="C1436" s="45">
        <v>1.2452903826705618E-2</v>
      </c>
      <c r="D1436" s="45">
        <v>1.8021375335835241E-2</v>
      </c>
      <c r="E1436" s="39">
        <v>3.0737480800786206E-2</v>
      </c>
      <c r="F1436" s="181">
        <v>9.8705647382184167E-2</v>
      </c>
      <c r="G1436" s="182">
        <v>4.6700770640997167</v>
      </c>
      <c r="H1436" s="182">
        <v>6.7583603624184656</v>
      </c>
      <c r="I1436" s="39">
        <v>11.527143073900367</v>
      </c>
      <c r="L1436" s="146"/>
      <c r="M1436" s="205" t="s">
        <v>192</v>
      </c>
      <c r="N1436" s="45">
        <v>2.0744010144487402E-4</v>
      </c>
      <c r="O1436" s="45">
        <v>1.4984770458693146E-5</v>
      </c>
      <c r="P1436" s="45">
        <v>3.1661306220118039E-4</v>
      </c>
      <c r="Q1436" s="39">
        <v>2.6320163824534505E-4</v>
      </c>
      <c r="R1436" s="105">
        <v>1.7716465043279825E-2</v>
      </c>
      <c r="S1436" s="45">
        <v>2.4771473855124166E-4</v>
      </c>
      <c r="T1436" s="45">
        <v>5.2339621845574422E-3</v>
      </c>
      <c r="U1436" s="39">
        <v>1.2452903826705618E-2</v>
      </c>
      <c r="V1436" s="105">
        <v>1.7999999999999999E-2</v>
      </c>
      <c r="W1436" s="45">
        <v>2.4153448564200573E-4</v>
      </c>
      <c r="X1436" s="45">
        <v>1.7732999999999999E-2</v>
      </c>
      <c r="Y1436" s="39">
        <v>1.8021375335835241E-2</v>
      </c>
      <c r="Z1436" s="33">
        <v>3.0737480800786206E-2</v>
      </c>
      <c r="AA1436" s="202">
        <v>8.5628890653463331E-3</v>
      </c>
      <c r="AB1436" s="203">
        <v>0.40513742513300233</v>
      </c>
      <c r="AC1436" s="204">
        <v>0.58629968580165126</v>
      </c>
    </row>
    <row r="1437" spans="1:51" x14ac:dyDescent="0.25">
      <c r="A1437" s="146" t="s">
        <v>193</v>
      </c>
      <c r="B1437" s="105">
        <v>1.9920833824210894E-4</v>
      </c>
      <c r="C1437" s="45">
        <v>9.4984432714515891E-3</v>
      </c>
      <c r="D1437" s="45">
        <v>6.2298557220235411E-3</v>
      </c>
      <c r="E1437" s="39">
        <v>1.5927507331717237E-2</v>
      </c>
      <c r="F1437" s="181">
        <v>7.4706936177150615E-2</v>
      </c>
      <c r="G1437" s="182">
        <v>3.562097859579572</v>
      </c>
      <c r="H1437" s="182">
        <v>2.3363150253902849</v>
      </c>
      <c r="I1437" s="39">
        <v>5.9731198211470069</v>
      </c>
      <c r="L1437" s="146"/>
      <c r="M1437" s="205" t="s">
        <v>193</v>
      </c>
      <c r="N1437" s="45">
        <v>1.5823883557375661E-4</v>
      </c>
      <c r="O1437" s="45">
        <v>1.1269398350248963E-5</v>
      </c>
      <c r="P1437" s="45">
        <v>2.3811100281268048E-4</v>
      </c>
      <c r="Q1437" s="39">
        <v>1.9920833824210894E-4</v>
      </c>
      <c r="R1437" s="105">
        <v>1.2504403082505992E-2</v>
      </c>
      <c r="S1437" s="45">
        <v>2.4783316482790191E-4</v>
      </c>
      <c r="T1437" s="45">
        <v>5.2364644121492398E-3</v>
      </c>
      <c r="U1437" s="39">
        <v>9.4984432714515891E-3</v>
      </c>
      <c r="V1437" s="105">
        <v>4.5999999999999999E-3</v>
      </c>
      <c r="W1437" s="45">
        <v>2.2271361663094038E-4</v>
      </c>
      <c r="X1437" s="45">
        <v>8.0730000000000003E-3</v>
      </c>
      <c r="Y1437" s="39">
        <v>6.2298557220235411E-3</v>
      </c>
      <c r="Z1437" s="33">
        <v>1.5927507331717237E-2</v>
      </c>
      <c r="AA1437" s="202">
        <v>1.2507188607310541E-2</v>
      </c>
      <c r="AB1437" s="203">
        <v>0.59635466326465703</v>
      </c>
      <c r="AC1437" s="204">
        <v>0.39113814812803255</v>
      </c>
    </row>
    <row r="1438" spans="1:51" x14ac:dyDescent="0.25">
      <c r="A1438" s="146" t="s">
        <v>194</v>
      </c>
      <c r="B1438" s="105">
        <v>2.6482339886967706E-3</v>
      </c>
      <c r="C1438" s="45">
        <v>0.10802661134704195</v>
      </c>
      <c r="D1438" s="45">
        <v>3.138090913444374E-4</v>
      </c>
      <c r="E1438" s="45">
        <v>0.11098865442708317</v>
      </c>
      <c r="F1438" s="181">
        <v>0.99313838628221973</v>
      </c>
      <c r="G1438" s="182">
        <v>40.51204498041136</v>
      </c>
      <c r="H1438" s="182">
        <v>0.1176844100289922</v>
      </c>
      <c r="I1438" s="39">
        <v>41.622867776722572</v>
      </c>
      <c r="L1438" s="146"/>
      <c r="M1438" s="205" t="s">
        <v>194</v>
      </c>
      <c r="N1438" s="45">
        <v>1.9030224765945944E-3</v>
      </c>
      <c r="O1438" s="45">
        <v>1.6152122767420515E-4</v>
      </c>
      <c r="P1438" s="45">
        <v>3.4127803722716582E-3</v>
      </c>
      <c r="Q1438" s="39">
        <v>2.6482339886967706E-3</v>
      </c>
      <c r="R1438" s="105">
        <v>0.18738834775485924</v>
      </c>
      <c r="S1438" s="45">
        <v>1.8159078935378232E-4</v>
      </c>
      <c r="T1438" s="45">
        <v>3.8368299363222085E-3</v>
      </c>
      <c r="U1438" s="39">
        <v>0.10802661134704195</v>
      </c>
      <c r="V1438" s="105">
        <v>0</v>
      </c>
      <c r="W1438" s="45">
        <v>3.2303442346033167E-5</v>
      </c>
      <c r="X1438" s="45">
        <v>6.8253910388620142E-4</v>
      </c>
      <c r="Y1438" s="39">
        <v>3.138090913444374E-4</v>
      </c>
      <c r="Z1438" s="33">
        <v>0.11098865442708317</v>
      </c>
      <c r="AA1438" s="202">
        <v>2.3860402690408285E-2</v>
      </c>
      <c r="AB1438" s="203">
        <v>0.97331219938352154</v>
      </c>
      <c r="AC1438" s="204">
        <v>2.8273979260700229E-3</v>
      </c>
    </row>
    <row r="1439" spans="1:51" x14ac:dyDescent="0.25">
      <c r="A1439" s="146" t="s">
        <v>195</v>
      </c>
      <c r="B1439" s="105">
        <v>1.284701991430345E-4</v>
      </c>
      <c r="C1439" s="45">
        <v>6.3996235685167061E-4</v>
      </c>
      <c r="D1439" s="45">
        <v>9.2585627485498954E-4</v>
      </c>
      <c r="E1439" s="45">
        <v>1.6942888308496946E-3</v>
      </c>
      <c r="F1439" s="181">
        <v>4.8178781333841535E-2</v>
      </c>
      <c r="G1439" s="182">
        <v>0.23999812141894863</v>
      </c>
      <c r="H1439" s="182">
        <v>0.34721380764063481</v>
      </c>
      <c r="I1439" s="39">
        <v>0.63539071039342487</v>
      </c>
      <c r="L1439" s="146"/>
      <c r="M1439" s="148" t="s">
        <v>195</v>
      </c>
      <c r="N1439" s="105">
        <v>4.9184284002093912E-5</v>
      </c>
      <c r="O1439" s="45">
        <v>1.0353601947550352E-5</v>
      </c>
      <c r="P1439" s="45">
        <v>2.1876114995971125E-4</v>
      </c>
      <c r="Q1439" s="39">
        <v>1.284701991430345E-4</v>
      </c>
      <c r="R1439" s="45">
        <v>9.8040493296549115E-4</v>
      </c>
      <c r="S1439" s="45">
        <v>8.6472318037888005E-6</v>
      </c>
      <c r="T1439" s="45">
        <v>1.8270727259440321E-4</v>
      </c>
      <c r="U1439" s="39">
        <v>6.3996235685167061E-4</v>
      </c>
      <c r="V1439" s="45">
        <v>4.5380762126430907E-4</v>
      </c>
      <c r="W1439" s="45">
        <v>4.6783153416363119E-5</v>
      </c>
      <c r="X1439" s="45">
        <v>1.4828900458318005E-3</v>
      </c>
      <c r="Y1439" s="45">
        <v>9.2585627485498954E-4</v>
      </c>
      <c r="Z1439" s="33">
        <v>1.6942888308496946E-3</v>
      </c>
      <c r="AA1439" s="203">
        <v>7.5825441804161592E-2</v>
      </c>
      <c r="AB1439" s="203">
        <v>0.37771739103699703</v>
      </c>
      <c r="AC1439" s="204">
        <v>0.54645716715884141</v>
      </c>
    </row>
    <row r="1440" spans="1:51" x14ac:dyDescent="0.25">
      <c r="A1440" s="160" t="s">
        <v>196</v>
      </c>
      <c r="B1440" s="183">
        <v>3.9927250391883008E-5</v>
      </c>
      <c r="C1440" s="161">
        <v>6.7495397945168637E-4</v>
      </c>
      <c r="D1440" s="161">
        <v>2.3203712557748135E-3</v>
      </c>
      <c r="E1440" s="161">
        <v>3.0352524856183827E-3</v>
      </c>
      <c r="F1440" s="184">
        <v>1.4973482400773315E-2</v>
      </c>
      <c r="G1440" s="185">
        <v>0.25312064901685083</v>
      </c>
      <c r="H1440" s="185">
        <v>0.87018359192266648</v>
      </c>
      <c r="I1440" s="162">
        <v>1.1382777233402905</v>
      </c>
      <c r="L1440" s="160"/>
      <c r="M1440" s="208" t="s">
        <v>196</v>
      </c>
      <c r="N1440" s="183">
        <v>4.103005598071793E-5</v>
      </c>
      <c r="O1440" s="161">
        <v>1.7150058760239207E-6</v>
      </c>
      <c r="P1440" s="161">
        <v>3.6236341664209054E-5</v>
      </c>
      <c r="Q1440" s="162">
        <v>3.9927250391883008E-5</v>
      </c>
      <c r="R1440" s="161">
        <v>9.5406300308464528E-4</v>
      </c>
      <c r="S1440" s="161">
        <v>1.3786951372120194E-5</v>
      </c>
      <c r="T1440" s="161">
        <v>2.913043549368078E-4</v>
      </c>
      <c r="U1440" s="162">
        <v>6.7495397945168637E-4</v>
      </c>
      <c r="V1440" s="161">
        <v>5.6736413881676689E-4</v>
      </c>
      <c r="W1440" s="161">
        <v>1.7373463576010465E-4</v>
      </c>
      <c r="X1440" s="161">
        <v>4.3889804075658706E-3</v>
      </c>
      <c r="Y1440" s="161">
        <v>2.3203712557748135E-3</v>
      </c>
      <c r="Z1440" s="209">
        <v>3.0352524856183827E-3</v>
      </c>
      <c r="AA1440" s="210">
        <v>1.3154507106432197E-2</v>
      </c>
      <c r="AB1440" s="210">
        <v>0.22237160916587656</v>
      </c>
      <c r="AC1440" s="211">
        <v>0.76447388372769132</v>
      </c>
      <c r="AY1440" s="163"/>
    </row>
    <row r="1442" spans="1:53" ht="12.75" customHeight="1" x14ac:dyDescent="0.25">
      <c r="A1442" s="80" t="s">
        <v>275</v>
      </c>
    </row>
    <row r="1443" spans="1:53" ht="12.75" customHeight="1" x14ac:dyDescent="0.25">
      <c r="A1443" s="152"/>
      <c r="B1443" s="164" t="s">
        <v>295</v>
      </c>
      <c r="C1443" s="165"/>
      <c r="D1443" s="165"/>
      <c r="E1443" s="166"/>
      <c r="F1443" s="63" t="s">
        <v>296</v>
      </c>
      <c r="G1443" s="86"/>
      <c r="H1443" s="87"/>
      <c r="I1443" s="87"/>
      <c r="L1443" s="261" t="s">
        <v>275</v>
      </c>
      <c r="M1443" s="262"/>
      <c r="N1443" s="63" t="s">
        <v>199</v>
      </c>
      <c r="O1443" s="86"/>
      <c r="P1443" s="86"/>
      <c r="Q1443" s="87"/>
      <c r="R1443" s="63" t="s">
        <v>200</v>
      </c>
      <c r="S1443" s="86"/>
      <c r="T1443" s="86"/>
      <c r="U1443" s="87"/>
      <c r="V1443" s="63" t="s">
        <v>201</v>
      </c>
      <c r="W1443" s="86"/>
      <c r="X1443" s="86"/>
      <c r="Y1443" s="87"/>
      <c r="Z1443" s="12" t="s">
        <v>202</v>
      </c>
      <c r="AA1443" s="63" t="s">
        <v>212</v>
      </c>
      <c r="AB1443" s="86"/>
      <c r="AC1443" s="87"/>
    </row>
    <row r="1444" spans="1:53" ht="26.25" x14ac:dyDescent="0.25">
      <c r="A1444" s="160" t="s">
        <v>198</v>
      </c>
      <c r="B1444" s="168" t="s">
        <v>199</v>
      </c>
      <c r="C1444" s="169" t="s">
        <v>200</v>
      </c>
      <c r="D1444" s="169" t="s">
        <v>201</v>
      </c>
      <c r="E1444" s="22" t="s">
        <v>202</v>
      </c>
      <c r="F1444" s="92" t="s">
        <v>199</v>
      </c>
      <c r="G1444" s="92" t="s">
        <v>200</v>
      </c>
      <c r="H1444" s="169" t="s">
        <v>201</v>
      </c>
      <c r="I1444" s="22" t="s">
        <v>202</v>
      </c>
      <c r="L1444" s="263"/>
      <c r="M1444" s="264"/>
      <c r="N1444" s="196" t="s">
        <v>213</v>
      </c>
      <c r="O1444" s="197" t="s">
        <v>229</v>
      </c>
      <c r="P1444" s="197" t="s">
        <v>230</v>
      </c>
      <c r="Q1444" s="198" t="s">
        <v>216</v>
      </c>
      <c r="R1444" s="196" t="s">
        <v>213</v>
      </c>
      <c r="S1444" s="197" t="s">
        <v>229</v>
      </c>
      <c r="T1444" s="197" t="s">
        <v>230</v>
      </c>
      <c r="U1444" s="198" t="s">
        <v>216</v>
      </c>
      <c r="V1444" s="196" t="s">
        <v>213</v>
      </c>
      <c r="W1444" s="197" t="s">
        <v>229</v>
      </c>
      <c r="X1444" s="197" t="s">
        <v>230</v>
      </c>
      <c r="Y1444" s="198" t="s">
        <v>216</v>
      </c>
      <c r="Z1444" s="199" t="s">
        <v>216</v>
      </c>
      <c r="AA1444" s="196" t="s">
        <v>199</v>
      </c>
      <c r="AB1444" s="197" t="s">
        <v>200</v>
      </c>
      <c r="AC1444" s="198" t="s">
        <v>201</v>
      </c>
    </row>
    <row r="1445" spans="1:53" x14ac:dyDescent="0.25">
      <c r="A1445" s="146" t="s">
        <v>174</v>
      </c>
      <c r="B1445" s="171">
        <v>-598.81929369896488</v>
      </c>
      <c r="C1445" s="157">
        <v>2918.6197062639385</v>
      </c>
      <c r="D1445" s="157">
        <v>2666.5306922737586</v>
      </c>
      <c r="E1445" s="158">
        <v>4986.3311048387322</v>
      </c>
      <c r="F1445" s="172">
        <v>-224568.6859836404</v>
      </c>
      <c r="G1445" s="173">
        <v>1094538.2007867396</v>
      </c>
      <c r="H1445" s="173">
        <v>1000000</v>
      </c>
      <c r="I1445" s="154">
        <v>1869969.5148030992</v>
      </c>
      <c r="L1445" s="152"/>
      <c r="M1445" s="200" t="s">
        <v>174</v>
      </c>
      <c r="N1445" s="157">
        <v>116.77788725774238</v>
      </c>
      <c r="O1445" s="157">
        <v>-68.459149528510693</v>
      </c>
      <c r="P1445" s="157">
        <v>-1446.4726722147332</v>
      </c>
      <c r="Q1445" s="158">
        <v>-598.81929369896488</v>
      </c>
      <c r="R1445" s="171">
        <v>1482.2472606311912</v>
      </c>
      <c r="S1445" s="157">
        <v>213.91709615978908</v>
      </c>
      <c r="T1445" s="157">
        <v>4519.8521431500112</v>
      </c>
      <c r="U1445" s="158">
        <v>2918.6197062639385</v>
      </c>
      <c r="V1445" s="171">
        <v>1180.3862446828994</v>
      </c>
      <c r="W1445" s="157">
        <v>205.58800284337548</v>
      </c>
      <c r="X1445" s="157">
        <v>4343.8668154108582</v>
      </c>
      <c r="Y1445" s="158">
        <v>2666.5306922737586</v>
      </c>
      <c r="Z1445" s="201">
        <v>4986.3311048387322</v>
      </c>
      <c r="AA1445" s="202">
        <v>-0.12009216418016666</v>
      </c>
      <c r="AB1445" s="203">
        <v>0.58532408797155733</v>
      </c>
      <c r="AC1445" s="204">
        <v>0.53476807620860944</v>
      </c>
    </row>
    <row r="1446" spans="1:53" x14ac:dyDescent="0.25">
      <c r="A1446" s="146" t="s">
        <v>176</v>
      </c>
      <c r="B1446" s="171">
        <v>270.67757792338784</v>
      </c>
      <c r="C1446" s="157">
        <v>1508.7089435020471</v>
      </c>
      <c r="D1446" s="157">
        <v>1059.9933082837024</v>
      </c>
      <c r="E1446" s="158">
        <v>2839.3798297091371</v>
      </c>
      <c r="F1446" s="174">
        <v>101509.26771916519</v>
      </c>
      <c r="G1446" s="175">
        <v>565794.70391003322</v>
      </c>
      <c r="H1446" s="175">
        <v>397517.76019493066</v>
      </c>
      <c r="I1446" s="158">
        <v>1064821.7318241289</v>
      </c>
      <c r="L1446" s="146"/>
      <c r="M1446" s="205" t="s">
        <v>176</v>
      </c>
      <c r="N1446" s="157">
        <v>113.45720403035975</v>
      </c>
      <c r="O1446" s="157">
        <v>21.240519150055057</v>
      </c>
      <c r="P1446" s="157">
        <v>448.79071250239559</v>
      </c>
      <c r="Q1446" s="158">
        <v>270.67757792338784</v>
      </c>
      <c r="R1446" s="171">
        <v>1200.4176101740175</v>
      </c>
      <c r="S1446" s="157">
        <v>85.232758697220689</v>
      </c>
      <c r="T1446" s="157">
        <v>1800.8820892765832</v>
      </c>
      <c r="U1446" s="158">
        <v>1508.7089435020471</v>
      </c>
      <c r="V1446" s="171">
        <v>1046.3030016069854</v>
      </c>
      <c r="W1446" s="157">
        <v>48.038382811079074</v>
      </c>
      <c r="X1446" s="157">
        <v>1015.0025005010826</v>
      </c>
      <c r="Y1446" s="158">
        <v>1059.9933082837024</v>
      </c>
      <c r="Z1446" s="201">
        <v>2839.3798297091371</v>
      </c>
      <c r="AA1446" s="202">
        <v>9.5329823467512537E-2</v>
      </c>
      <c r="AB1446" s="203">
        <v>0.53135157463473193</v>
      </c>
      <c r="AC1446" s="204">
        <v>0.37331860189775556</v>
      </c>
    </row>
    <row r="1447" spans="1:53" x14ac:dyDescent="0.25">
      <c r="A1447" s="146" t="s">
        <v>34</v>
      </c>
      <c r="B1447" s="171">
        <v>13.123769196397621</v>
      </c>
      <c r="C1447" s="157">
        <v>613.64123353016146</v>
      </c>
      <c r="D1447" s="157">
        <v>382.56609721165916</v>
      </c>
      <c r="E1447" s="158">
        <v>1009.3310999382181</v>
      </c>
      <c r="F1447" s="174">
        <v>4921.664406272761</v>
      </c>
      <c r="G1447" s="175">
        <v>230127.19685101687</v>
      </c>
      <c r="H1447" s="175">
        <v>143469.60202638578</v>
      </c>
      <c r="I1447" s="158">
        <v>378518.46328367537</v>
      </c>
      <c r="L1447" s="146"/>
      <c r="M1447" s="205" t="s">
        <v>34</v>
      </c>
      <c r="N1447" s="157">
        <v>12.999153260429027</v>
      </c>
      <c r="O1447" s="157">
        <v>0.59214280980293987</v>
      </c>
      <c r="P1447" s="157">
        <v>12.511379389422459</v>
      </c>
      <c r="Q1447" s="158">
        <v>13.123769196397621</v>
      </c>
      <c r="R1447" s="171">
        <v>834.16055679344197</v>
      </c>
      <c r="S1447" s="157">
        <v>14.474640217187224</v>
      </c>
      <c r="T1447" s="157">
        <v>305.83452553090939</v>
      </c>
      <c r="U1447" s="158">
        <v>613.64123353016146</v>
      </c>
      <c r="V1447" s="171">
        <v>674.634857055711</v>
      </c>
      <c r="W1447" s="157">
        <v>0</v>
      </c>
      <c r="X1447" s="157">
        <v>0</v>
      </c>
      <c r="Y1447" s="158">
        <v>382.56609721165916</v>
      </c>
      <c r="Z1447" s="201">
        <v>1009.3310999382181</v>
      </c>
      <c r="AA1447" s="202">
        <v>1.3002442109631751E-2</v>
      </c>
      <c r="AB1447" s="203">
        <v>0.60796822129796935</v>
      </c>
      <c r="AC1447" s="204">
        <v>0.37902933659239896</v>
      </c>
    </row>
    <row r="1448" spans="1:53" x14ac:dyDescent="0.25">
      <c r="A1448" s="146" t="s">
        <v>26</v>
      </c>
      <c r="B1448" s="171">
        <v>164.32798167100532</v>
      </c>
      <c r="C1448" s="157">
        <v>836.97317569719326</v>
      </c>
      <c r="D1448" s="157">
        <v>198.91422211053282</v>
      </c>
      <c r="E1448" s="158">
        <v>1200.2153794787314</v>
      </c>
      <c r="F1448" s="174">
        <v>61626.135467761058</v>
      </c>
      <c r="G1448" s="175">
        <v>313880.94580059143</v>
      </c>
      <c r="H1448" s="175">
        <v>74596.637003610886</v>
      </c>
      <c r="I1448" s="158">
        <v>450103.71827196341</v>
      </c>
      <c r="L1448" s="146"/>
      <c r="M1448" s="205" t="s">
        <v>26</v>
      </c>
      <c r="N1448" s="157">
        <v>71.563906600603175</v>
      </c>
      <c r="O1448" s="157">
        <v>12.738401893031272</v>
      </c>
      <c r="P1448" s="157">
        <v>269.14956368665548</v>
      </c>
      <c r="Q1448" s="158">
        <v>164.32798167100532</v>
      </c>
      <c r="R1448" s="171">
        <v>368.91452564144419</v>
      </c>
      <c r="S1448" s="157">
        <v>64.622751417345711</v>
      </c>
      <c r="T1448" s="157">
        <v>1365.4134556490162</v>
      </c>
      <c r="U1448" s="158">
        <v>836.97317569719326</v>
      </c>
      <c r="V1448" s="171">
        <v>350.77459497317284</v>
      </c>
      <c r="W1448" s="157">
        <v>0</v>
      </c>
      <c r="X1448" s="157">
        <v>0</v>
      </c>
      <c r="Y1448" s="158">
        <v>198.91422211053282</v>
      </c>
      <c r="Z1448" s="201">
        <v>1200.2153794787314</v>
      </c>
      <c r="AA1448" s="202">
        <v>0.13691541075100622</v>
      </c>
      <c r="AB1448" s="203">
        <v>0.69735248356899182</v>
      </c>
      <c r="AC1448" s="204">
        <v>0.16573210568000199</v>
      </c>
      <c r="AZ1448" s="163"/>
    </row>
    <row r="1449" spans="1:53" x14ac:dyDescent="0.25">
      <c r="A1449" s="146" t="s">
        <v>177</v>
      </c>
      <c r="B1449" s="171">
        <v>93.225827055984894</v>
      </c>
      <c r="C1449" s="157">
        <v>58.09453427469235</v>
      </c>
      <c r="D1449" s="157">
        <v>478.51298896151047</v>
      </c>
      <c r="E1449" s="158">
        <v>629.83335029218779</v>
      </c>
      <c r="F1449" s="174">
        <v>34961.467845131367</v>
      </c>
      <c r="G1449" s="175">
        <v>21786.561258424881</v>
      </c>
      <c r="H1449" s="175">
        <v>179451.52116493401</v>
      </c>
      <c r="I1449" s="158">
        <v>236199.55026849027</v>
      </c>
      <c r="L1449" s="146"/>
      <c r="M1449" s="205" t="s">
        <v>177</v>
      </c>
      <c r="N1449" s="157">
        <v>28.894144169327543</v>
      </c>
      <c r="O1449" s="157">
        <v>7.9099744472208453</v>
      </c>
      <c r="P1449" s="157">
        <v>167.12976942631761</v>
      </c>
      <c r="Q1449" s="158">
        <v>93.225827055984894</v>
      </c>
      <c r="R1449" s="171">
        <v>-2.6574722608686976</v>
      </c>
      <c r="S1449" s="157">
        <v>6.1353670626877452</v>
      </c>
      <c r="T1449" s="157">
        <v>129.6341080966576</v>
      </c>
      <c r="U1449" s="158">
        <v>58.09453427469235</v>
      </c>
      <c r="V1449" s="171">
        <v>20.893549578101585</v>
      </c>
      <c r="W1449" s="157">
        <v>48.038382811079074</v>
      </c>
      <c r="X1449" s="157">
        <v>1015.0025005010826</v>
      </c>
      <c r="Y1449" s="158">
        <v>478.51298896151047</v>
      </c>
      <c r="Z1449" s="201">
        <v>629.83335029218779</v>
      </c>
      <c r="AA1449" s="202">
        <v>0.14801665712483505</v>
      </c>
      <c r="AB1449" s="203">
        <v>9.2237945557728171E-2</v>
      </c>
      <c r="AC1449" s="204">
        <v>0.75974539731743662</v>
      </c>
      <c r="AX1449" s="163"/>
    </row>
    <row r="1450" spans="1:53" x14ac:dyDescent="0.25">
      <c r="A1450" s="146" t="s">
        <v>203</v>
      </c>
      <c r="B1450" s="178">
        <v>0.63870760595688214</v>
      </c>
      <c r="C1450" s="179">
        <v>0.45667660281666395</v>
      </c>
      <c r="D1450" s="179">
        <v>0</v>
      </c>
      <c r="E1450" s="180">
        <v>1.0953842087735461</v>
      </c>
      <c r="F1450" s="174">
        <v>239.527565839587</v>
      </c>
      <c r="G1450" s="175">
        <v>171.26245879707255</v>
      </c>
      <c r="H1450" s="175">
        <v>0</v>
      </c>
      <c r="I1450" s="158">
        <v>410.79002463665955</v>
      </c>
      <c r="L1450" s="146"/>
      <c r="M1450" s="206" t="s">
        <v>203</v>
      </c>
      <c r="N1450" s="178">
        <v>1.6733215338942703E-2</v>
      </c>
      <c r="O1450" s="179">
        <v>6.4771639447441895E-2</v>
      </c>
      <c r="P1450" s="179">
        <v>1.3685593093184998</v>
      </c>
      <c r="Q1450" s="180">
        <v>0.63870760595688214</v>
      </c>
      <c r="R1450" s="178">
        <v>0.61104798426172557</v>
      </c>
      <c r="S1450" s="179">
        <v>1.1340753190709388E-2</v>
      </c>
      <c r="T1450" s="179">
        <v>0.23961865850906422</v>
      </c>
      <c r="U1450" s="180">
        <v>0.45667660281666395</v>
      </c>
      <c r="V1450" s="178">
        <v>0</v>
      </c>
      <c r="W1450" s="179">
        <v>0</v>
      </c>
      <c r="X1450" s="179">
        <v>0</v>
      </c>
      <c r="Y1450" s="180">
        <v>0</v>
      </c>
      <c r="Z1450" s="207">
        <v>1.0953842087735461</v>
      </c>
      <c r="AA1450" s="202">
        <v>0.58309002525425768</v>
      </c>
      <c r="AB1450" s="203">
        <v>0.41690997474574221</v>
      </c>
      <c r="AC1450" s="204">
        <v>0</v>
      </c>
      <c r="BA1450" s="163"/>
    </row>
    <row r="1451" spans="1:53" x14ac:dyDescent="0.25">
      <c r="A1451" s="146" t="s">
        <v>179</v>
      </c>
      <c r="B1451" s="171">
        <v>-81.530942745413668</v>
      </c>
      <c r="C1451" s="157">
        <v>167.43732786075742</v>
      </c>
      <c r="D1451" s="157">
        <v>150.52488531013589</v>
      </c>
      <c r="E1451" s="158">
        <v>236.43127042547962</v>
      </c>
      <c r="F1451" s="174">
        <v>-30575.662594714784</v>
      </c>
      <c r="G1451" s="175">
        <v>62792.199746999016</v>
      </c>
      <c r="H1451" s="175">
        <v>56449.710384463222</v>
      </c>
      <c r="I1451" s="158">
        <v>88666.247536747454</v>
      </c>
      <c r="L1451" s="146"/>
      <c r="M1451" s="205" t="s">
        <v>179</v>
      </c>
      <c r="N1451" s="157">
        <v>8.1588413222391001</v>
      </c>
      <c r="O1451" s="157">
        <v>-8.8690441089317975</v>
      </c>
      <c r="P1451" s="157">
        <v>-187.393942527641</v>
      </c>
      <c r="Q1451" s="158">
        <v>-81.530942745413668</v>
      </c>
      <c r="R1451" s="171">
        <v>195.3932057082788</v>
      </c>
      <c r="S1451" s="157">
        <v>5.8300403157059817</v>
      </c>
      <c r="T1451" s="157">
        <v>123.18286237352144</v>
      </c>
      <c r="U1451" s="158">
        <v>167.43732786075742</v>
      </c>
      <c r="V1451" s="171">
        <v>0</v>
      </c>
      <c r="W1451" s="157">
        <v>15.495024356887095</v>
      </c>
      <c r="X1451" s="157">
        <v>327.39367106969382</v>
      </c>
      <c r="Y1451" s="158">
        <v>150.52488531013589</v>
      </c>
      <c r="Z1451" s="201">
        <v>236.43127042547962</v>
      </c>
      <c r="AA1451" s="202">
        <v>-0.34483993000879837</v>
      </c>
      <c r="AB1451" s="203">
        <v>0.70818605152964198</v>
      </c>
      <c r="AC1451" s="204">
        <v>0.63665387847915644</v>
      </c>
      <c r="AV1451" s="177"/>
    </row>
    <row r="1452" spans="1:53" x14ac:dyDescent="0.25">
      <c r="A1452" s="146" t="s">
        <v>86</v>
      </c>
      <c r="B1452" s="105">
        <v>0.27220550212307015</v>
      </c>
      <c r="C1452" s="45">
        <v>0.14997780480407022</v>
      </c>
      <c r="D1452" s="45">
        <v>2.2852847702429426E-3</v>
      </c>
      <c r="E1452" s="39">
        <v>0.42446859169738327</v>
      </c>
      <c r="F1452" s="181">
        <v>102.08226851158413</v>
      </c>
      <c r="G1452" s="182">
        <v>56.244544733210518</v>
      </c>
      <c r="H1452" s="182">
        <v>0.85702548891131403</v>
      </c>
      <c r="I1452" s="39">
        <v>159.18383873370595</v>
      </c>
      <c r="L1452" s="146"/>
      <c r="M1452" s="205" t="s">
        <v>86</v>
      </c>
      <c r="N1452" s="45">
        <v>0.34226367428553961</v>
      </c>
      <c r="O1452" s="45">
        <v>8.041407300915961E-3</v>
      </c>
      <c r="P1452" s="45">
        <v>0.16990681285163808</v>
      </c>
      <c r="Q1452" s="39">
        <v>0.27220550212307015</v>
      </c>
      <c r="R1452" s="105">
        <v>2.9823888356979183E-3</v>
      </c>
      <c r="S1452" s="45">
        <v>1.5264589333704587E-2</v>
      </c>
      <c r="T1452" s="45">
        <v>0.32252535235759489</v>
      </c>
      <c r="U1452" s="39">
        <v>0.14997780480407022</v>
      </c>
      <c r="V1452" s="105">
        <v>0</v>
      </c>
      <c r="W1452" s="45">
        <v>2.2648688264040518E-4</v>
      </c>
      <c r="X1452" s="45">
        <v>4.9819999999999994E-3</v>
      </c>
      <c r="Y1452" s="39">
        <v>2.2852847702429426E-3</v>
      </c>
      <c r="Z1452" s="33">
        <v>0.42446859169738327</v>
      </c>
      <c r="AA1452" s="202">
        <v>0.64128537999611013</v>
      </c>
      <c r="AB1452" s="203">
        <v>0.35333074752205462</v>
      </c>
      <c r="AC1452" s="204">
        <v>5.3838724818353403E-3</v>
      </c>
    </row>
    <row r="1453" spans="1:53" x14ac:dyDescent="0.25">
      <c r="A1453" s="146" t="s">
        <v>87</v>
      </c>
      <c r="B1453" s="105">
        <v>8.1436959140515214E-2</v>
      </c>
      <c r="C1453" s="45">
        <v>2.8815838785211365E-3</v>
      </c>
      <c r="D1453" s="45">
        <v>3.0733456364166437E-3</v>
      </c>
      <c r="E1453" s="39">
        <v>8.7391888655452998E-2</v>
      </c>
      <c r="F1453" s="181">
        <v>30.540416945688211</v>
      </c>
      <c r="G1453" s="182">
        <v>1.080649057170237</v>
      </c>
      <c r="H1453" s="182">
        <v>1.1525633833211171</v>
      </c>
      <c r="I1453" s="39">
        <v>32.773629386179564</v>
      </c>
      <c r="L1453" s="146"/>
      <c r="M1453" s="205" t="s">
        <v>87</v>
      </c>
      <c r="N1453" s="45">
        <v>6.4674222918557065E-4</v>
      </c>
      <c r="O1453" s="45">
        <v>8.3453505073744477E-3</v>
      </c>
      <c r="P1453" s="45">
        <v>0.17632882576116782</v>
      </c>
      <c r="Q1453" s="39">
        <v>8.1436959140515214E-2</v>
      </c>
      <c r="R1453" s="105">
        <v>2.5575137974288638E-3</v>
      </c>
      <c r="S1453" s="45">
        <v>1.4733680537365278E-4</v>
      </c>
      <c r="T1453" s="45">
        <v>3.1130778581415709E-3</v>
      </c>
      <c r="U1453" s="39">
        <v>2.8815838785211365E-3</v>
      </c>
      <c r="V1453" s="105">
        <v>0</v>
      </c>
      <c r="W1453" s="45">
        <v>3.0458894293270068E-4</v>
      </c>
      <c r="X1453" s="45">
        <v>6.7000000000000002E-3</v>
      </c>
      <c r="Y1453" s="39">
        <v>3.0733456364166437E-3</v>
      </c>
      <c r="Z1453" s="33">
        <v>8.7391888655452998E-2</v>
      </c>
      <c r="AA1453" s="202">
        <v>0.93185947109559109</v>
      </c>
      <c r="AB1453" s="203">
        <v>3.2973127401811041E-2</v>
      </c>
      <c r="AC1453" s="204">
        <v>3.5167401502597874E-2</v>
      </c>
    </row>
    <row r="1454" spans="1:53" x14ac:dyDescent="0.25">
      <c r="A1454" s="146" t="s">
        <v>180</v>
      </c>
      <c r="B1454" s="171">
        <v>-51.783983509485033</v>
      </c>
      <c r="C1454" s="157">
        <v>172.70028173268764</v>
      </c>
      <c r="D1454" s="157">
        <v>151.40788044689359</v>
      </c>
      <c r="E1454" s="158">
        <v>272.32417867009616</v>
      </c>
      <c r="F1454" s="174">
        <v>-19419.984048759881</v>
      </c>
      <c r="G1454" s="175">
        <v>64765.908089145458</v>
      </c>
      <c r="H1454" s="175">
        <v>56780.850445710661</v>
      </c>
      <c r="I1454" s="158">
        <v>102126.77448609621</v>
      </c>
      <c r="L1454" s="146"/>
      <c r="M1454" s="205" t="s">
        <v>180</v>
      </c>
      <c r="N1454" s="157">
        <v>18.598138241539466</v>
      </c>
      <c r="O1454" s="157">
        <v>-6.4162840054500894</v>
      </c>
      <c r="P1454" s="157">
        <v>-135.56959931538239</v>
      </c>
      <c r="Q1454" s="158">
        <v>-51.783983509485033</v>
      </c>
      <c r="R1454" s="157">
        <v>196.16041852966839</v>
      </c>
      <c r="S1454" s="157">
        <v>6.3270222491411374</v>
      </c>
      <c r="T1454" s="157">
        <v>133.6835885766568</v>
      </c>
      <c r="U1454" s="158">
        <v>172.70028173268764</v>
      </c>
      <c r="V1454" s="157">
        <v>0</v>
      </c>
      <c r="W1454" s="157">
        <v>15.582535033243472</v>
      </c>
      <c r="X1454" s="157">
        <v>329.31863106969382</v>
      </c>
      <c r="Y1454" s="158">
        <v>151.40788044689359</v>
      </c>
      <c r="Z1454" s="157">
        <v>272.32417867009616</v>
      </c>
      <c r="AA1454" s="202">
        <v>-0.19015565845961152</v>
      </c>
      <c r="AB1454" s="203">
        <v>0.63417167941559571</v>
      </c>
      <c r="AC1454" s="204">
        <v>0.55598397904401586</v>
      </c>
    </row>
    <row r="1455" spans="1:53" x14ac:dyDescent="0.25">
      <c r="A1455" s="146" t="s">
        <v>181</v>
      </c>
      <c r="B1455" s="105">
        <v>1.8627217381095254E-2</v>
      </c>
      <c r="C1455" s="45">
        <v>9.9536451891972105E-2</v>
      </c>
      <c r="D1455" s="45">
        <v>5.0907906279873953E-2</v>
      </c>
      <c r="E1455" s="39">
        <v>0.16907157555294131</v>
      </c>
      <c r="F1455" s="181">
        <v>6.9855627145291814</v>
      </c>
      <c r="G1455" s="182">
        <v>37.32807283275524</v>
      </c>
      <c r="H1455" s="182">
        <v>19.091438334979237</v>
      </c>
      <c r="I1455" s="39">
        <v>63.40507388226365</v>
      </c>
      <c r="L1455" s="146"/>
      <c r="M1455" s="205" t="s">
        <v>181</v>
      </c>
      <c r="N1455" s="45">
        <v>1.8197150666923161E-2</v>
      </c>
      <c r="O1455" s="45">
        <v>8.5523764511432504E-4</v>
      </c>
      <c r="P1455" s="45">
        <v>1.8070307481572734E-2</v>
      </c>
      <c r="Q1455" s="39">
        <v>1.8627217381095254E-2</v>
      </c>
      <c r="R1455" s="105">
        <v>3.9538217358272868E-3</v>
      </c>
      <c r="S1455" s="45">
        <v>1.001546037175733E-2</v>
      </c>
      <c r="T1455" s="45">
        <v>0.21161656005328044</v>
      </c>
      <c r="U1455" s="39">
        <v>9.9536451891972105E-2</v>
      </c>
      <c r="V1455" s="105">
        <v>0</v>
      </c>
      <c r="W1455" s="45">
        <v>5.0453112650170225E-3</v>
      </c>
      <c r="X1455" s="45">
        <v>0.110981</v>
      </c>
      <c r="Y1455" s="39">
        <v>5.0907906279873953E-2</v>
      </c>
      <c r="Z1455" s="33">
        <v>0.16907157555294131</v>
      </c>
      <c r="AA1455" s="202">
        <v>0.11017356004506222</v>
      </c>
      <c r="AB1455" s="203">
        <v>0.58872374949155371</v>
      </c>
      <c r="AC1455" s="204">
        <v>0.30110269046338417</v>
      </c>
    </row>
    <row r="1456" spans="1:53" x14ac:dyDescent="0.25">
      <c r="A1456" s="146" t="s">
        <v>182</v>
      </c>
      <c r="B1456" s="105">
        <v>9.5973295739057246E-2</v>
      </c>
      <c r="C1456" s="45">
        <v>7.5669963256121991E-2</v>
      </c>
      <c r="D1456" s="45">
        <v>1.3144745157784379</v>
      </c>
      <c r="E1456" s="39">
        <v>1.4861177747736172</v>
      </c>
      <c r="F1456" s="181">
        <v>35.991821139407378</v>
      </c>
      <c r="G1456" s="182">
        <v>28.377683210388248</v>
      </c>
      <c r="H1456" s="182">
        <v>492.95307929029752</v>
      </c>
      <c r="I1456" s="39">
        <v>557.32258364009317</v>
      </c>
      <c r="L1456" s="146"/>
      <c r="M1456" s="205" t="s">
        <v>182</v>
      </c>
      <c r="N1456" s="45">
        <v>2.3858264988522993E-2</v>
      </c>
      <c r="O1456" s="45">
        <v>8.4867637489380501E-3</v>
      </c>
      <c r="P1456" s="45">
        <v>0.17931674469997766</v>
      </c>
      <c r="Q1456" s="39">
        <v>9.5973295739057246E-2</v>
      </c>
      <c r="R1456" s="105">
        <v>4.2857785879447767E-2</v>
      </c>
      <c r="S1456" s="45">
        <v>5.287660994148187E-3</v>
      </c>
      <c r="T1456" s="45">
        <v>0.11172293521972314</v>
      </c>
      <c r="U1456" s="39">
        <v>7.5669963256121991E-2</v>
      </c>
      <c r="V1456" s="105">
        <v>0</v>
      </c>
      <c r="W1456" s="45">
        <v>0.13027314550267866</v>
      </c>
      <c r="X1456" s="45">
        <v>2.8656000000000001</v>
      </c>
      <c r="Y1456" s="39">
        <v>1.3144745157784379</v>
      </c>
      <c r="Z1456" s="33">
        <v>1.4861177747736172</v>
      </c>
      <c r="AA1456" s="202">
        <v>6.4579872045253631E-2</v>
      </c>
      <c r="AB1456" s="203">
        <v>5.0917877802550963E-2</v>
      </c>
      <c r="AC1456" s="204">
        <v>0.88450225015219541</v>
      </c>
    </row>
    <row r="1457" spans="1:51" x14ac:dyDescent="0.25">
      <c r="A1457" s="146" t="s">
        <v>183</v>
      </c>
      <c r="B1457" s="105">
        <v>0.14392158714392655</v>
      </c>
      <c r="C1457" s="45">
        <v>0.21311773151632529</v>
      </c>
      <c r="D1457" s="45">
        <v>4.6430454525088455E-2</v>
      </c>
      <c r="E1457" s="39">
        <v>0.40346977318534027</v>
      </c>
      <c r="F1457" s="181">
        <v>53.973347301397155</v>
      </c>
      <c r="G1457" s="182">
        <v>79.923224635602892</v>
      </c>
      <c r="H1457" s="182">
        <v>17.412308307427381</v>
      </c>
      <c r="I1457" s="39">
        <v>151.3088802444274</v>
      </c>
      <c r="L1457" s="146"/>
      <c r="M1457" s="205" t="s">
        <v>183</v>
      </c>
      <c r="N1457" s="45">
        <v>4.8206585785400428E-2</v>
      </c>
      <c r="O1457" s="45">
        <v>1.2001236959612182E-2</v>
      </c>
      <c r="P1457" s="45">
        <v>0.25357401332633966</v>
      </c>
      <c r="Q1457" s="39">
        <v>0.14392158714392655</v>
      </c>
      <c r="R1457" s="105">
        <v>0.20657786947194709</v>
      </c>
      <c r="S1457" s="45">
        <v>9.8794756633870523E-3</v>
      </c>
      <c r="T1457" s="45">
        <v>0.20874334053695007</v>
      </c>
      <c r="U1457" s="39">
        <v>0.21311773151632529</v>
      </c>
      <c r="V1457" s="105">
        <v>0</v>
      </c>
      <c r="W1457" s="45">
        <v>4.6015660900967101E-3</v>
      </c>
      <c r="X1457" s="45">
        <v>0.10121999999999999</v>
      </c>
      <c r="Y1457" s="39">
        <v>4.6430454525088455E-2</v>
      </c>
      <c r="Z1457" s="33">
        <v>0.40346977318534027</v>
      </c>
      <c r="AA1457" s="202">
        <v>0.35670971336386548</v>
      </c>
      <c r="AB1457" s="203">
        <v>0.52821238585926555</v>
      </c>
      <c r="AC1457" s="204">
        <v>0.11507790077686907</v>
      </c>
    </row>
    <row r="1458" spans="1:51" x14ac:dyDescent="0.25">
      <c r="A1458" s="146" t="s">
        <v>184</v>
      </c>
      <c r="B1458" s="105">
        <v>1.4352008221337427E-2</v>
      </c>
      <c r="C1458" s="45">
        <v>5.3807628646506706E-2</v>
      </c>
      <c r="D1458" s="45">
        <v>2.1532053940359425E-2</v>
      </c>
      <c r="E1458" s="39">
        <v>8.969169080820355E-2</v>
      </c>
      <c r="F1458" s="181">
        <v>5.382277527471258</v>
      </c>
      <c r="G1458" s="182">
        <v>20.178889672042285</v>
      </c>
      <c r="H1458" s="182">
        <v>8.0749319716245154</v>
      </c>
      <c r="I1458" s="39">
        <v>33.636099171138056</v>
      </c>
      <c r="L1458" s="146"/>
      <c r="M1458" s="205" t="s">
        <v>184</v>
      </c>
      <c r="N1458" s="45">
        <v>1.4199795944876442E-2</v>
      </c>
      <c r="O1458" s="45">
        <v>6.4849091510776609E-4</v>
      </c>
      <c r="P1458" s="45">
        <v>1.3701957931748126E-2</v>
      </c>
      <c r="Q1458" s="39">
        <v>1.4352008221337427E-2</v>
      </c>
      <c r="R1458" s="105">
        <v>4.8340299413124121E-2</v>
      </c>
      <c r="S1458" s="45">
        <v>2.7171194589911156E-3</v>
      </c>
      <c r="T1458" s="45">
        <v>5.7409989338776848E-2</v>
      </c>
      <c r="U1458" s="39">
        <v>5.3807628646506706E-2</v>
      </c>
      <c r="V1458" s="105">
        <v>1.7999999999999999E-2</v>
      </c>
      <c r="W1458" s="45">
        <v>3.5004997919131268E-4</v>
      </c>
      <c r="X1458" s="45">
        <v>2.5700000000000001E-2</v>
      </c>
      <c r="Y1458" s="39">
        <v>2.1532053940359425E-2</v>
      </c>
      <c r="Z1458" s="33">
        <v>8.969169080820355E-2</v>
      </c>
      <c r="AA1458" s="202">
        <v>0.16001491433613085</v>
      </c>
      <c r="AB1458" s="203">
        <v>0.59991765303620803</v>
      </c>
      <c r="AC1458" s="204">
        <v>0.2400674326276612</v>
      </c>
    </row>
    <row r="1459" spans="1:51" x14ac:dyDescent="0.25">
      <c r="A1459" s="146" t="s">
        <v>185</v>
      </c>
      <c r="B1459" s="105">
        <v>7.0103184813723775E-3</v>
      </c>
      <c r="C1459" s="45">
        <v>2.9052123640636408E-2</v>
      </c>
      <c r="D1459" s="45">
        <v>7.856828957993757E-3</v>
      </c>
      <c r="E1459" s="39">
        <v>4.3919271080002542E-2</v>
      </c>
      <c r="F1459" s="181">
        <v>2.629003484446923</v>
      </c>
      <c r="G1459" s="182">
        <v>10.89510191081415</v>
      </c>
      <c r="H1459" s="182">
        <v>2.9464611004699206</v>
      </c>
      <c r="I1459" s="39">
        <v>16.470566495730996</v>
      </c>
      <c r="L1459" s="146"/>
      <c r="M1459" s="205" t="s">
        <v>185</v>
      </c>
      <c r="N1459" s="45">
        <v>2.9034321931284165E-3</v>
      </c>
      <c r="O1459" s="45">
        <v>5.5215517167760727E-4</v>
      </c>
      <c r="P1459" s="45">
        <v>1.1666480991281871E-2</v>
      </c>
      <c r="Q1459" s="39">
        <v>7.0103184813723775E-3</v>
      </c>
      <c r="R1459" s="105">
        <v>3.4150344138514817E-2</v>
      </c>
      <c r="S1459" s="45">
        <v>9.9712031560817175E-4</v>
      </c>
      <c r="T1459" s="45">
        <v>2.1068144979462283E-2</v>
      </c>
      <c r="U1459" s="39">
        <v>2.9052123640636408E-2</v>
      </c>
      <c r="V1459" s="105">
        <v>4.5999999999999999E-3</v>
      </c>
      <c r="W1459" s="45">
        <v>3.2277335743614551E-4</v>
      </c>
      <c r="X1459" s="45">
        <v>1.17E-2</v>
      </c>
      <c r="Y1459" s="39">
        <v>7.856828957993757E-3</v>
      </c>
      <c r="Z1459" s="33">
        <v>4.3919271080002542E-2</v>
      </c>
      <c r="AA1459" s="202">
        <v>0.15961827937905684</v>
      </c>
      <c r="AB1459" s="203">
        <v>0.66148920340038408</v>
      </c>
      <c r="AC1459" s="204">
        <v>0.17889251722055907</v>
      </c>
    </row>
    <row r="1460" spans="1:51" x14ac:dyDescent="0.25">
      <c r="A1460" s="146" t="s">
        <v>186</v>
      </c>
      <c r="B1460" s="105">
        <v>9.6299216177458263E-2</v>
      </c>
      <c r="C1460" s="45">
        <v>0.37256468821120425</v>
      </c>
      <c r="D1460" s="45">
        <v>6.0908680821033059E-4</v>
      </c>
      <c r="E1460" s="39">
        <v>0.46947299119687286</v>
      </c>
      <c r="F1460" s="181">
        <v>36.114047536180294</v>
      </c>
      <c r="G1460" s="182">
        <v>139.71888240053116</v>
      </c>
      <c r="H1460" s="182">
        <v>0.22841920026465568</v>
      </c>
      <c r="I1460" s="39">
        <v>176.06134913697613</v>
      </c>
      <c r="L1460" s="146"/>
      <c r="M1460" s="205" t="s">
        <v>186</v>
      </c>
      <c r="N1460" s="45">
        <v>2.2065850742624876E-2</v>
      </c>
      <c r="O1460" s="45">
        <v>8.6249446893933764E-3</v>
      </c>
      <c r="P1460" s="45">
        <v>0.18223636838163501</v>
      </c>
      <c r="Q1460" s="39">
        <v>9.6299216177458263E-2</v>
      </c>
      <c r="R1460" s="105">
        <v>0.50391624473270957</v>
      </c>
      <c r="S1460" s="45">
        <v>8.936020503124361E-3</v>
      </c>
      <c r="T1460" s="45">
        <v>0.1888090860774842</v>
      </c>
      <c r="U1460" s="39">
        <v>0.37256468821120425</v>
      </c>
      <c r="V1460" s="105">
        <v>0</v>
      </c>
      <c r="W1460" s="45">
        <v>6.2699268872219496E-5</v>
      </c>
      <c r="X1460" s="45">
        <v>1.3247722125694715E-3</v>
      </c>
      <c r="Y1460" s="39">
        <v>6.0908680821033059E-4</v>
      </c>
      <c r="Z1460" s="33">
        <v>0.46947299119687286</v>
      </c>
      <c r="AA1460" s="202">
        <v>0.20512195159928875</v>
      </c>
      <c r="AB1460" s="203">
        <v>0.79358066427077967</v>
      </c>
      <c r="AC1460" s="204">
        <v>1.2973841299315787E-3</v>
      </c>
    </row>
    <row r="1461" spans="1:51" x14ac:dyDescent="0.25">
      <c r="A1461" s="146" t="s">
        <v>204</v>
      </c>
      <c r="B1461" s="105">
        <v>7.4224575286969893E-3</v>
      </c>
      <c r="C1461" s="45">
        <v>5.3423635932164709E-3</v>
      </c>
      <c r="D1461" s="45">
        <v>1.3418206881956373E-3</v>
      </c>
      <c r="E1461" s="39">
        <v>1.4106641810109097E-2</v>
      </c>
      <c r="F1461" s="181">
        <v>2.7835635082706802</v>
      </c>
      <c r="G1461" s="182">
        <v>2.0034885061311716</v>
      </c>
      <c r="H1461" s="182">
        <v>0.50320841687048534</v>
      </c>
      <c r="I1461" s="39">
        <v>5.2902604312723378</v>
      </c>
      <c r="L1461" s="146"/>
      <c r="M1461" s="205" t="s">
        <v>204</v>
      </c>
      <c r="N1461" s="45">
        <v>3.9592648085588732E-3</v>
      </c>
      <c r="O1461" s="45">
        <v>5.3294728848316594E-4</v>
      </c>
      <c r="P1461" s="45">
        <v>1.1260637823156023E-2</v>
      </c>
      <c r="Q1461" s="39">
        <v>7.4224575286969893E-3</v>
      </c>
      <c r="R1461" s="105">
        <v>2.9855575532235878E-3</v>
      </c>
      <c r="S1461" s="45">
        <v>3.7566224103129369E-4</v>
      </c>
      <c r="T1461" s="45">
        <v>7.9373636595998134E-3</v>
      </c>
      <c r="U1461" s="39">
        <v>5.3423635932164709E-3</v>
      </c>
      <c r="V1461" s="105">
        <v>6.5769220473088272E-4</v>
      </c>
      <c r="W1461" s="45">
        <v>6.7801671617917568E-5</v>
      </c>
      <c r="X1461" s="45">
        <v>2.149116008451885E-3</v>
      </c>
      <c r="Y1461" s="39">
        <v>1.3418206881956373E-3</v>
      </c>
      <c r="Z1461" s="33">
        <v>1.4106641810109097E-2</v>
      </c>
      <c r="AA1461" s="202">
        <v>0.52616757613976628</v>
      </c>
      <c r="AB1461" s="203">
        <v>0.37871264225253298</v>
      </c>
      <c r="AC1461" s="204">
        <v>9.511978160770071E-2</v>
      </c>
    </row>
    <row r="1462" spans="1:51" x14ac:dyDescent="0.25">
      <c r="A1462" s="146" t="s">
        <v>205</v>
      </c>
      <c r="B1462" s="105">
        <v>1.4542033553320269E-3</v>
      </c>
      <c r="C1462" s="45">
        <v>2.820605031538229E-3</v>
      </c>
      <c r="D1462" s="45">
        <v>3.3628568924272662E-3</v>
      </c>
      <c r="E1462" s="39">
        <v>7.6376652792975227E-3</v>
      </c>
      <c r="F1462" s="181">
        <v>0.54535406607003034</v>
      </c>
      <c r="G1462" s="182">
        <v>1.0577808234913249</v>
      </c>
      <c r="H1462" s="182">
        <v>1.2611356404676326</v>
      </c>
      <c r="I1462" s="39">
        <v>2.8642705300289881</v>
      </c>
      <c r="L1462" s="146"/>
      <c r="M1462" s="205" t="s">
        <v>205</v>
      </c>
      <c r="N1462" s="45">
        <v>5.7460378076064161E-4</v>
      </c>
      <c r="O1462" s="45">
        <v>1.1615335027693603E-4</v>
      </c>
      <c r="P1462" s="45">
        <v>2.4542029534241078E-3</v>
      </c>
      <c r="Q1462" s="39">
        <v>1.4542033553320269E-3</v>
      </c>
      <c r="R1462" s="105">
        <v>2.5640815435005711E-3</v>
      </c>
      <c r="S1462" s="45">
        <v>1.4067626863370169E-4</v>
      </c>
      <c r="T1462" s="45">
        <v>2.9723474452899015E-3</v>
      </c>
      <c r="U1462" s="39">
        <v>2.820605031538229E-3</v>
      </c>
      <c r="V1462" s="105">
        <v>8.2226686785038681E-4</v>
      </c>
      <c r="W1462" s="45">
        <v>2.5178932718855748E-4</v>
      </c>
      <c r="X1462" s="45">
        <v>6.3608411703853203E-3</v>
      </c>
      <c r="Y1462" s="39">
        <v>3.3628568924272662E-3</v>
      </c>
      <c r="Z1462" s="33">
        <v>7.6376652792975227E-3</v>
      </c>
      <c r="AA1462" s="202">
        <v>0.190398937653599</v>
      </c>
      <c r="AB1462" s="203">
        <v>0.36930199588396406</v>
      </c>
      <c r="AC1462" s="204">
        <v>0.44029906646243683</v>
      </c>
    </row>
    <row r="1463" spans="1:51" ht="11.25" customHeight="1" x14ac:dyDescent="0.25">
      <c r="A1463" s="146" t="s">
        <v>189</v>
      </c>
      <c r="B1463" s="105">
        <v>9.1409905499883017E-4</v>
      </c>
      <c r="C1463" s="45">
        <v>2.8881419243253069E-2</v>
      </c>
      <c r="D1463" s="45">
        <v>3.5126455333113024E-2</v>
      </c>
      <c r="E1463" s="39">
        <v>6.4921973631364926E-2</v>
      </c>
      <c r="F1463" s="181">
        <v>0.34280462536861905</v>
      </c>
      <c r="G1463" s="182">
        <v>10.83108449752206</v>
      </c>
      <c r="H1463" s="182">
        <v>13.173092451135672</v>
      </c>
      <c r="I1463" s="39">
        <v>24.346981574026348</v>
      </c>
      <c r="L1463" s="146"/>
      <c r="M1463" s="205" t="s">
        <v>189</v>
      </c>
      <c r="N1463" s="45">
        <v>4.4505167901867377E-4</v>
      </c>
      <c r="O1463" s="45">
        <v>6.8117627448705364E-5</v>
      </c>
      <c r="P1463" s="45">
        <v>1.4392566556735019E-3</v>
      </c>
      <c r="Q1463" s="39">
        <v>9.1409905499883017E-4</v>
      </c>
      <c r="R1463" s="105">
        <v>1.3672837641245548E-3</v>
      </c>
      <c r="S1463" s="45">
        <v>2.8932331628291697E-3</v>
      </c>
      <c r="T1463" s="45">
        <v>6.113109399109469E-2</v>
      </c>
      <c r="U1463" s="39">
        <v>2.8881419243253069E-2</v>
      </c>
      <c r="V1463" s="105">
        <v>0</v>
      </c>
      <c r="W1463" s="45">
        <v>3.4812647728617451E-3</v>
      </c>
      <c r="X1463" s="45">
        <v>7.6576889999999995E-2</v>
      </c>
      <c r="Y1463" s="39">
        <v>3.5126455333113024E-2</v>
      </c>
      <c r="Z1463" s="33">
        <v>6.4921973631364926E-2</v>
      </c>
      <c r="AA1463" s="202">
        <v>1.4079964053298791E-2</v>
      </c>
      <c r="AB1463" s="203">
        <v>0.44486354353990182</v>
      </c>
      <c r="AC1463" s="204">
        <v>0.54105649240679932</v>
      </c>
    </row>
    <row r="1464" spans="1:51" x14ac:dyDescent="0.25">
      <c r="A1464" s="146" t="s">
        <v>190</v>
      </c>
      <c r="B1464" s="105">
        <v>1.8473209875712005E-3</v>
      </c>
      <c r="C1464" s="45">
        <v>1.3565188483050595E-2</v>
      </c>
      <c r="D1464" s="45">
        <v>0.90698741588712206</v>
      </c>
      <c r="E1464" s="39">
        <v>0.92239992535774384</v>
      </c>
      <c r="F1464" s="181">
        <v>0.69278069550213373</v>
      </c>
      <c r="G1464" s="182">
        <v>5.0872050797523425</v>
      </c>
      <c r="H1464" s="182">
        <v>340.1376247103052</v>
      </c>
      <c r="I1464" s="39">
        <v>345.91761048555969</v>
      </c>
      <c r="L1464" s="146"/>
      <c r="M1464" s="205" t="s">
        <v>190</v>
      </c>
      <c r="N1464" s="45">
        <v>1.6631324520051426E-3</v>
      </c>
      <c r="O1464" s="45">
        <v>9.3078800284772417E-5</v>
      </c>
      <c r="P1464" s="45">
        <v>1.9666610219629642E-3</v>
      </c>
      <c r="Q1464" s="39">
        <v>1.8473209875712005E-3</v>
      </c>
      <c r="R1464" s="105">
        <v>1.4174036642834344E-2</v>
      </c>
      <c r="S1464" s="45">
        <v>5.6899953432639502E-4</v>
      </c>
      <c r="T1464" s="45">
        <v>1.2022385357902713E-2</v>
      </c>
      <c r="U1464" s="39">
        <v>1.3565188483050595E-2</v>
      </c>
      <c r="V1464" s="105">
        <v>0</v>
      </c>
      <c r="W1464" s="45">
        <v>8.9888470396848261E-2</v>
      </c>
      <c r="X1464" s="45">
        <v>1.9772639999999999</v>
      </c>
      <c r="Y1464" s="39">
        <v>0.90698741588712206</v>
      </c>
      <c r="Z1464" s="33">
        <v>0.92239992535774384</v>
      </c>
      <c r="AA1464" s="202">
        <v>2.0027332361879095E-3</v>
      </c>
      <c r="AB1464" s="203">
        <v>1.4706406744113155E-2</v>
      </c>
      <c r="AC1464" s="204">
        <v>0.9832908600196989</v>
      </c>
    </row>
    <row r="1465" spans="1:51" x14ac:dyDescent="0.25">
      <c r="A1465" s="146" t="s">
        <v>191</v>
      </c>
      <c r="B1465" s="105">
        <v>4.5877281198919047E-3</v>
      </c>
      <c r="C1465" s="45">
        <v>5.4328058791054762E-2</v>
      </c>
      <c r="D1465" s="45">
        <v>3.2037013622311025E-2</v>
      </c>
      <c r="E1465" s="39">
        <v>9.0952800533257688E-2</v>
      </c>
      <c r="F1465" s="181">
        <v>1.7204857732126593</v>
      </c>
      <c r="G1465" s="182">
        <v>20.374060928107703</v>
      </c>
      <c r="H1465" s="182">
        <v>12.014492732124891</v>
      </c>
      <c r="I1465" s="39">
        <v>34.109039433445247</v>
      </c>
      <c r="L1465" s="146"/>
      <c r="M1465" s="205" t="s">
        <v>191</v>
      </c>
      <c r="N1465" s="45">
        <v>3.4624972423785961E-3</v>
      </c>
      <c r="O1465" s="45">
        <v>2.7013924725705844E-4</v>
      </c>
      <c r="P1465" s="45">
        <v>5.7077694003087398E-3</v>
      </c>
      <c r="Q1465" s="39">
        <v>4.5877281198919047E-3</v>
      </c>
      <c r="R1465" s="105">
        <v>7.4115935647709241E-2</v>
      </c>
      <c r="S1465" s="45">
        <v>1.2660601279989117E-3</v>
      </c>
      <c r="T1465" s="45">
        <v>2.6750571532712882E-2</v>
      </c>
      <c r="U1465" s="39">
        <v>5.4328058791054762E-2</v>
      </c>
      <c r="V1465" s="105">
        <v>0</v>
      </c>
      <c r="W1465" s="45">
        <v>3.1750806021667299E-3</v>
      </c>
      <c r="X1465" s="45">
        <v>6.9841799999999982E-2</v>
      </c>
      <c r="Y1465" s="39">
        <v>3.2037013622311025E-2</v>
      </c>
      <c r="Z1465" s="33">
        <v>9.0952800533257688E-2</v>
      </c>
      <c r="AA1465" s="202">
        <v>5.0440757106916811E-2</v>
      </c>
      <c r="AB1465" s="203">
        <v>0.59732145104415157</v>
      </c>
      <c r="AC1465" s="204">
        <v>0.35223779184893167</v>
      </c>
    </row>
    <row r="1466" spans="1:51" x14ac:dyDescent="0.25">
      <c r="A1466" s="146" t="s">
        <v>192</v>
      </c>
      <c r="B1466" s="105">
        <v>3.9188032475703555E-4</v>
      </c>
      <c r="C1466" s="45">
        <v>1.1570893101717153E-2</v>
      </c>
      <c r="D1466" s="45">
        <v>1.4857117218848002E-2</v>
      </c>
      <c r="E1466" s="39">
        <v>2.6819890645322191E-2</v>
      </c>
      <c r="F1466" s="181">
        <v>0.14696261546604517</v>
      </c>
      <c r="G1466" s="182">
        <v>4.3393061760900338</v>
      </c>
      <c r="H1466" s="182">
        <v>5.5717030604209157</v>
      </c>
      <c r="I1466" s="39">
        <v>10.057971851976994</v>
      </c>
      <c r="L1466" s="146"/>
      <c r="M1466" s="205" t="s">
        <v>192</v>
      </c>
      <c r="N1466" s="45">
        <v>2.0744010144487402E-4</v>
      </c>
      <c r="O1466" s="45">
        <v>2.8230927582710934E-5</v>
      </c>
      <c r="P1466" s="45">
        <v>5.9649098098506366E-4</v>
      </c>
      <c r="Q1466" s="39">
        <v>3.9188032475703555E-4</v>
      </c>
      <c r="R1466" s="105">
        <v>1.7716465043279825E-2</v>
      </c>
      <c r="S1466" s="45">
        <v>1.5692073866685019E-4</v>
      </c>
      <c r="T1466" s="45">
        <v>3.3155766869528403E-3</v>
      </c>
      <c r="U1466" s="39">
        <v>1.1570893101717153E-2</v>
      </c>
      <c r="V1466" s="105">
        <v>1.2419999999999999E-2</v>
      </c>
      <c r="W1466" s="45">
        <v>2.4153448564200573E-4</v>
      </c>
      <c r="X1466" s="45">
        <v>1.7732999999999999E-2</v>
      </c>
      <c r="Y1466" s="39">
        <v>1.4857117218848002E-2</v>
      </c>
      <c r="Z1466" s="33">
        <v>2.6819890645322191E-2</v>
      </c>
      <c r="AA1466" s="202">
        <v>1.4611555652460709E-2</v>
      </c>
      <c r="AB1466" s="203">
        <v>0.43142954066202721</v>
      </c>
      <c r="AC1466" s="204">
        <v>0.55395890368551204</v>
      </c>
    </row>
    <row r="1467" spans="1:51" x14ac:dyDescent="0.25">
      <c r="A1467" s="146" t="s">
        <v>193</v>
      </c>
      <c r="B1467" s="105">
        <v>3.02372523263014E-4</v>
      </c>
      <c r="C1467" s="45">
        <v>8.2198171230439421E-3</v>
      </c>
      <c r="D1467" s="45">
        <v>5.4212119810156927E-3</v>
      </c>
      <c r="E1467" s="39">
        <v>1.3943401627322648E-2</v>
      </c>
      <c r="F1467" s="181">
        <v>0.11339547830412561</v>
      </c>
      <c r="G1467" s="182">
        <v>3.0825886035592109</v>
      </c>
      <c r="H1467" s="182">
        <v>2.0330581593242454</v>
      </c>
      <c r="I1467" s="39">
        <v>5.2290422411875817</v>
      </c>
      <c r="L1467" s="146"/>
      <c r="M1467" s="205" t="s">
        <v>193</v>
      </c>
      <c r="N1467" s="45">
        <v>1.5823883557375661E-4</v>
      </c>
      <c r="O1467" s="45">
        <v>2.1889098017714882E-5</v>
      </c>
      <c r="P1467" s="45">
        <v>4.6249452878271914E-4</v>
      </c>
      <c r="Q1467" s="39">
        <v>3.02372523263014E-4</v>
      </c>
      <c r="R1467" s="105">
        <v>1.2504403082505992E-2</v>
      </c>
      <c r="S1467" s="45">
        <v>1.1621165606198316E-4</v>
      </c>
      <c r="T1467" s="45">
        <v>2.4554348957617437E-3</v>
      </c>
      <c r="U1467" s="39">
        <v>8.2198171230439421E-3</v>
      </c>
      <c r="V1467" s="105">
        <v>3.1739999999999997E-3</v>
      </c>
      <c r="W1467" s="45">
        <v>2.2271361663094038E-4</v>
      </c>
      <c r="X1467" s="45">
        <v>8.0730000000000003E-3</v>
      </c>
      <c r="Y1467" s="39">
        <v>5.4212119810156927E-3</v>
      </c>
      <c r="Z1467" s="33">
        <v>1.3943401627322648E-2</v>
      </c>
      <c r="AA1467" s="202">
        <v>2.168570707097062E-2</v>
      </c>
      <c r="AB1467" s="203">
        <v>0.58951304299640084</v>
      </c>
      <c r="AC1467" s="204">
        <v>0.38880124993262855</v>
      </c>
    </row>
    <row r="1468" spans="1:51" x14ac:dyDescent="0.25">
      <c r="A1468" s="146" t="s">
        <v>194</v>
      </c>
      <c r="B1468" s="105">
        <v>3.756088916859798E-3</v>
      </c>
      <c r="C1468" s="45">
        <v>0.12263618815800993</v>
      </c>
      <c r="D1468" s="45">
        <v>4.2026989766512807E-4</v>
      </c>
      <c r="E1468" s="45">
        <v>0.12681254697253486</v>
      </c>
      <c r="F1468" s="181">
        <v>1.4086051691596957</v>
      </c>
      <c r="G1468" s="182">
        <v>45.990915654317</v>
      </c>
      <c r="H1468" s="182">
        <v>0.1576092481826124</v>
      </c>
      <c r="I1468" s="39">
        <v>47.557130071659302</v>
      </c>
      <c r="L1468" s="146"/>
      <c r="M1468" s="205" t="s">
        <v>194</v>
      </c>
      <c r="N1468" s="45">
        <v>1.9030224765945944E-3</v>
      </c>
      <c r="O1468" s="45">
        <v>2.7556358268170431E-4</v>
      </c>
      <c r="P1468" s="45">
        <v>5.8223801281765894E-3</v>
      </c>
      <c r="Q1468" s="39">
        <v>3.756088916859798E-3</v>
      </c>
      <c r="R1468" s="105">
        <v>0.18738834775485924</v>
      </c>
      <c r="S1468" s="45">
        <v>1.6854975760919827E-3</v>
      </c>
      <c r="T1468" s="45">
        <v>3.5612861095884317E-2</v>
      </c>
      <c r="U1468" s="39">
        <v>0.12263618815800993</v>
      </c>
      <c r="V1468" s="105">
        <v>0</v>
      </c>
      <c r="W1468" s="45">
        <v>4.3262495521831446E-5</v>
      </c>
      <c r="X1468" s="45">
        <v>9.1409282667293521E-4</v>
      </c>
      <c r="Y1468" s="39">
        <v>4.2026989766512807E-4</v>
      </c>
      <c r="Z1468" s="33">
        <v>0.12681254697253486</v>
      </c>
      <c r="AA1468" s="202">
        <v>2.9619221492911851E-2</v>
      </c>
      <c r="AB1468" s="203">
        <v>0.96706667507096566</v>
      </c>
      <c r="AC1468" s="204">
        <v>3.3141034361225345E-3</v>
      </c>
    </row>
    <row r="1469" spans="1:51" x14ac:dyDescent="0.25">
      <c r="A1469" s="146" t="s">
        <v>195</v>
      </c>
      <c r="B1469" s="105">
        <v>7.5541351891458559E-5</v>
      </c>
      <c r="C1469" s="45">
        <v>6.7755509136860402E-4</v>
      </c>
      <c r="D1469" s="45">
        <v>9.2585627485498954E-4</v>
      </c>
      <c r="E1469" s="45">
        <v>1.6789527181150521E-3</v>
      </c>
      <c r="F1469" s="181">
        <v>2.8329451489284837E-2</v>
      </c>
      <c r="G1469" s="182">
        <v>0.25409611572513002</v>
      </c>
      <c r="H1469" s="182">
        <v>0.34721380764063481</v>
      </c>
      <c r="I1469" s="39">
        <v>0.62963937485504973</v>
      </c>
      <c r="L1469" s="146"/>
      <c r="M1469" s="148" t="s">
        <v>195</v>
      </c>
      <c r="N1469" s="105">
        <v>4.9184284002093912E-5</v>
      </c>
      <c r="O1469" s="45">
        <v>4.9051174619411794E-6</v>
      </c>
      <c r="P1469" s="45">
        <v>1.0364017682904977E-4</v>
      </c>
      <c r="Q1469" s="39">
        <v>7.5541351891458559E-5</v>
      </c>
      <c r="R1469" s="45">
        <v>9.8040493296549115E-4</v>
      </c>
      <c r="S1469" s="45">
        <v>1.2517020046362664E-5</v>
      </c>
      <c r="T1469" s="45">
        <v>2.6447198890613304E-4</v>
      </c>
      <c r="U1469" s="39">
        <v>6.7755509136860402E-4</v>
      </c>
      <c r="V1469" s="45">
        <v>4.5380762126430907E-4</v>
      </c>
      <c r="W1469" s="45">
        <v>4.6783153416363119E-5</v>
      </c>
      <c r="X1469" s="45">
        <v>1.4828900458318005E-3</v>
      </c>
      <c r="Y1469" s="45">
        <v>9.2585627485498954E-4</v>
      </c>
      <c r="Z1469" s="33">
        <v>1.6789527181150521E-3</v>
      </c>
      <c r="AA1469" s="203">
        <v>4.4993138327485652E-2</v>
      </c>
      <c r="AB1469" s="203">
        <v>0.40355817293609686</v>
      </c>
      <c r="AC1469" s="204">
        <v>0.5514486887364175</v>
      </c>
    </row>
    <row r="1470" spans="1:51" x14ac:dyDescent="0.25">
      <c r="A1470" s="160" t="s">
        <v>196</v>
      </c>
      <c r="B1470" s="183">
        <v>6.6350667711036174E-5</v>
      </c>
      <c r="C1470" s="161">
        <v>7.116362595219961E-4</v>
      </c>
      <c r="D1470" s="161">
        <v>2.3203712557748135E-3</v>
      </c>
      <c r="E1470" s="161">
        <v>3.0983581830078457E-3</v>
      </c>
      <c r="F1470" s="184">
        <v>2.4882769173925678E-2</v>
      </c>
      <c r="G1470" s="185">
        <v>0.26687720549549787</v>
      </c>
      <c r="H1470" s="185">
        <v>0.87018359192266648</v>
      </c>
      <c r="I1470" s="162">
        <v>1.1619435665920899</v>
      </c>
      <c r="L1470" s="160"/>
      <c r="M1470" s="208" t="s">
        <v>196</v>
      </c>
      <c r="N1470" s="183">
        <v>4.103005598071793E-5</v>
      </c>
      <c r="O1470" s="161">
        <v>4.4350269381848048E-6</v>
      </c>
      <c r="P1470" s="161">
        <v>9.3707638946768259E-5</v>
      </c>
      <c r="Q1470" s="162">
        <v>6.6350667711036174E-5</v>
      </c>
      <c r="R1470" s="161">
        <v>9.5406300308464528E-4</v>
      </c>
      <c r="S1470" s="161">
        <v>1.756301762404299E-5</v>
      </c>
      <c r="T1470" s="161">
        <v>3.7108882026388475E-4</v>
      </c>
      <c r="U1470" s="162">
        <v>7.116362595219961E-4</v>
      </c>
      <c r="V1470" s="161">
        <v>5.6736413881676689E-4</v>
      </c>
      <c r="W1470" s="161">
        <v>1.7373463576010465E-4</v>
      </c>
      <c r="X1470" s="161">
        <v>4.3889804075658706E-3</v>
      </c>
      <c r="Y1470" s="161">
        <v>2.3203712557748135E-3</v>
      </c>
      <c r="Z1470" s="209">
        <v>3.0983581830078457E-3</v>
      </c>
      <c r="AA1470" s="210">
        <v>2.1414782859812485E-2</v>
      </c>
      <c r="AB1470" s="210">
        <v>0.22968172738219339</v>
      </c>
      <c r="AC1470" s="211">
        <v>0.74890348975799415</v>
      </c>
      <c r="AY1470" s="163"/>
    </row>
    <row r="1472" spans="1:51" ht="12.75" customHeight="1" x14ac:dyDescent="0.25">
      <c r="A1472" s="80" t="s">
        <v>276</v>
      </c>
    </row>
    <row r="1473" spans="1:53" ht="12.75" customHeight="1" x14ac:dyDescent="0.25">
      <c r="A1473" s="152"/>
      <c r="B1473" s="164" t="s">
        <v>295</v>
      </c>
      <c r="C1473" s="165"/>
      <c r="D1473" s="165"/>
      <c r="E1473" s="166"/>
      <c r="F1473" s="63" t="s">
        <v>296</v>
      </c>
      <c r="G1473" s="86"/>
      <c r="H1473" s="87"/>
      <c r="I1473" s="87"/>
      <c r="L1473" s="261" t="s">
        <v>276</v>
      </c>
      <c r="M1473" s="262"/>
      <c r="N1473" s="63" t="s">
        <v>199</v>
      </c>
      <c r="O1473" s="86"/>
      <c r="P1473" s="86"/>
      <c r="Q1473" s="87"/>
      <c r="R1473" s="63" t="s">
        <v>200</v>
      </c>
      <c r="S1473" s="86"/>
      <c r="T1473" s="86"/>
      <c r="U1473" s="87"/>
      <c r="V1473" s="63" t="s">
        <v>201</v>
      </c>
      <c r="W1473" s="86"/>
      <c r="X1473" s="86"/>
      <c r="Y1473" s="87"/>
      <c r="Z1473" s="12" t="s">
        <v>202</v>
      </c>
      <c r="AA1473" s="63" t="s">
        <v>212</v>
      </c>
      <c r="AB1473" s="86"/>
      <c r="AC1473" s="87"/>
    </row>
    <row r="1474" spans="1:53" ht="26.25" x14ac:dyDescent="0.25">
      <c r="A1474" s="160" t="s">
        <v>198</v>
      </c>
      <c r="B1474" s="168" t="s">
        <v>199</v>
      </c>
      <c r="C1474" s="169" t="s">
        <v>200</v>
      </c>
      <c r="D1474" s="169" t="s">
        <v>201</v>
      </c>
      <c r="E1474" s="22" t="s">
        <v>202</v>
      </c>
      <c r="F1474" s="92" t="s">
        <v>199</v>
      </c>
      <c r="G1474" s="92" t="s">
        <v>200</v>
      </c>
      <c r="H1474" s="169" t="s">
        <v>201</v>
      </c>
      <c r="I1474" s="22" t="s">
        <v>202</v>
      </c>
      <c r="L1474" s="263"/>
      <c r="M1474" s="264"/>
      <c r="N1474" s="196" t="s">
        <v>213</v>
      </c>
      <c r="O1474" s="197" t="s">
        <v>231</v>
      </c>
      <c r="P1474" s="197" t="s">
        <v>232</v>
      </c>
      <c r="Q1474" s="198" t="s">
        <v>216</v>
      </c>
      <c r="R1474" s="196" t="s">
        <v>213</v>
      </c>
      <c r="S1474" s="197" t="s">
        <v>231</v>
      </c>
      <c r="T1474" s="197" t="s">
        <v>232</v>
      </c>
      <c r="U1474" s="198" t="s">
        <v>216</v>
      </c>
      <c r="V1474" s="196" t="s">
        <v>213</v>
      </c>
      <c r="W1474" s="197" t="s">
        <v>231</v>
      </c>
      <c r="X1474" s="197" t="s">
        <v>232</v>
      </c>
      <c r="Y1474" s="198" t="s">
        <v>216</v>
      </c>
      <c r="Z1474" s="199" t="s">
        <v>216</v>
      </c>
      <c r="AA1474" s="196" t="s">
        <v>199</v>
      </c>
      <c r="AB1474" s="197" t="s">
        <v>200</v>
      </c>
      <c r="AC1474" s="198" t="s">
        <v>201</v>
      </c>
    </row>
    <row r="1475" spans="1:53" x14ac:dyDescent="0.25">
      <c r="A1475" s="146" t="s">
        <v>174</v>
      </c>
      <c r="B1475" s="171">
        <v>264.17934977104994</v>
      </c>
      <c r="C1475" s="157">
        <v>2035.7822259443033</v>
      </c>
      <c r="D1475" s="157">
        <v>2365.9630169743273</v>
      </c>
      <c r="E1475" s="158">
        <v>4665.9245926896801</v>
      </c>
      <c r="F1475" s="172">
        <v>111658.27524594673</v>
      </c>
      <c r="G1475" s="173">
        <v>860445.49781159719</v>
      </c>
      <c r="H1475" s="173">
        <v>1000000</v>
      </c>
      <c r="I1475" s="154">
        <v>1972103.7730575437</v>
      </c>
      <c r="L1475" s="152"/>
      <c r="M1475" s="200" t="s">
        <v>174</v>
      </c>
      <c r="N1475" s="157">
        <v>114.97864819476374</v>
      </c>
      <c r="O1475" s="157">
        <v>20.568568352443609</v>
      </c>
      <c r="P1475" s="157">
        <v>432.64337055780533</v>
      </c>
      <c r="Q1475" s="158">
        <v>264.17934977104994</v>
      </c>
      <c r="R1475" s="171">
        <v>1459.4097420311625</v>
      </c>
      <c r="S1475" s="157">
        <v>124.89485183196152</v>
      </c>
      <c r="T1475" s="157">
        <v>2627.0632324042135</v>
      </c>
      <c r="U1475" s="158">
        <v>2035.7822259443033</v>
      </c>
      <c r="V1475" s="171">
        <v>1162.1996077201268</v>
      </c>
      <c r="W1475" s="157">
        <v>176.44584160459604</v>
      </c>
      <c r="X1475" s="157">
        <v>3711.397036714608</v>
      </c>
      <c r="Y1475" s="158">
        <v>2365.9630169743273</v>
      </c>
      <c r="Z1475" s="201">
        <v>4665.9245926896801</v>
      </c>
      <c r="AA1475" s="202">
        <v>5.6618863962129166E-2</v>
      </c>
      <c r="AB1475" s="203">
        <v>0.43630842837320122</v>
      </c>
      <c r="AC1475" s="204">
        <v>0.50707270766466972</v>
      </c>
    </row>
    <row r="1476" spans="1:53" x14ac:dyDescent="0.25">
      <c r="A1476" s="146" t="s">
        <v>176</v>
      </c>
      <c r="B1476" s="171">
        <v>260.365216776517</v>
      </c>
      <c r="C1476" s="157">
        <v>1801.0672735660496</v>
      </c>
      <c r="D1476" s="157">
        <v>2291.1044994114859</v>
      </c>
      <c r="E1476" s="158">
        <v>4352.5369897540531</v>
      </c>
      <c r="F1476" s="174">
        <v>110046.19045545385</v>
      </c>
      <c r="G1476" s="175">
        <v>761240.67056183948</v>
      </c>
      <c r="H1476" s="175">
        <v>968360.23343316128</v>
      </c>
      <c r="I1476" s="158">
        <v>1839647.0944504549</v>
      </c>
      <c r="L1476" s="146"/>
      <c r="M1476" s="205" t="s">
        <v>176</v>
      </c>
      <c r="N1476" s="157">
        <v>111.70912793255187</v>
      </c>
      <c r="O1476" s="157">
        <v>20.365944915754472</v>
      </c>
      <c r="P1476" s="157">
        <v>428.38134876313921</v>
      </c>
      <c r="Q1476" s="158">
        <v>260.365216776517</v>
      </c>
      <c r="R1476" s="171">
        <v>1181.9223427322836</v>
      </c>
      <c r="S1476" s="157">
        <v>116.89723069074859</v>
      </c>
      <c r="T1476" s="157">
        <v>2458.839673637779</v>
      </c>
      <c r="U1476" s="158">
        <v>1801.0672735660496</v>
      </c>
      <c r="V1476" s="171">
        <v>1030.1822335710976</v>
      </c>
      <c r="W1476" s="157">
        <v>176.44584160459604</v>
      </c>
      <c r="X1476" s="157">
        <v>3711.397036714608</v>
      </c>
      <c r="Y1476" s="158">
        <v>2291.1044994114859</v>
      </c>
      <c r="Z1476" s="201">
        <v>4352.5369897540531</v>
      </c>
      <c r="AA1476" s="202">
        <v>5.9819185314087212E-2</v>
      </c>
      <c r="AB1476" s="203">
        <v>0.41379712057721574</v>
      </c>
      <c r="AC1476" s="204">
        <v>0.5263836941086969</v>
      </c>
    </row>
    <row r="1477" spans="1:53" x14ac:dyDescent="0.25">
      <c r="A1477" s="146" t="s">
        <v>34</v>
      </c>
      <c r="B1477" s="171">
        <v>14.370944938570492</v>
      </c>
      <c r="C1477" s="157">
        <v>746.55820016526809</v>
      </c>
      <c r="D1477" s="157">
        <v>376.64785052086546</v>
      </c>
      <c r="E1477" s="158">
        <v>1137.5769956247041</v>
      </c>
      <c r="F1477" s="174">
        <v>6074.0361685570806</v>
      </c>
      <c r="G1477" s="175">
        <v>315540.94244465057</v>
      </c>
      <c r="H1477" s="175">
        <v>159194.31023166853</v>
      </c>
      <c r="I1477" s="158">
        <v>480809.28884487622</v>
      </c>
      <c r="L1477" s="146"/>
      <c r="M1477" s="205" t="s">
        <v>34</v>
      </c>
      <c r="N1477" s="157">
        <v>12.798870613765034</v>
      </c>
      <c r="O1477" s="157">
        <v>0.73531726156816535</v>
      </c>
      <c r="P1477" s="157">
        <v>15.466809990029841</v>
      </c>
      <c r="Q1477" s="158">
        <v>14.370944938570492</v>
      </c>
      <c r="R1477" s="171">
        <v>821.30834398309878</v>
      </c>
      <c r="S1477" s="157">
        <v>29.030848479791306</v>
      </c>
      <c r="T1477" s="157">
        <v>610.6406591471731</v>
      </c>
      <c r="U1477" s="158">
        <v>746.55820016526809</v>
      </c>
      <c r="V1477" s="171">
        <v>664.24051428615405</v>
      </c>
      <c r="W1477" s="157">
        <v>0</v>
      </c>
      <c r="X1477" s="157">
        <v>0</v>
      </c>
      <c r="Y1477" s="158">
        <v>376.64785052086546</v>
      </c>
      <c r="Z1477" s="201">
        <v>1137.5769956247041</v>
      </c>
      <c r="AA1477" s="202">
        <v>1.2632942643744868E-2</v>
      </c>
      <c r="AB1477" s="203">
        <v>0.65627047930526516</v>
      </c>
      <c r="AC1477" s="204">
        <v>0.33109657805098991</v>
      </c>
    </row>
    <row r="1478" spans="1:53" x14ac:dyDescent="0.25">
      <c r="A1478" s="146" t="s">
        <v>26</v>
      </c>
      <c r="B1478" s="171">
        <v>222.63195721137129</v>
      </c>
      <c r="C1478" s="157">
        <v>1044.7198189736166</v>
      </c>
      <c r="D1478" s="157">
        <v>1902.7918046329612</v>
      </c>
      <c r="E1478" s="158">
        <v>3170.1435808179494</v>
      </c>
      <c r="F1478" s="174">
        <v>94097.817934652456</v>
      </c>
      <c r="G1478" s="175">
        <v>441562.19327115238</v>
      </c>
      <c r="H1478" s="175">
        <v>804235.6499157435</v>
      </c>
      <c r="I1478" s="158">
        <v>1339895.6611215486</v>
      </c>
      <c r="L1478" s="146"/>
      <c r="M1478" s="205" t="s">
        <v>26</v>
      </c>
      <c r="N1478" s="157">
        <v>70.46129565876474</v>
      </c>
      <c r="O1478" s="157">
        <v>18.883194032666928</v>
      </c>
      <c r="P1478" s="157">
        <v>397.19287085041447</v>
      </c>
      <c r="Q1478" s="158">
        <v>222.63195721137129</v>
      </c>
      <c r="R1478" s="171">
        <v>363.23052637564695</v>
      </c>
      <c r="S1478" s="157">
        <v>86.701114351943147</v>
      </c>
      <c r="T1478" s="157">
        <v>1823.6885378503266</v>
      </c>
      <c r="U1478" s="158">
        <v>1044.7198189736166</v>
      </c>
      <c r="V1478" s="171">
        <v>345.37008416725888</v>
      </c>
      <c r="W1478" s="157">
        <v>176.44584160459604</v>
      </c>
      <c r="X1478" s="157">
        <v>3711.397036714608</v>
      </c>
      <c r="Y1478" s="158">
        <v>1902.7918046329612</v>
      </c>
      <c r="Z1478" s="201">
        <v>3170.1435808179494</v>
      </c>
      <c r="AA1478" s="202">
        <v>7.0227720459881682E-2</v>
      </c>
      <c r="AB1478" s="203">
        <v>0.32954968516096728</v>
      </c>
      <c r="AC1478" s="204">
        <v>0.60022259437915093</v>
      </c>
      <c r="AZ1478" s="163"/>
    </row>
    <row r="1479" spans="1:53" x14ac:dyDescent="0.25">
      <c r="A1479" s="146" t="s">
        <v>177</v>
      </c>
      <c r="B1479" s="171">
        <v>23.362314626575213</v>
      </c>
      <c r="C1479" s="157">
        <v>9.7892544271649911</v>
      </c>
      <c r="D1479" s="157">
        <v>11.664844257659277</v>
      </c>
      <c r="E1479" s="158">
        <v>44.816413311399479</v>
      </c>
      <c r="F1479" s="174">
        <v>9874.3363522443069</v>
      </c>
      <c r="G1479" s="175">
        <v>4137.5348460365276</v>
      </c>
      <c r="H1479" s="175">
        <v>4930.273285749272</v>
      </c>
      <c r="I1479" s="158">
        <v>18942.144484030105</v>
      </c>
      <c r="L1479" s="146"/>
      <c r="M1479" s="205" t="s">
        <v>177</v>
      </c>
      <c r="N1479" s="157">
        <v>28.448961660022089</v>
      </c>
      <c r="O1479" s="157">
        <v>0.74743362151937809</v>
      </c>
      <c r="P1479" s="157">
        <v>15.721667922694927</v>
      </c>
      <c r="Q1479" s="158">
        <v>23.362314626575213</v>
      </c>
      <c r="R1479" s="171">
        <v>-2.6165276264621546</v>
      </c>
      <c r="S1479" s="157">
        <v>1.1652678590141423</v>
      </c>
      <c r="T1479" s="157">
        <v>24.510476640279244</v>
      </c>
      <c r="U1479" s="158">
        <v>9.7892544271649911</v>
      </c>
      <c r="V1479" s="171">
        <v>20.571635117684689</v>
      </c>
      <c r="W1479" s="157">
        <v>0</v>
      </c>
      <c r="X1479" s="157">
        <v>0</v>
      </c>
      <c r="Y1479" s="158">
        <v>11.664844257659277</v>
      </c>
      <c r="Z1479" s="201">
        <v>44.816413311399479</v>
      </c>
      <c r="AA1479" s="202">
        <v>0.5212892532083282</v>
      </c>
      <c r="AB1479" s="203">
        <v>0.21843011753631345</v>
      </c>
      <c r="AC1479" s="204">
        <v>0.26028062925535839</v>
      </c>
      <c r="AX1479" s="163"/>
    </row>
    <row r="1480" spans="1:53" x14ac:dyDescent="0.25">
      <c r="A1480" s="146" t="s">
        <v>203</v>
      </c>
      <c r="B1480" s="178">
        <v>1.7298774577859336E-2</v>
      </c>
      <c r="C1480" s="179">
        <v>0.57867737293963395</v>
      </c>
      <c r="D1480" s="179">
        <v>0</v>
      </c>
      <c r="E1480" s="180">
        <v>0.59597614751749328</v>
      </c>
      <c r="F1480" s="174">
        <v>7.3115152070219542</v>
      </c>
      <c r="G1480" s="175">
        <v>244.58428504079745</v>
      </c>
      <c r="H1480" s="175">
        <v>0</v>
      </c>
      <c r="I1480" s="158">
        <v>251.89580024781944</v>
      </c>
      <c r="L1480" s="146"/>
      <c r="M1480" s="206" t="s">
        <v>203</v>
      </c>
      <c r="N1480" s="178">
        <v>1.6475400649928768E-2</v>
      </c>
      <c r="O1480" s="179">
        <v>8.2246822478488442E-4</v>
      </c>
      <c r="P1480" s="179">
        <v>1.7299960738655529E-2</v>
      </c>
      <c r="Q1480" s="180">
        <v>1.7298774577859336E-2</v>
      </c>
      <c r="R1480" s="178">
        <v>0.60163334739463181</v>
      </c>
      <c r="S1480" s="179">
        <v>2.4553187693050853E-2</v>
      </c>
      <c r="T1480" s="179">
        <v>0.51645664877779052</v>
      </c>
      <c r="U1480" s="180">
        <v>0.57867737293963395</v>
      </c>
      <c r="V1480" s="178">
        <v>0</v>
      </c>
      <c r="W1480" s="179">
        <v>0</v>
      </c>
      <c r="X1480" s="179">
        <v>0</v>
      </c>
      <c r="Y1480" s="180">
        <v>0</v>
      </c>
      <c r="Z1480" s="207">
        <v>0.59597614751749328</v>
      </c>
      <c r="AA1480" s="202">
        <v>2.9025951206128726E-2</v>
      </c>
      <c r="AB1480" s="203">
        <v>0.97097404879387128</v>
      </c>
      <c r="AC1480" s="204">
        <v>0</v>
      </c>
      <c r="BA1480" s="163"/>
    </row>
    <row r="1481" spans="1:53" x14ac:dyDescent="0.25">
      <c r="A1481" s="146" t="s">
        <v>179</v>
      </c>
      <c r="B1481" s="171">
        <v>16.892364789758247</v>
      </c>
      <c r="C1481" s="157">
        <v>289.50076657622418</v>
      </c>
      <c r="D1481" s="157">
        <v>0.4406106533058089</v>
      </c>
      <c r="E1481" s="158">
        <v>306.8337420192882</v>
      </c>
      <c r="F1481" s="174">
        <v>7139.7416901980023</v>
      </c>
      <c r="G1481" s="175">
        <v>122360.64744006332</v>
      </c>
      <c r="H1481" s="175">
        <v>186.22888445199646</v>
      </c>
      <c r="I1481" s="158">
        <v>129686.6180147133</v>
      </c>
      <c r="L1481" s="146"/>
      <c r="M1481" s="205" t="s">
        <v>179</v>
      </c>
      <c r="N1481" s="157">
        <v>8.0331351088425773</v>
      </c>
      <c r="O1481" s="157">
        <v>1.2752910271801037</v>
      </c>
      <c r="P1481" s="157">
        <v>26.824725911260447</v>
      </c>
      <c r="Q1481" s="158">
        <v>16.892364789758247</v>
      </c>
      <c r="R1481" s="171">
        <v>192.38271205570035</v>
      </c>
      <c r="S1481" s="157">
        <v>18.64906959383358</v>
      </c>
      <c r="T1481" s="157">
        <v>392.26825069157968</v>
      </c>
      <c r="U1481" s="158">
        <v>289.50076657622418</v>
      </c>
      <c r="V1481" s="171">
        <v>0</v>
      </c>
      <c r="W1481" s="157">
        <v>3.777565495989299E-2</v>
      </c>
      <c r="X1481" s="157">
        <v>0.96818647619047637</v>
      </c>
      <c r="Y1481" s="158">
        <v>0.4406106533058089</v>
      </c>
      <c r="Z1481" s="201">
        <v>306.8337420192882</v>
      </c>
      <c r="AA1481" s="202">
        <v>5.5053804313009221E-2</v>
      </c>
      <c r="AB1481" s="203">
        <v>0.94351020416139753</v>
      </c>
      <c r="AC1481" s="204">
        <v>1.4359915255933984E-3</v>
      </c>
      <c r="AV1481" s="177"/>
    </row>
    <row r="1482" spans="1:53" x14ac:dyDescent="0.25">
      <c r="A1482" s="146" t="s">
        <v>86</v>
      </c>
      <c r="B1482" s="105">
        <v>0.66603171809149109</v>
      </c>
      <c r="C1482" s="45">
        <v>0.23943721987307306</v>
      </c>
      <c r="D1482" s="45">
        <v>4.8239394371820657E-4</v>
      </c>
      <c r="E1482" s="39">
        <v>0.90595133190828236</v>
      </c>
      <c r="F1482" s="181">
        <v>281.50554903568809</v>
      </c>
      <c r="G1482" s="182">
        <v>101.20074496315391</v>
      </c>
      <c r="H1482" s="182">
        <v>0.20388904655623405</v>
      </c>
      <c r="I1482" s="39">
        <v>382.9101830453983</v>
      </c>
      <c r="L1482" s="146"/>
      <c r="M1482" s="205" t="s">
        <v>86</v>
      </c>
      <c r="N1482" s="45">
        <v>0.3369902943068972</v>
      </c>
      <c r="O1482" s="45">
        <v>4.9094623551311646E-2</v>
      </c>
      <c r="P1482" s="45">
        <v>1.0326661071178855</v>
      </c>
      <c r="Q1482" s="39">
        <v>0.66603171809149109</v>
      </c>
      <c r="R1482" s="105">
        <v>2.9364380943359375E-3</v>
      </c>
      <c r="S1482" s="45">
        <v>2.4578219132703014E-2</v>
      </c>
      <c r="T1482" s="45">
        <v>0.51698316507369679</v>
      </c>
      <c r="U1482" s="39">
        <v>0.23943721987307306</v>
      </c>
      <c r="V1482" s="105">
        <v>0</v>
      </c>
      <c r="W1482" s="45">
        <v>4.1357935937135387E-5</v>
      </c>
      <c r="X1482" s="45">
        <v>1.06E-3</v>
      </c>
      <c r="Y1482" s="39">
        <v>4.8239394371820657E-4</v>
      </c>
      <c r="Z1482" s="33">
        <v>0.90595133190828236</v>
      </c>
      <c r="AA1482" s="202">
        <v>0.73517383840980932</v>
      </c>
      <c r="AB1482" s="203">
        <v>0.26429368934060299</v>
      </c>
      <c r="AC1482" s="204">
        <v>5.324722495877336E-4</v>
      </c>
    </row>
    <row r="1483" spans="1:53" x14ac:dyDescent="0.25">
      <c r="A1483" s="146" t="s">
        <v>87</v>
      </c>
      <c r="B1483" s="105">
        <v>3.0393821489082856E-3</v>
      </c>
      <c r="C1483" s="45">
        <v>3.0620134001338936E-3</v>
      </c>
      <c r="D1483" s="45">
        <v>3.0490937951999854E-3</v>
      </c>
      <c r="E1483" s="39">
        <v>9.1504893442421638E-3</v>
      </c>
      <c r="F1483" s="181">
        <v>1.2846279198375423</v>
      </c>
      <c r="G1483" s="182">
        <v>1.2941932642927356</v>
      </c>
      <c r="H1483" s="182">
        <v>1.2887326527611023</v>
      </c>
      <c r="I1483" s="39">
        <v>3.8675538368913793</v>
      </c>
      <c r="L1483" s="146"/>
      <c r="M1483" s="205" t="s">
        <v>87</v>
      </c>
      <c r="N1483" s="45">
        <v>6.3677763820217431E-4</v>
      </c>
      <c r="O1483" s="45">
        <v>2.7685331479289789E-4</v>
      </c>
      <c r="P1483" s="45">
        <v>5.8233878610161197E-3</v>
      </c>
      <c r="Q1483" s="39">
        <v>3.0393821489082856E-3</v>
      </c>
      <c r="R1483" s="105">
        <v>2.5181092591511278E-3</v>
      </c>
      <c r="S1483" s="45">
        <v>1.6892076798162822E-4</v>
      </c>
      <c r="T1483" s="45">
        <v>3.5531131367294317E-3</v>
      </c>
      <c r="U1483" s="39">
        <v>3.0620134001338936E-3</v>
      </c>
      <c r="V1483" s="105">
        <v>0</v>
      </c>
      <c r="W1483" s="45">
        <v>2.6141336865925194E-4</v>
      </c>
      <c r="X1483" s="45">
        <v>6.7000000000000002E-3</v>
      </c>
      <c r="Y1483" s="39">
        <v>3.0490937951999854E-3</v>
      </c>
      <c r="Z1483" s="33">
        <v>9.1504893442421638E-3</v>
      </c>
      <c r="AA1483" s="202">
        <v>0.33215514871024693</v>
      </c>
      <c r="AB1483" s="203">
        <v>0.33462837723106348</v>
      </c>
      <c r="AC1483" s="204">
        <v>0.3332164740586897</v>
      </c>
    </row>
    <row r="1484" spans="1:53" x14ac:dyDescent="0.25">
      <c r="A1484" s="146" t="s">
        <v>180</v>
      </c>
      <c r="B1484" s="171">
        <v>37.67875260196368</v>
      </c>
      <c r="C1484" s="157">
        <v>297.49531672345188</v>
      </c>
      <c r="D1484" s="157">
        <v>1.2630923273453512</v>
      </c>
      <c r="E1484" s="158">
        <v>336.43716165276084</v>
      </c>
      <c r="F1484" s="174">
        <v>15925.334560025596</v>
      </c>
      <c r="G1484" s="175">
        <v>125739.63100399553</v>
      </c>
      <c r="H1484" s="175">
        <v>533.85970883037555</v>
      </c>
      <c r="I1484" s="158">
        <v>142198.82527285148</v>
      </c>
      <c r="L1484" s="146"/>
      <c r="M1484" s="205" t="s">
        <v>180</v>
      </c>
      <c r="N1484" s="157">
        <v>18.31159001217307</v>
      </c>
      <c r="O1484" s="157">
        <v>2.8214958621395709</v>
      </c>
      <c r="P1484" s="157">
        <v>59.347906907966291</v>
      </c>
      <c r="Q1484" s="158">
        <v>37.67875260196368</v>
      </c>
      <c r="R1484" s="157">
        <v>193.13810415220547</v>
      </c>
      <c r="S1484" s="157">
        <v>19.431180171329803</v>
      </c>
      <c r="T1484" s="157">
        <v>408.7193206250239</v>
      </c>
      <c r="U1484" s="158">
        <v>297.49531672345188</v>
      </c>
      <c r="V1484" s="157">
        <v>0</v>
      </c>
      <c r="W1484" s="157">
        <v>0.10829093573270882</v>
      </c>
      <c r="X1484" s="157">
        <v>2.7754864761904763</v>
      </c>
      <c r="Y1484" s="158">
        <v>1.2630923273453512</v>
      </c>
      <c r="Z1484" s="157">
        <v>336.43716165276084</v>
      </c>
      <c r="AA1484" s="202">
        <v>0.11199343264241476</v>
      </c>
      <c r="AB1484" s="203">
        <v>0.8842522486576524</v>
      </c>
      <c r="AC1484" s="204">
        <v>3.7543186999330282E-3</v>
      </c>
    </row>
    <row r="1485" spans="1:53" x14ac:dyDescent="0.25">
      <c r="A1485" s="146" t="s">
        <v>181</v>
      </c>
      <c r="B1485" s="105">
        <v>2.864663475078616E-2</v>
      </c>
      <c r="C1485" s="45">
        <v>1.6689926919907016E-2</v>
      </c>
      <c r="D1485" s="45">
        <v>9.8663214149157727E-3</v>
      </c>
      <c r="E1485" s="39">
        <v>5.5202883085608952E-2</v>
      </c>
      <c r="F1485" s="181">
        <v>12.107811722019408</v>
      </c>
      <c r="G1485" s="182">
        <v>7.0541791229055875</v>
      </c>
      <c r="H1485" s="182">
        <v>4.170108046546372</v>
      </c>
      <c r="I1485" s="39">
        <v>23.332098891471368</v>
      </c>
      <c r="L1485" s="146"/>
      <c r="M1485" s="205" t="s">
        <v>181</v>
      </c>
      <c r="N1485" s="45">
        <v>1.7916780597865712E-2</v>
      </c>
      <c r="O1485" s="45">
        <v>1.9109980652528349E-3</v>
      </c>
      <c r="P1485" s="45">
        <v>4.0196314586095502E-2</v>
      </c>
      <c r="Q1485" s="39">
        <v>2.864663475078616E-2</v>
      </c>
      <c r="R1485" s="105">
        <v>3.8929037771091835E-3</v>
      </c>
      <c r="S1485" s="45">
        <v>1.4970397775783397E-3</v>
      </c>
      <c r="T1485" s="45">
        <v>3.1489033370358674E-2</v>
      </c>
      <c r="U1485" s="39">
        <v>1.6689926919907016E-2</v>
      </c>
      <c r="V1485" s="105">
        <v>0</v>
      </c>
      <c r="W1485" s="45">
        <v>8.4588684067650488E-4</v>
      </c>
      <c r="X1485" s="45">
        <v>2.1680000000000001E-2</v>
      </c>
      <c r="Y1485" s="39">
        <v>9.8663214149157727E-3</v>
      </c>
      <c r="Z1485" s="33">
        <v>5.5202883085608952E-2</v>
      </c>
      <c r="AA1485" s="202">
        <v>0.51893367066283103</v>
      </c>
      <c r="AB1485" s="203">
        <v>0.30233795749443343</v>
      </c>
      <c r="AC1485" s="204">
        <v>0.17872837184273555</v>
      </c>
    </row>
    <row r="1486" spans="1:53" x14ac:dyDescent="0.25">
      <c r="A1486" s="146" t="s">
        <v>182</v>
      </c>
      <c r="B1486" s="105">
        <v>7.2188614289855887E-2</v>
      </c>
      <c r="C1486" s="45">
        <v>7.8182987034176935E-2</v>
      </c>
      <c r="D1486" s="45">
        <v>0.26082039341865904</v>
      </c>
      <c r="E1486" s="39">
        <v>0.41119199474269186</v>
      </c>
      <c r="F1486" s="181">
        <v>30.51130291215334</v>
      </c>
      <c r="G1486" s="182">
        <v>33.04488974394873</v>
      </c>
      <c r="H1486" s="182">
        <v>110.23857581349894</v>
      </c>
      <c r="I1486" s="39">
        <v>173.79476846960102</v>
      </c>
      <c r="L1486" s="146"/>
      <c r="M1486" s="205" t="s">
        <v>182</v>
      </c>
      <c r="N1486" s="45">
        <v>2.3490672087587029E-2</v>
      </c>
      <c r="O1486" s="45">
        <v>6.0851729270461462E-3</v>
      </c>
      <c r="P1486" s="45">
        <v>0.12799674145874992</v>
      </c>
      <c r="Q1486" s="39">
        <v>7.2188614289855887E-2</v>
      </c>
      <c r="R1486" s="105">
        <v>4.2197460501776876E-2</v>
      </c>
      <c r="S1486" s="45">
        <v>5.6083288381994873E-3</v>
      </c>
      <c r="T1486" s="45">
        <v>0.11796670775420799</v>
      </c>
      <c r="U1486" s="39">
        <v>7.8182987034176935E-2</v>
      </c>
      <c r="V1486" s="105">
        <v>0</v>
      </c>
      <c r="W1486" s="45">
        <v>2.2361377588953804E-2</v>
      </c>
      <c r="X1486" s="45">
        <v>0.57312000000000007</v>
      </c>
      <c r="Y1486" s="39">
        <v>0.26082039341865904</v>
      </c>
      <c r="Z1486" s="33">
        <v>0.41119199474269186</v>
      </c>
      <c r="AA1486" s="202">
        <v>0.17555938640057608</v>
      </c>
      <c r="AB1486" s="203">
        <v>0.19013742493479438</v>
      </c>
      <c r="AC1486" s="204">
        <v>0.63430318866462954</v>
      </c>
    </row>
    <row r="1487" spans="1:53" x14ac:dyDescent="0.25">
      <c r="A1487" s="146" t="s">
        <v>183</v>
      </c>
      <c r="B1487" s="105">
        <v>0.10119453549318887</v>
      </c>
      <c r="C1487" s="45">
        <v>0.22235056113297069</v>
      </c>
      <c r="D1487" s="45">
        <v>4.6064070738827234E-2</v>
      </c>
      <c r="E1487" s="39">
        <v>0.36960916736498678</v>
      </c>
      <c r="F1487" s="181">
        <v>42.770970960737941</v>
      </c>
      <c r="G1487" s="182">
        <v>93.978882821811837</v>
      </c>
      <c r="H1487" s="182">
        <v>19.469480464549068</v>
      </c>
      <c r="I1487" s="39">
        <v>156.21933424709883</v>
      </c>
      <c r="L1487" s="146"/>
      <c r="M1487" s="205" t="s">
        <v>183</v>
      </c>
      <c r="N1487" s="45">
        <v>4.7463849516790869E-2</v>
      </c>
      <c r="O1487" s="45">
        <v>7.678321833285858E-3</v>
      </c>
      <c r="P1487" s="45">
        <v>0.16150735341702671</v>
      </c>
      <c r="Q1487" s="39">
        <v>0.10119453549318887</v>
      </c>
      <c r="R1487" s="105">
        <v>0.20339504966736813</v>
      </c>
      <c r="S1487" s="45">
        <v>1.1062359896776133E-2</v>
      </c>
      <c r="T1487" s="45">
        <v>0.23268788522639805</v>
      </c>
      <c r="U1487" s="39">
        <v>0.22235056113297069</v>
      </c>
      <c r="V1487" s="105">
        <v>0</v>
      </c>
      <c r="W1487" s="45">
        <v>3.9492927127894742E-3</v>
      </c>
      <c r="X1487" s="45">
        <v>0.10121999999999999</v>
      </c>
      <c r="Y1487" s="39">
        <v>4.6064070738827234E-2</v>
      </c>
      <c r="Z1487" s="33">
        <v>0.36960916736498678</v>
      </c>
      <c r="AA1487" s="202">
        <v>0.27378794799551032</v>
      </c>
      <c r="AB1487" s="203">
        <v>0.60158291721536461</v>
      </c>
      <c r="AC1487" s="204">
        <v>0.1246291347891251</v>
      </c>
    </row>
    <row r="1488" spans="1:53" x14ac:dyDescent="0.25">
      <c r="A1488" s="146" t="s">
        <v>184</v>
      </c>
      <c r="B1488" s="105">
        <v>9.0273325571591598E-3</v>
      </c>
      <c r="C1488" s="45">
        <v>5.938480177289944E-2</v>
      </c>
      <c r="D1488" s="45">
        <v>1.8350418242134924E-2</v>
      </c>
      <c r="E1488" s="39">
        <v>8.6762552572193535E-2</v>
      </c>
      <c r="F1488" s="181">
        <v>3.8155002814471781</v>
      </c>
      <c r="G1488" s="182">
        <v>25.099632304837424</v>
      </c>
      <c r="H1488" s="182">
        <v>7.7560038388098107</v>
      </c>
      <c r="I1488" s="39">
        <v>36.671136425094417</v>
      </c>
      <c r="L1488" s="146"/>
      <c r="M1488" s="205" t="s">
        <v>184</v>
      </c>
      <c r="N1488" s="45">
        <v>1.3981014562970137E-2</v>
      </c>
      <c r="O1488" s="45">
        <v>1.1366463910862888E-4</v>
      </c>
      <c r="P1488" s="45">
        <v>2.3908446973340976E-3</v>
      </c>
      <c r="Q1488" s="39">
        <v>9.0273325571591598E-3</v>
      </c>
      <c r="R1488" s="105">
        <v>4.7595502970384826E-2</v>
      </c>
      <c r="S1488" s="45">
        <v>3.3487837025217584E-3</v>
      </c>
      <c r="T1488" s="45">
        <v>7.043898454682361E-2</v>
      </c>
      <c r="U1488" s="39">
        <v>5.938480177289944E-2</v>
      </c>
      <c r="V1488" s="105">
        <v>1.7999999999999999E-2</v>
      </c>
      <c r="W1488" s="45">
        <v>3.004302893546627E-5</v>
      </c>
      <c r="X1488" s="45">
        <v>1.8769999999999998E-2</v>
      </c>
      <c r="Y1488" s="39">
        <v>1.8350418242134924E-2</v>
      </c>
      <c r="Z1488" s="33">
        <v>8.6762552572193535E-2</v>
      </c>
      <c r="AA1488" s="202">
        <v>0.10404641506654246</v>
      </c>
      <c r="AB1488" s="203">
        <v>0.68445199008508228</v>
      </c>
      <c r="AC1488" s="204">
        <v>0.21150159484837511</v>
      </c>
    </row>
    <row r="1489" spans="1:51" x14ac:dyDescent="0.25">
      <c r="A1489" s="146" t="s">
        <v>185</v>
      </c>
      <c r="B1489" s="105">
        <v>2.5402396723124337E-3</v>
      </c>
      <c r="C1489" s="45">
        <v>4.673657963632892E-2</v>
      </c>
      <c r="D1489" s="45">
        <v>4.9231129245659692E-3</v>
      </c>
      <c r="E1489" s="39">
        <v>5.4199932233207321E-2</v>
      </c>
      <c r="F1489" s="181">
        <v>1.0736599237129993</v>
      </c>
      <c r="G1489" s="182">
        <v>19.753723663904616</v>
      </c>
      <c r="H1489" s="182">
        <v>2.0808072185599129</v>
      </c>
      <c r="I1489" s="39">
        <v>22.908190806177526</v>
      </c>
      <c r="L1489" s="146"/>
      <c r="M1489" s="205" t="s">
        <v>185</v>
      </c>
      <c r="N1489" s="45">
        <v>2.8586979652599461E-3</v>
      </c>
      <c r="O1489" s="45">
        <v>9.5022467877492811E-5</v>
      </c>
      <c r="P1489" s="45">
        <v>1.9987215481798559E-3</v>
      </c>
      <c r="Q1489" s="39">
        <v>2.5402396723124337E-3</v>
      </c>
      <c r="R1489" s="105">
        <v>3.362417745892278E-2</v>
      </c>
      <c r="S1489" s="45">
        <v>2.8602641908067896E-3</v>
      </c>
      <c r="T1489" s="45">
        <v>6.0163367668193947E-2</v>
      </c>
      <c r="U1489" s="39">
        <v>4.673657963632892E-2</v>
      </c>
      <c r="V1489" s="105">
        <v>4.5999999999999999E-3</v>
      </c>
      <c r="W1489" s="45">
        <v>2.770201369374163E-5</v>
      </c>
      <c r="X1489" s="45">
        <v>5.3100000000000005E-3</v>
      </c>
      <c r="Y1489" s="39">
        <v>4.9231129245659692E-3</v>
      </c>
      <c r="Z1489" s="33">
        <v>5.4199932233207321E-2</v>
      </c>
      <c r="AA1489" s="202">
        <v>4.686794923252828E-2</v>
      </c>
      <c r="AB1489" s="203">
        <v>0.86229959541710022</v>
      </c>
      <c r="AC1489" s="204">
        <v>9.0832455350371571E-2</v>
      </c>
    </row>
    <row r="1490" spans="1:51" x14ac:dyDescent="0.25">
      <c r="A1490" s="146" t="s">
        <v>186</v>
      </c>
      <c r="B1490" s="105">
        <v>3.4109317111933199E-2</v>
      </c>
      <c r="C1490" s="45">
        <v>0.38555607050784535</v>
      </c>
      <c r="D1490" s="45">
        <v>0</v>
      </c>
      <c r="E1490" s="39">
        <v>0.41966538761977856</v>
      </c>
      <c r="F1490" s="181">
        <v>14.41667383100237</v>
      </c>
      <c r="G1490" s="182">
        <v>162.95946628992849</v>
      </c>
      <c r="H1490" s="182">
        <v>0</v>
      </c>
      <c r="I1490" s="39">
        <v>177.37614012093084</v>
      </c>
      <c r="L1490" s="146"/>
      <c r="M1490" s="205" t="s">
        <v>186</v>
      </c>
      <c r="N1490" s="45">
        <v>2.1725874214993744E-2</v>
      </c>
      <c r="O1490" s="45">
        <v>2.2524036282764062E-3</v>
      </c>
      <c r="P1490" s="45">
        <v>4.7377507315834275E-2</v>
      </c>
      <c r="Q1490" s="39">
        <v>3.4109317111933199E-2</v>
      </c>
      <c r="R1490" s="105">
        <v>0.49615222524851149</v>
      </c>
      <c r="S1490" s="45">
        <v>1.0773117775833755E-2</v>
      </c>
      <c r="T1490" s="45">
        <v>0.22660390874502412</v>
      </c>
      <c r="U1490" s="39">
        <v>0.38555607050784535</v>
      </c>
      <c r="V1490" s="105">
        <v>0</v>
      </c>
      <c r="W1490" s="45">
        <v>0</v>
      </c>
      <c r="X1490" s="45">
        <v>0</v>
      </c>
      <c r="Y1490" s="39">
        <v>0</v>
      </c>
      <c r="Z1490" s="33">
        <v>0.41966538761977856</v>
      </c>
      <c r="AA1490" s="202">
        <v>8.127741319195142E-2</v>
      </c>
      <c r="AB1490" s="203">
        <v>0.91872258680804852</v>
      </c>
      <c r="AC1490" s="204">
        <v>0</v>
      </c>
    </row>
    <row r="1491" spans="1:51" x14ac:dyDescent="0.25">
      <c r="A1491" s="146" t="s">
        <v>204</v>
      </c>
      <c r="B1491" s="105">
        <v>1.0446863657338901E-2</v>
      </c>
      <c r="C1491" s="45">
        <v>6.0686167639939096E-3</v>
      </c>
      <c r="D1491" s="45">
        <v>7.2556520571505096E-4</v>
      </c>
      <c r="E1491" s="39">
        <v>1.7241045627047862E-2</v>
      </c>
      <c r="F1491" s="181">
        <v>4.4154805389556344</v>
      </c>
      <c r="G1491" s="182">
        <v>2.5649668741460969</v>
      </c>
      <c r="H1491" s="182">
        <v>0.30666802503233043</v>
      </c>
      <c r="I1491" s="39">
        <v>7.2871154381340624</v>
      </c>
      <c r="L1491" s="146"/>
      <c r="M1491" s="205" t="s">
        <v>204</v>
      </c>
      <c r="N1491" s="45">
        <v>3.8982629864543765E-3</v>
      </c>
      <c r="O1491" s="45">
        <v>8.5138778236069532E-4</v>
      </c>
      <c r="P1491" s="45">
        <v>1.7908260482723662E-2</v>
      </c>
      <c r="Q1491" s="39">
        <v>1.0446863657338901E-2</v>
      </c>
      <c r="R1491" s="105">
        <v>2.9395579902868584E-3</v>
      </c>
      <c r="S1491" s="45">
        <v>4.5500701547639491E-4</v>
      </c>
      <c r="T1491" s="45">
        <v>9.5707083463476891E-3</v>
      </c>
      <c r="U1491" s="39">
        <v>6.0686167639939096E-3</v>
      </c>
      <c r="V1491" s="105">
        <v>6.5769220473088272E-4</v>
      </c>
      <c r="W1491" s="45">
        <v>5.8190764273030176E-6</v>
      </c>
      <c r="X1491" s="45">
        <v>8.0683458510298297E-4</v>
      </c>
      <c r="Y1491" s="39">
        <v>7.2556520571505096E-4</v>
      </c>
      <c r="Z1491" s="33">
        <v>1.7241045627047862E-2</v>
      </c>
      <c r="AA1491" s="202">
        <v>0.60592981906792209</v>
      </c>
      <c r="AB1491" s="203">
        <v>0.35198658453019954</v>
      </c>
      <c r="AC1491" s="204">
        <v>4.2083596401878295E-2</v>
      </c>
    </row>
    <row r="1492" spans="1:51" x14ac:dyDescent="0.25">
      <c r="A1492" s="146" t="s">
        <v>205</v>
      </c>
      <c r="B1492" s="105">
        <v>5.7538452447755207E-4</v>
      </c>
      <c r="C1492" s="45">
        <v>2.1634250132936093E-3</v>
      </c>
      <c r="D1492" s="45">
        <v>1.0743210848670041E-3</v>
      </c>
      <c r="E1492" s="39">
        <v>3.8131306226381655E-3</v>
      </c>
      <c r="F1492" s="181">
        <v>0.24319252682714082</v>
      </c>
      <c r="G1492" s="182">
        <v>0.91439511005555363</v>
      </c>
      <c r="H1492" s="182">
        <v>0.45407349022762067</v>
      </c>
      <c r="I1492" s="39">
        <v>1.611661127110315</v>
      </c>
      <c r="L1492" s="146"/>
      <c r="M1492" s="205" t="s">
        <v>205</v>
      </c>
      <c r="N1492" s="45">
        <v>5.6575065289236686E-4</v>
      </c>
      <c r="O1492" s="45">
        <v>2.6316029429118383E-5</v>
      </c>
      <c r="P1492" s="45">
        <v>5.5353661357571084E-4</v>
      </c>
      <c r="Q1492" s="39">
        <v>5.7538452447755207E-4</v>
      </c>
      <c r="R1492" s="105">
        <v>2.5245758135883103E-3</v>
      </c>
      <c r="S1492" s="45">
        <v>7.5655748069193091E-5</v>
      </c>
      <c r="T1492" s="45">
        <v>1.5913580996919122E-3</v>
      </c>
      <c r="U1492" s="39">
        <v>2.1634250132936093E-3</v>
      </c>
      <c r="V1492" s="105">
        <v>8.2226686785038681E-4</v>
      </c>
      <c r="W1492" s="45">
        <v>2.1609811432764536E-5</v>
      </c>
      <c r="X1492" s="45">
        <v>1.3761242981038802E-3</v>
      </c>
      <c r="Y1492" s="39">
        <v>1.0743210848670041E-3</v>
      </c>
      <c r="Z1492" s="33">
        <v>3.8131306226381655E-3</v>
      </c>
      <c r="AA1492" s="202">
        <v>0.15089557149224134</v>
      </c>
      <c r="AB1492" s="203">
        <v>0.5673618943053188</v>
      </c>
      <c r="AC1492" s="204">
        <v>0.28174253420243983</v>
      </c>
    </row>
    <row r="1493" spans="1:51" ht="11.25" customHeight="1" x14ac:dyDescent="0.25">
      <c r="A1493" s="146" t="s">
        <v>189</v>
      </c>
      <c r="B1493" s="105">
        <v>1.3705591002685477E-3</v>
      </c>
      <c r="C1493" s="45">
        <v>4.0562548045723701E-3</v>
      </c>
      <c r="D1493" s="45">
        <v>6.8077617762918839E-3</v>
      </c>
      <c r="E1493" s="39">
        <v>1.2234575681132802E-2</v>
      </c>
      <c r="F1493" s="181">
        <v>0.57928170915421351</v>
      </c>
      <c r="G1493" s="182">
        <v>1.7144202066859204</v>
      </c>
      <c r="H1493" s="182">
        <v>2.8773745521169971</v>
      </c>
      <c r="I1493" s="39">
        <v>5.1710764679571311</v>
      </c>
      <c r="L1493" s="146"/>
      <c r="M1493" s="205" t="s">
        <v>189</v>
      </c>
      <c r="N1493" s="45">
        <v>4.3819460714711924E-4</v>
      </c>
      <c r="O1493" s="45">
        <v>1.1598879905954934E-4</v>
      </c>
      <c r="P1493" s="45">
        <v>2.4397315414572194E-3</v>
      </c>
      <c r="Q1493" s="39">
        <v>1.3705591002685477E-3</v>
      </c>
      <c r="R1493" s="105">
        <v>1.3462175296142511E-3</v>
      </c>
      <c r="S1493" s="45">
        <v>3.4038327057427765E-4</v>
      </c>
      <c r="T1493" s="45">
        <v>7.1596896263929543E-3</v>
      </c>
      <c r="U1493" s="39">
        <v>4.0562548045723701E-3</v>
      </c>
      <c r="V1493" s="105">
        <v>0</v>
      </c>
      <c r="W1493" s="45">
        <v>5.8366192006678835E-4</v>
      </c>
      <c r="X1493" s="45">
        <v>1.4959200000000001E-2</v>
      </c>
      <c r="Y1493" s="39">
        <v>6.8077617762918839E-3</v>
      </c>
      <c r="Z1493" s="33">
        <v>1.2234575681132802E-2</v>
      </c>
      <c r="AA1493" s="202">
        <v>0.11202342737411938</v>
      </c>
      <c r="AB1493" s="203">
        <v>0.3315402928789436</v>
      </c>
      <c r="AC1493" s="204">
        <v>0.55643627974693699</v>
      </c>
    </row>
    <row r="1494" spans="1:51" x14ac:dyDescent="0.25">
      <c r="A1494" s="146" t="s">
        <v>190</v>
      </c>
      <c r="B1494" s="105">
        <v>6.4009952141989412E-3</v>
      </c>
      <c r="C1494" s="45">
        <v>2.7123098500614395E-2</v>
      </c>
      <c r="D1494" s="45">
        <v>0.17996607145887472</v>
      </c>
      <c r="E1494" s="39">
        <v>0.21349016517368807</v>
      </c>
      <c r="F1494" s="181">
        <v>2.7054502408853156</v>
      </c>
      <c r="G1494" s="182">
        <v>11.463872556765626</v>
      </c>
      <c r="H1494" s="182">
        <v>76.064617311314265</v>
      </c>
      <c r="I1494" s="39">
        <v>90.233940108965214</v>
      </c>
      <c r="L1494" s="146"/>
      <c r="M1494" s="205" t="s">
        <v>190</v>
      </c>
      <c r="N1494" s="45">
        <v>1.6375079699664276E-3</v>
      </c>
      <c r="O1494" s="45">
        <v>5.6568261407871352E-4</v>
      </c>
      <c r="P1494" s="45">
        <v>1.1898680969299896E-2</v>
      </c>
      <c r="Q1494" s="39">
        <v>6.4009952141989412E-3</v>
      </c>
      <c r="R1494" s="105">
        <v>1.3955652143793089E-2</v>
      </c>
      <c r="S1494" s="45">
        <v>1.9856885872886433E-3</v>
      </c>
      <c r="T1494" s="45">
        <v>4.176736992881968E-2</v>
      </c>
      <c r="U1494" s="39">
        <v>2.7123098500614395E-2</v>
      </c>
      <c r="V1494" s="105">
        <v>0</v>
      </c>
      <c r="W1494" s="45">
        <v>1.5429350536378124E-2</v>
      </c>
      <c r="X1494" s="45">
        <v>0.39545279999999999</v>
      </c>
      <c r="Y1494" s="39">
        <v>0.17996607145887472</v>
      </c>
      <c r="Z1494" s="33">
        <v>0.21349016517368807</v>
      </c>
      <c r="AA1494" s="202">
        <v>2.9982623363429023E-2</v>
      </c>
      <c r="AB1494" s="203">
        <v>0.12704612635691204</v>
      </c>
      <c r="AC1494" s="204">
        <v>0.84297125027965891</v>
      </c>
    </row>
    <row r="1495" spans="1:51" x14ac:dyDescent="0.25">
      <c r="A1495" s="146" t="s">
        <v>191</v>
      </c>
      <c r="B1495" s="105">
        <v>8.7173933123206541E-3</v>
      </c>
      <c r="C1495" s="45">
        <v>8.1260383461802838E-2</v>
      </c>
      <c r="D1495" s="45">
        <v>3.1784208809790784E-2</v>
      </c>
      <c r="E1495" s="39">
        <v>0.12176198558391428</v>
      </c>
      <c r="F1495" s="181">
        <v>3.68450108889223</v>
      </c>
      <c r="G1495" s="182">
        <v>34.345584812108065</v>
      </c>
      <c r="H1495" s="182">
        <v>13.433941520538852</v>
      </c>
      <c r="I1495" s="39">
        <v>51.464027421539157</v>
      </c>
      <c r="L1495" s="146"/>
      <c r="M1495" s="205" t="s">
        <v>191</v>
      </c>
      <c r="N1495" s="45">
        <v>3.4091492974873397E-3</v>
      </c>
      <c r="O1495" s="45">
        <v>7.0128332218156845E-4</v>
      </c>
      <c r="P1495" s="45">
        <v>1.4750933318534228E-2</v>
      </c>
      <c r="Q1495" s="39">
        <v>8.7173933123206541E-3</v>
      </c>
      <c r="R1495" s="105">
        <v>7.2974004673121165E-2</v>
      </c>
      <c r="S1495" s="45">
        <v>4.1225067342525084E-3</v>
      </c>
      <c r="T1495" s="45">
        <v>8.6713629169157119E-2</v>
      </c>
      <c r="U1495" s="39">
        <v>8.1260383461802838E-2</v>
      </c>
      <c r="V1495" s="105">
        <v>0</v>
      </c>
      <c r="W1495" s="45">
        <v>2.7250119718247368E-3</v>
      </c>
      <c r="X1495" s="45">
        <v>6.9841799999999982E-2</v>
      </c>
      <c r="Y1495" s="39">
        <v>3.1784208809790784E-2</v>
      </c>
      <c r="Z1495" s="33">
        <v>0.12176198558391428</v>
      </c>
      <c r="AA1495" s="202">
        <v>7.1593718437787127E-2</v>
      </c>
      <c r="AB1495" s="203">
        <v>0.66737071568039519</v>
      </c>
      <c r="AC1495" s="204">
        <v>0.26103556588181764</v>
      </c>
    </row>
    <row r="1496" spans="1:51" x14ac:dyDescent="0.25">
      <c r="A1496" s="146" t="s">
        <v>192</v>
      </c>
      <c r="B1496" s="105">
        <v>2.2053473227463973E-4</v>
      </c>
      <c r="C1496" s="45">
        <v>2.7597349260034883E-2</v>
      </c>
      <c r="D1496" s="45">
        <v>1.2661788587073095E-2</v>
      </c>
      <c r="E1496" s="39">
        <v>4.047967257938262E-2</v>
      </c>
      <c r="F1496" s="181">
        <v>9.3211403006910443E-2</v>
      </c>
      <c r="G1496" s="182">
        <v>11.664319797917763</v>
      </c>
      <c r="H1496" s="182">
        <v>5.3516426487787685</v>
      </c>
      <c r="I1496" s="39">
        <v>17.109173849703442</v>
      </c>
      <c r="L1496" s="146"/>
      <c r="M1496" s="205" t="s">
        <v>192</v>
      </c>
      <c r="N1496" s="45">
        <v>2.0424399692104322E-4</v>
      </c>
      <c r="O1496" s="45">
        <v>1.0824899884861594E-5</v>
      </c>
      <c r="P1496" s="45">
        <v>2.2769310395786131E-4</v>
      </c>
      <c r="Q1496" s="39">
        <v>2.2053473227463973E-4</v>
      </c>
      <c r="R1496" s="105">
        <v>1.7443501071141759E-2</v>
      </c>
      <c r="S1496" s="45">
        <v>1.8302753881583253E-3</v>
      </c>
      <c r="T1496" s="45">
        <v>3.849837769033343E-2</v>
      </c>
      <c r="U1496" s="39">
        <v>2.7597349260034883E-2</v>
      </c>
      <c r="V1496" s="105">
        <v>1.2419999999999999E-2</v>
      </c>
      <c r="W1496" s="45">
        <v>2.0729689965471723E-5</v>
      </c>
      <c r="X1496" s="45">
        <v>1.2951299999999997E-2</v>
      </c>
      <c r="Y1496" s="39">
        <v>1.2661788587073095E-2</v>
      </c>
      <c r="Z1496" s="33">
        <v>4.047967257938262E-2</v>
      </c>
      <c r="AA1496" s="202">
        <v>5.4480364642811854E-3</v>
      </c>
      <c r="AB1496" s="203">
        <v>0.68175821348147347</v>
      </c>
      <c r="AC1496" s="204">
        <v>0.31279375005424531</v>
      </c>
    </row>
    <row r="1497" spans="1:51" x14ac:dyDescent="0.25">
      <c r="A1497" s="146" t="s">
        <v>193</v>
      </c>
      <c r="B1497" s="105">
        <v>1.6679889484380123E-4</v>
      </c>
      <c r="C1497" s="45">
        <v>2.3715879864477159E-2</v>
      </c>
      <c r="D1497" s="45">
        <v>3.3969479179505181E-3</v>
      </c>
      <c r="E1497" s="39">
        <v>2.727962667727148E-2</v>
      </c>
      <c r="F1497" s="181">
        <v>7.0499366916186731E-2</v>
      </c>
      <c r="G1497" s="182">
        <v>10.023774545219148</v>
      </c>
      <c r="H1497" s="182">
        <v>1.4357569808063395</v>
      </c>
      <c r="I1497" s="39">
        <v>11.530030892941674</v>
      </c>
      <c r="L1497" s="146"/>
      <c r="M1497" s="205" t="s">
        <v>193</v>
      </c>
      <c r="N1497" s="45">
        <v>1.5580079271367153E-4</v>
      </c>
      <c r="O1497" s="45">
        <v>8.1097297229587435E-6</v>
      </c>
      <c r="P1497" s="45">
        <v>1.7058167304273529E-4</v>
      </c>
      <c r="Q1497" s="39">
        <v>1.6679889484380123E-4</v>
      </c>
      <c r="R1497" s="105">
        <v>1.2311743230426131E-2</v>
      </c>
      <c r="S1497" s="45">
        <v>1.7298442076705549E-3</v>
      </c>
      <c r="T1497" s="45">
        <v>3.6385888201964825E-2</v>
      </c>
      <c r="U1497" s="39">
        <v>2.3715879864477159E-2</v>
      </c>
      <c r="V1497" s="105">
        <v>3.1739999999999997E-3</v>
      </c>
      <c r="W1497" s="45">
        <v>1.9114389448681722E-5</v>
      </c>
      <c r="X1497" s="45">
        <v>3.6638999999999999E-3</v>
      </c>
      <c r="Y1497" s="39">
        <v>3.3969479179505181E-3</v>
      </c>
      <c r="Z1497" s="33">
        <v>2.727962667727148E-2</v>
      </c>
      <c r="AA1497" s="202">
        <v>6.1144126647001652E-3</v>
      </c>
      <c r="AB1497" s="203">
        <v>0.86936233200861501</v>
      </c>
      <c r="AC1497" s="204">
        <v>0.12452325532668479</v>
      </c>
    </row>
    <row r="1498" spans="1:51" x14ac:dyDescent="0.25">
      <c r="A1498" s="146" t="s">
        <v>194</v>
      </c>
      <c r="B1498" s="105">
        <v>2.1918652985918113E-3</v>
      </c>
      <c r="C1498" s="45">
        <v>0.13967693659376076</v>
      </c>
      <c r="D1498" s="45">
        <v>0</v>
      </c>
      <c r="E1498" s="45">
        <v>0.14186880189235257</v>
      </c>
      <c r="F1498" s="181">
        <v>0.92641570593729827</v>
      </c>
      <c r="G1498" s="182">
        <v>59.035976298726894</v>
      </c>
      <c r="H1498" s="182">
        <v>0</v>
      </c>
      <c r="I1498" s="39">
        <v>59.962392004664189</v>
      </c>
      <c r="L1498" s="146"/>
      <c r="M1498" s="205" t="s">
        <v>194</v>
      </c>
      <c r="N1498" s="45">
        <v>1.8737019223525209E-3</v>
      </c>
      <c r="O1498" s="45">
        <v>1.1674574901012155E-4</v>
      </c>
      <c r="P1498" s="45">
        <v>2.4556533777439059E-3</v>
      </c>
      <c r="Q1498" s="39">
        <v>2.1918652985918113E-3</v>
      </c>
      <c r="R1498" s="105">
        <v>0.18450118783832961</v>
      </c>
      <c r="S1498" s="45">
        <v>3.6239278736993458E-3</v>
      </c>
      <c r="T1498" s="45">
        <v>7.6226421940027642E-2</v>
      </c>
      <c r="U1498" s="39">
        <v>0.13967693659376076</v>
      </c>
      <c r="V1498" s="105">
        <v>0</v>
      </c>
      <c r="W1498" s="45">
        <v>0</v>
      </c>
      <c r="X1498" s="45">
        <v>0</v>
      </c>
      <c r="Y1498" s="39">
        <v>0</v>
      </c>
      <c r="Z1498" s="33">
        <v>0.14186880189235257</v>
      </c>
      <c r="AA1498" s="202">
        <v>1.544994579044206E-2</v>
      </c>
      <c r="AB1498" s="203">
        <v>0.98455005420955799</v>
      </c>
      <c r="AC1498" s="204">
        <v>0</v>
      </c>
    </row>
    <row r="1499" spans="1:51" x14ac:dyDescent="0.25">
      <c r="A1499" s="146" t="s">
        <v>195</v>
      </c>
      <c r="B1499" s="105">
        <v>1.1639707183094198E-4</v>
      </c>
      <c r="C1499" s="45">
        <v>8.429551913482821E-4</v>
      </c>
      <c r="D1499" s="45">
        <v>5.0063999194338506E-4</v>
      </c>
      <c r="E1499" s="45">
        <v>1.459992255122609E-3</v>
      </c>
      <c r="F1499" s="181">
        <v>4.9196488278077342E-2</v>
      </c>
      <c r="G1499" s="182">
        <v>0.3562841791273143</v>
      </c>
      <c r="H1499" s="182">
        <v>0.21160093727230794</v>
      </c>
      <c r="I1499" s="39">
        <v>0.61708160467769946</v>
      </c>
      <c r="L1499" s="146"/>
      <c r="M1499" s="148" t="s">
        <v>195</v>
      </c>
      <c r="N1499" s="105">
        <v>4.8426483984134291E-5</v>
      </c>
      <c r="O1499" s="45">
        <v>9.1933659408163759E-6</v>
      </c>
      <c r="P1499" s="45">
        <v>1.9337509345581616E-4</v>
      </c>
      <c r="Q1499" s="39">
        <v>1.1639707183094198E-4</v>
      </c>
      <c r="R1499" s="45">
        <v>9.6529948026077524E-4</v>
      </c>
      <c r="S1499" s="45">
        <v>3.0555427188538593E-5</v>
      </c>
      <c r="T1499" s="45">
        <v>6.4270895189029583E-4</v>
      </c>
      <c r="U1499" s="39">
        <v>8.429551913482821E-4</v>
      </c>
      <c r="V1499" s="45">
        <v>4.5380762126430907E-4</v>
      </c>
      <c r="W1499" s="45">
        <v>4.0151627348390817E-6</v>
      </c>
      <c r="X1499" s="45">
        <v>5.5671586372105816E-4</v>
      </c>
      <c r="Y1499" s="45">
        <v>5.0063999194338506E-4</v>
      </c>
      <c r="Z1499" s="33">
        <v>1.459992255122609E-3</v>
      </c>
      <c r="AA1499" s="203">
        <v>7.9724444717117385E-2</v>
      </c>
      <c r="AB1499" s="203">
        <v>0.57736963219540594</v>
      </c>
      <c r="AC1499" s="204">
        <v>0.34290592308747669</v>
      </c>
    </row>
    <row r="1500" spans="1:51" x14ac:dyDescent="0.25">
      <c r="A1500" s="160" t="s">
        <v>196</v>
      </c>
      <c r="B1500" s="183">
        <v>3.4179006828389741E-5</v>
      </c>
      <c r="C1500" s="161">
        <v>7.6390203158165613E-4</v>
      </c>
      <c r="D1500" s="161">
        <v>7.4128154855823279E-4</v>
      </c>
      <c r="E1500" s="161">
        <v>1.5393625869682785E-3</v>
      </c>
      <c r="F1500" s="184">
        <v>1.4446128947568674E-2</v>
      </c>
      <c r="G1500" s="185">
        <v>0.32287150141448939</v>
      </c>
      <c r="H1500" s="185">
        <v>0.31331070825705826</v>
      </c>
      <c r="I1500" s="162">
        <v>0.65062833861911629</v>
      </c>
      <c r="L1500" s="160"/>
      <c r="M1500" s="208" t="s">
        <v>196</v>
      </c>
      <c r="N1500" s="183">
        <v>4.0397891097363154E-5</v>
      </c>
      <c r="O1500" s="161">
        <v>1.1651703360878033E-6</v>
      </c>
      <c r="P1500" s="161">
        <v>2.4508425323588892E-5</v>
      </c>
      <c r="Q1500" s="162">
        <v>3.4179006828389741E-5</v>
      </c>
      <c r="R1500" s="161">
        <v>9.3936341000240445E-4</v>
      </c>
      <c r="S1500" s="161">
        <v>2.3904008498173743E-5</v>
      </c>
      <c r="T1500" s="161">
        <v>5.0280168406877286E-4</v>
      </c>
      <c r="U1500" s="162">
        <v>7.6390203158165613E-4</v>
      </c>
      <c r="V1500" s="161">
        <v>5.6736413881676689E-4</v>
      </c>
      <c r="W1500" s="161">
        <v>1.4910769888607528E-5</v>
      </c>
      <c r="X1500" s="161">
        <v>9.4952576569167727E-4</v>
      </c>
      <c r="Y1500" s="161">
        <v>7.4128154855823279E-4</v>
      </c>
      <c r="Z1500" s="209">
        <v>1.5393625869682785E-3</v>
      </c>
      <c r="AA1500" s="210">
        <v>2.2203350346265149E-2</v>
      </c>
      <c r="AB1500" s="210">
        <v>0.49624567860008528</v>
      </c>
      <c r="AC1500" s="211">
        <v>0.48155097105364969</v>
      </c>
      <c r="AY1500" s="163"/>
    </row>
    <row r="1502" spans="1:51" ht="12.75" customHeight="1" x14ac:dyDescent="0.25">
      <c r="A1502" s="80" t="s">
        <v>277</v>
      </c>
    </row>
    <row r="1503" spans="1:51" ht="12.75" customHeight="1" x14ac:dyDescent="0.25">
      <c r="A1503" s="152"/>
      <c r="B1503" s="164" t="s">
        <v>295</v>
      </c>
      <c r="C1503" s="165"/>
      <c r="D1503" s="165"/>
      <c r="E1503" s="166"/>
      <c r="F1503" s="63" t="s">
        <v>296</v>
      </c>
      <c r="G1503" s="86"/>
      <c r="H1503" s="87"/>
      <c r="I1503" s="87"/>
      <c r="L1503" s="261" t="s">
        <v>277</v>
      </c>
      <c r="M1503" s="262"/>
      <c r="N1503" s="63" t="s">
        <v>199</v>
      </c>
      <c r="O1503" s="86"/>
      <c r="P1503" s="86"/>
      <c r="Q1503" s="87"/>
      <c r="R1503" s="63" t="s">
        <v>200</v>
      </c>
      <c r="S1503" s="86"/>
      <c r="T1503" s="86"/>
      <c r="U1503" s="87"/>
      <c r="V1503" s="63" t="s">
        <v>201</v>
      </c>
      <c r="W1503" s="86"/>
      <c r="X1503" s="86"/>
      <c r="Y1503" s="87"/>
      <c r="Z1503" s="12" t="s">
        <v>202</v>
      </c>
      <c r="AA1503" s="63" t="s">
        <v>212</v>
      </c>
      <c r="AB1503" s="86"/>
      <c r="AC1503" s="87"/>
    </row>
    <row r="1504" spans="1:51" ht="26.25" x14ac:dyDescent="0.25">
      <c r="A1504" s="160" t="s">
        <v>198</v>
      </c>
      <c r="B1504" s="168" t="s">
        <v>199</v>
      </c>
      <c r="C1504" s="169" t="s">
        <v>200</v>
      </c>
      <c r="D1504" s="169" t="s">
        <v>201</v>
      </c>
      <c r="E1504" s="22" t="s">
        <v>202</v>
      </c>
      <c r="F1504" s="92" t="s">
        <v>199</v>
      </c>
      <c r="G1504" s="92" t="s">
        <v>200</v>
      </c>
      <c r="H1504" s="169" t="s">
        <v>201</v>
      </c>
      <c r="I1504" s="22" t="s">
        <v>202</v>
      </c>
      <c r="L1504" s="263"/>
      <c r="M1504" s="264"/>
      <c r="N1504" s="196" t="s">
        <v>213</v>
      </c>
      <c r="O1504" s="197" t="s">
        <v>231</v>
      </c>
      <c r="P1504" s="197" t="s">
        <v>232</v>
      </c>
      <c r="Q1504" s="198" t="s">
        <v>216</v>
      </c>
      <c r="R1504" s="196" t="s">
        <v>213</v>
      </c>
      <c r="S1504" s="197" t="s">
        <v>231</v>
      </c>
      <c r="T1504" s="197" t="s">
        <v>232</v>
      </c>
      <c r="U1504" s="198" t="s">
        <v>216</v>
      </c>
      <c r="V1504" s="196" t="s">
        <v>213</v>
      </c>
      <c r="W1504" s="197" t="s">
        <v>231</v>
      </c>
      <c r="X1504" s="197" t="s">
        <v>232</v>
      </c>
      <c r="Y1504" s="198" t="s">
        <v>216</v>
      </c>
      <c r="Z1504" s="199" t="s">
        <v>216</v>
      </c>
      <c r="AA1504" s="196" t="s">
        <v>199</v>
      </c>
      <c r="AB1504" s="197" t="s">
        <v>200</v>
      </c>
      <c r="AC1504" s="198" t="s">
        <v>201</v>
      </c>
    </row>
    <row r="1505" spans="1:53" x14ac:dyDescent="0.25">
      <c r="A1505" s="146" t="s">
        <v>174</v>
      </c>
      <c r="B1505" s="171">
        <v>205.5153004292676</v>
      </c>
      <c r="C1505" s="157">
        <v>3357.5624315250611</v>
      </c>
      <c r="D1505" s="157">
        <v>2365.9630169743273</v>
      </c>
      <c r="E1505" s="158">
        <v>5929.0407489286554</v>
      </c>
      <c r="F1505" s="172">
        <v>86863.276794616788</v>
      </c>
      <c r="G1505" s="173">
        <v>1419110.2766343425</v>
      </c>
      <c r="H1505" s="173">
        <v>1000000</v>
      </c>
      <c r="I1505" s="154">
        <v>2505973.5534289591</v>
      </c>
      <c r="L1505" s="152"/>
      <c r="M1505" s="200" t="s">
        <v>174</v>
      </c>
      <c r="N1505" s="157">
        <v>114.97864819476374</v>
      </c>
      <c r="O1505" s="157">
        <v>14.504536776437632</v>
      </c>
      <c r="P1505" s="157">
        <v>305.09132049494821</v>
      </c>
      <c r="Q1505" s="158">
        <v>205.5153004292676</v>
      </c>
      <c r="R1505" s="171">
        <v>1459.4097420311625</v>
      </c>
      <c r="S1505" s="157">
        <v>261.52566735039568</v>
      </c>
      <c r="T1505" s="157">
        <v>5500.9830665444597</v>
      </c>
      <c r="U1505" s="158">
        <v>3357.5624315250611</v>
      </c>
      <c r="V1505" s="171">
        <v>1162.1996077201268</v>
      </c>
      <c r="W1505" s="157">
        <v>176.44584160459604</v>
      </c>
      <c r="X1505" s="157">
        <v>3711.397036714608</v>
      </c>
      <c r="Y1505" s="158">
        <v>2365.9630169743273</v>
      </c>
      <c r="Z1505" s="201">
        <v>5929.0407489286554</v>
      </c>
      <c r="AA1505" s="202">
        <v>3.4662487429590202E-2</v>
      </c>
      <c r="AB1505" s="203">
        <v>0.56629100282904177</v>
      </c>
      <c r="AC1505" s="204">
        <v>0.39904650974136813</v>
      </c>
    </row>
    <row r="1506" spans="1:53" x14ac:dyDescent="0.25">
      <c r="A1506" s="146" t="s">
        <v>176</v>
      </c>
      <c r="B1506" s="171">
        <v>202.0234598186255</v>
      </c>
      <c r="C1506" s="157">
        <v>2929.2589293337805</v>
      </c>
      <c r="D1506" s="157">
        <v>2291.1044994114859</v>
      </c>
      <c r="E1506" s="158">
        <v>5422.3868885638913</v>
      </c>
      <c r="F1506" s="174">
        <v>85387.412385245087</v>
      </c>
      <c r="G1506" s="175">
        <v>1238083.1434465172</v>
      </c>
      <c r="H1506" s="175">
        <v>968360.23343316128</v>
      </c>
      <c r="I1506" s="158">
        <v>2291830.7892649234</v>
      </c>
      <c r="L1506" s="146"/>
      <c r="M1506" s="205" t="s">
        <v>176</v>
      </c>
      <c r="N1506" s="157">
        <v>111.70912793255187</v>
      </c>
      <c r="O1506" s="157">
        <v>14.335228312283618</v>
      </c>
      <c r="P1506" s="157">
        <v>301.53005247957583</v>
      </c>
      <c r="Q1506" s="158">
        <v>202.0234598186255</v>
      </c>
      <c r="R1506" s="171">
        <v>1181.9223427322836</v>
      </c>
      <c r="S1506" s="157">
        <v>233.51703278629421</v>
      </c>
      <c r="T1506" s="157">
        <v>4911.8438588516174</v>
      </c>
      <c r="U1506" s="158">
        <v>2929.2589293337805</v>
      </c>
      <c r="V1506" s="171">
        <v>1030.1822335710976</v>
      </c>
      <c r="W1506" s="157">
        <v>176.44584160459604</v>
      </c>
      <c r="X1506" s="157">
        <v>3711.397036714608</v>
      </c>
      <c r="Y1506" s="158">
        <v>2291.1044994114859</v>
      </c>
      <c r="Z1506" s="201">
        <v>5422.3868885638913</v>
      </c>
      <c r="AA1506" s="202">
        <v>3.7257293507533359E-2</v>
      </c>
      <c r="AB1506" s="203">
        <v>0.5402157738894926</v>
      </c>
      <c r="AC1506" s="204">
        <v>0.42252693260297414</v>
      </c>
    </row>
    <row r="1507" spans="1:53" x14ac:dyDescent="0.25">
      <c r="A1507" s="146" t="s">
        <v>34</v>
      </c>
      <c r="B1507" s="171">
        <v>13.201037017564541</v>
      </c>
      <c r="C1507" s="157">
        <v>1449.2707649758581</v>
      </c>
      <c r="D1507" s="157">
        <v>376.64785052086546</v>
      </c>
      <c r="E1507" s="158">
        <v>1839.119652514288</v>
      </c>
      <c r="F1507" s="174">
        <v>5579.5618624869594</v>
      </c>
      <c r="G1507" s="175">
        <v>612550.0502663115</v>
      </c>
      <c r="H1507" s="175">
        <v>159194.31023166853</v>
      </c>
      <c r="I1507" s="158">
        <v>777323.92236046691</v>
      </c>
      <c r="L1507" s="146"/>
      <c r="M1507" s="205" t="s">
        <v>34</v>
      </c>
      <c r="N1507" s="157">
        <v>12.798870613765034</v>
      </c>
      <c r="O1507" s="157">
        <v>0.61438529976874734</v>
      </c>
      <c r="P1507" s="157">
        <v>12.923102977244378</v>
      </c>
      <c r="Q1507" s="158">
        <v>13.201037017564541</v>
      </c>
      <c r="R1507" s="171">
        <v>821.30834398309878</v>
      </c>
      <c r="S1507" s="157">
        <v>101.66939337533697</v>
      </c>
      <c r="T1507" s="157">
        <v>2138.5343052934186</v>
      </c>
      <c r="U1507" s="158">
        <v>1449.2707649758581</v>
      </c>
      <c r="V1507" s="171">
        <v>664.24051428615405</v>
      </c>
      <c r="W1507" s="157">
        <v>0</v>
      </c>
      <c r="X1507" s="157">
        <v>0</v>
      </c>
      <c r="Y1507" s="158">
        <v>376.64785052086546</v>
      </c>
      <c r="Z1507" s="201">
        <v>1839.119652514288</v>
      </c>
      <c r="AA1507" s="202">
        <v>7.1779109094490976E-3</v>
      </c>
      <c r="AB1507" s="203">
        <v>0.78802418482915915</v>
      </c>
      <c r="AC1507" s="204">
        <v>0.20479790426139188</v>
      </c>
    </row>
    <row r="1508" spans="1:53" x14ac:dyDescent="0.25">
      <c r="A1508" s="146" t="s">
        <v>26</v>
      </c>
      <c r="B1508" s="171">
        <v>165.47960649361693</v>
      </c>
      <c r="C1508" s="157">
        <v>1436.892959569187</v>
      </c>
      <c r="D1508" s="157">
        <v>1902.7918046329612</v>
      </c>
      <c r="E1508" s="158">
        <v>3505.1643706957652</v>
      </c>
      <c r="F1508" s="174">
        <v>69941.755347147307</v>
      </c>
      <c r="G1508" s="175">
        <v>607318.43619717006</v>
      </c>
      <c r="H1508" s="175">
        <v>804235.6499157435</v>
      </c>
      <c r="I1508" s="158">
        <v>1481495.8414600608</v>
      </c>
      <c r="L1508" s="146"/>
      <c r="M1508" s="205" t="s">
        <v>26</v>
      </c>
      <c r="N1508" s="157">
        <v>70.46129565876474</v>
      </c>
      <c r="O1508" s="157">
        <v>12.975424908577677</v>
      </c>
      <c r="P1508" s="157">
        <v>272.92767637859549</v>
      </c>
      <c r="Q1508" s="158">
        <v>165.47960649361693</v>
      </c>
      <c r="R1508" s="171">
        <v>363.23052637564695</v>
      </c>
      <c r="S1508" s="157">
        <v>127.23957588871221</v>
      </c>
      <c r="T1508" s="157">
        <v>2676.3826260323112</v>
      </c>
      <c r="U1508" s="158">
        <v>1436.892959569187</v>
      </c>
      <c r="V1508" s="171">
        <v>345.37008416725888</v>
      </c>
      <c r="W1508" s="157">
        <v>176.44584160459604</v>
      </c>
      <c r="X1508" s="157">
        <v>3711.397036714608</v>
      </c>
      <c r="Y1508" s="158">
        <v>1902.7918046329612</v>
      </c>
      <c r="Z1508" s="201">
        <v>3505.1643706957652</v>
      </c>
      <c r="AA1508" s="202">
        <v>4.7210227251274293E-2</v>
      </c>
      <c r="AB1508" s="203">
        <v>0.40993597092965084</v>
      </c>
      <c r="AC1508" s="204">
        <v>0.54285380181907483</v>
      </c>
      <c r="AZ1508" s="163"/>
    </row>
    <row r="1509" spans="1:53" x14ac:dyDescent="0.25">
      <c r="A1509" s="146" t="s">
        <v>177</v>
      </c>
      <c r="B1509" s="171">
        <v>23.342816307444032</v>
      </c>
      <c r="C1509" s="157">
        <v>43.095204788735487</v>
      </c>
      <c r="D1509" s="157">
        <v>11.664844257659277</v>
      </c>
      <c r="E1509" s="158">
        <v>78.102865353838794</v>
      </c>
      <c r="F1509" s="174">
        <v>9866.0951756108207</v>
      </c>
      <c r="G1509" s="175">
        <v>18214.656983035635</v>
      </c>
      <c r="H1509" s="175">
        <v>4930.273285749272</v>
      </c>
      <c r="I1509" s="158">
        <v>33011.025444395731</v>
      </c>
      <c r="L1509" s="146"/>
      <c r="M1509" s="205" t="s">
        <v>177</v>
      </c>
      <c r="N1509" s="157">
        <v>28.448961660022089</v>
      </c>
      <c r="O1509" s="157">
        <v>0.74541810393719343</v>
      </c>
      <c r="P1509" s="157">
        <v>15.679273123735992</v>
      </c>
      <c r="Q1509" s="158">
        <v>23.342816307444032</v>
      </c>
      <c r="R1509" s="171">
        <v>-2.6165276264621546</v>
      </c>
      <c r="S1509" s="157">
        <v>4.6080635222450308</v>
      </c>
      <c r="T1509" s="157">
        <v>96.926927525887379</v>
      </c>
      <c r="U1509" s="158">
        <v>43.095204788735487</v>
      </c>
      <c r="V1509" s="171">
        <v>20.571635117684689</v>
      </c>
      <c r="W1509" s="157">
        <v>0</v>
      </c>
      <c r="X1509" s="157">
        <v>0</v>
      </c>
      <c r="Y1509" s="158">
        <v>11.664844257659277</v>
      </c>
      <c r="Z1509" s="201">
        <v>78.102865353838794</v>
      </c>
      <c r="AA1509" s="202">
        <v>0.29887272639347184</v>
      </c>
      <c r="AB1509" s="203">
        <v>0.55177495209037597</v>
      </c>
      <c r="AC1509" s="204">
        <v>0.14935232151615221</v>
      </c>
      <c r="AX1509" s="163"/>
    </row>
    <row r="1510" spans="1:53" x14ac:dyDescent="0.25">
      <c r="A1510" s="146" t="s">
        <v>203</v>
      </c>
      <c r="B1510" s="178">
        <v>1.6828820817382458E-2</v>
      </c>
      <c r="C1510" s="179">
        <v>0.83739129450107908</v>
      </c>
      <c r="D1510" s="179">
        <v>0</v>
      </c>
      <c r="E1510" s="180">
        <v>0.85422011531846154</v>
      </c>
      <c r="F1510" s="174">
        <v>7.1128841392050663</v>
      </c>
      <c r="G1510" s="175">
        <v>353.93253761504826</v>
      </c>
      <c r="H1510" s="175">
        <v>0</v>
      </c>
      <c r="I1510" s="158">
        <v>361.04542175425331</v>
      </c>
      <c r="L1510" s="146"/>
      <c r="M1510" s="206" t="s">
        <v>203</v>
      </c>
      <c r="N1510" s="178">
        <v>1.6475400649928768E-2</v>
      </c>
      <c r="O1510" s="179">
        <v>7.7388967497849046E-4</v>
      </c>
      <c r="P1510" s="179">
        <v>1.6278149829655069E-2</v>
      </c>
      <c r="Q1510" s="180">
        <v>1.6828820817382458E-2</v>
      </c>
      <c r="R1510" s="178">
        <v>0.60163334739463181</v>
      </c>
      <c r="S1510" s="179">
        <v>5.129613174658304E-2</v>
      </c>
      <c r="T1510" s="179">
        <v>1.0789730697412558</v>
      </c>
      <c r="U1510" s="180">
        <v>0.83739129450107908</v>
      </c>
      <c r="V1510" s="178">
        <v>0</v>
      </c>
      <c r="W1510" s="179">
        <v>0</v>
      </c>
      <c r="X1510" s="179">
        <v>0</v>
      </c>
      <c r="Y1510" s="180">
        <v>0</v>
      </c>
      <c r="Z1510" s="207">
        <v>0.85422011531846154</v>
      </c>
      <c r="AA1510" s="202">
        <v>1.970080136910439E-2</v>
      </c>
      <c r="AB1510" s="203">
        <v>0.98029919863089565</v>
      </c>
      <c r="AC1510" s="204">
        <v>0</v>
      </c>
      <c r="BA1510" s="163"/>
    </row>
    <row r="1511" spans="1:53" x14ac:dyDescent="0.25">
      <c r="A1511" s="146" t="s">
        <v>179</v>
      </c>
      <c r="B1511" s="171">
        <v>14.144970656552655</v>
      </c>
      <c r="C1511" s="157">
        <v>388.94123142692439</v>
      </c>
      <c r="D1511" s="157">
        <v>0.4406106533058089</v>
      </c>
      <c r="E1511" s="158">
        <v>403.5268127367828</v>
      </c>
      <c r="F1511" s="174">
        <v>5978.5256806937405</v>
      </c>
      <c r="G1511" s="175">
        <v>164390.24136747306</v>
      </c>
      <c r="H1511" s="175">
        <v>186.22888445199646</v>
      </c>
      <c r="I1511" s="158">
        <v>170554.9959326188</v>
      </c>
      <c r="L1511" s="146"/>
      <c r="M1511" s="205" t="s">
        <v>179</v>
      </c>
      <c r="N1511" s="157">
        <v>8.0331351088425773</v>
      </c>
      <c r="O1511" s="157">
        <v>0.99129623032542535</v>
      </c>
      <c r="P1511" s="157">
        <v>20.851122691691209</v>
      </c>
      <c r="Q1511" s="158">
        <v>14.144970656552655</v>
      </c>
      <c r="R1511" s="171">
        <v>192.38271205570035</v>
      </c>
      <c r="S1511" s="157">
        <v>28.928109747951883</v>
      </c>
      <c r="T1511" s="157">
        <v>608.47963216327219</v>
      </c>
      <c r="U1511" s="158">
        <v>388.94123142692439</v>
      </c>
      <c r="V1511" s="171">
        <v>0</v>
      </c>
      <c r="W1511" s="157">
        <v>3.777565495989299E-2</v>
      </c>
      <c r="X1511" s="157">
        <v>0.96818647619047637</v>
      </c>
      <c r="Y1511" s="158">
        <v>0.4406106533058089</v>
      </c>
      <c r="Z1511" s="201">
        <v>403.5268127367828</v>
      </c>
      <c r="AA1511" s="202">
        <v>3.5053360049656236E-2</v>
      </c>
      <c r="AB1511" s="203">
        <v>0.96385474062817122</v>
      </c>
      <c r="AC1511" s="204">
        <v>1.0918993221727142E-3</v>
      </c>
      <c r="AV1511" s="177"/>
    </row>
    <row r="1512" spans="1:53" x14ac:dyDescent="0.25">
      <c r="A1512" s="146" t="s">
        <v>86</v>
      </c>
      <c r="B1512" s="105">
        <v>0.39969034162049266</v>
      </c>
      <c r="C1512" s="45">
        <v>0.30373187353472519</v>
      </c>
      <c r="D1512" s="45">
        <v>4.8239394371820657E-4</v>
      </c>
      <c r="E1512" s="39">
        <v>0.70390460909893604</v>
      </c>
      <c r="F1512" s="181">
        <v>168.93346969202844</v>
      </c>
      <c r="G1512" s="182">
        <v>128.37557956554522</v>
      </c>
      <c r="H1512" s="182">
        <v>0.20388904655623405</v>
      </c>
      <c r="I1512" s="39">
        <v>297.51293830412988</v>
      </c>
      <c r="L1512" s="146"/>
      <c r="M1512" s="205" t="s">
        <v>86</v>
      </c>
      <c r="N1512" s="45">
        <v>0.3369902943068972</v>
      </c>
      <c r="O1512" s="45">
        <v>2.1563238741727709E-2</v>
      </c>
      <c r="P1512" s="45">
        <v>0.45356546598224412</v>
      </c>
      <c r="Q1512" s="39">
        <v>0.39969034162049266</v>
      </c>
      <c r="R1512" s="105">
        <v>2.9364380943359375E-3</v>
      </c>
      <c r="S1512" s="45">
        <v>3.1224279443015396E-2</v>
      </c>
      <c r="T1512" s="45">
        <v>0.65677772366009446</v>
      </c>
      <c r="U1512" s="39">
        <v>0.30373187353472519</v>
      </c>
      <c r="V1512" s="105">
        <v>0</v>
      </c>
      <c r="W1512" s="45">
        <v>4.1357935937135387E-5</v>
      </c>
      <c r="X1512" s="45">
        <v>1.06E-3</v>
      </c>
      <c r="Y1512" s="39">
        <v>4.8239394371820657E-4</v>
      </c>
      <c r="Z1512" s="33">
        <v>0.70390460909893604</v>
      </c>
      <c r="AA1512" s="202">
        <v>0.56781890110384958</v>
      </c>
      <c r="AB1512" s="203">
        <v>0.43149578736745381</v>
      </c>
      <c r="AC1512" s="204">
        <v>6.8531152869664557E-4</v>
      </c>
    </row>
    <row r="1513" spans="1:53" x14ac:dyDescent="0.25">
      <c r="A1513" s="146" t="s">
        <v>87</v>
      </c>
      <c r="B1513" s="105">
        <v>7.8776947025480874E-4</v>
      </c>
      <c r="C1513" s="45">
        <v>3.9806716839051771E-3</v>
      </c>
      <c r="D1513" s="45">
        <v>3.0490937951999854E-3</v>
      </c>
      <c r="E1513" s="39">
        <v>7.8175349493599718E-3</v>
      </c>
      <c r="F1513" s="181">
        <v>0.33295933393846311</v>
      </c>
      <c r="G1513" s="182">
        <v>1.6824741787366539</v>
      </c>
      <c r="H1513" s="182">
        <v>1.2887326527611023</v>
      </c>
      <c r="I1513" s="39">
        <v>3.3041661654362198</v>
      </c>
      <c r="L1513" s="146"/>
      <c r="M1513" s="205" t="s">
        <v>87</v>
      </c>
      <c r="N1513" s="45">
        <v>6.3677763820217431E-4</v>
      </c>
      <c r="O1513" s="45">
        <v>4.4106845132383226E-5</v>
      </c>
      <c r="P1513" s="45">
        <v>9.2775218069459579E-4</v>
      </c>
      <c r="Q1513" s="39">
        <v>7.8776947025480874E-4</v>
      </c>
      <c r="R1513" s="105">
        <v>2.5181092591511278E-3</v>
      </c>
      <c r="S1513" s="45">
        <v>2.6388135973847511E-4</v>
      </c>
      <c r="T1513" s="45">
        <v>5.5505331702421232E-3</v>
      </c>
      <c r="U1513" s="39">
        <v>3.9806716839051771E-3</v>
      </c>
      <c r="V1513" s="105">
        <v>0</v>
      </c>
      <c r="W1513" s="45">
        <v>2.6141336865925194E-4</v>
      </c>
      <c r="X1513" s="45">
        <v>6.7000000000000002E-3</v>
      </c>
      <c r="Y1513" s="39">
        <v>3.0490937951999854E-3</v>
      </c>
      <c r="Z1513" s="33">
        <v>7.8175349493599718E-3</v>
      </c>
      <c r="AA1513" s="202">
        <v>0.10076954888692939</v>
      </c>
      <c r="AB1513" s="203">
        <v>0.50919781103518802</v>
      </c>
      <c r="AC1513" s="204">
        <v>0.39003264007788252</v>
      </c>
    </row>
    <row r="1514" spans="1:53" x14ac:dyDescent="0.25">
      <c r="A1514" s="146" t="s">
        <v>180</v>
      </c>
      <c r="B1514" s="171">
        <v>26.344439814784959</v>
      </c>
      <c r="C1514" s="157">
        <v>399.10806562920101</v>
      </c>
      <c r="D1514" s="157">
        <v>1.2630923273453512</v>
      </c>
      <c r="E1514" s="158">
        <v>426.71559777133126</v>
      </c>
      <c r="F1514" s="174">
        <v>11134.763994948285</v>
      </c>
      <c r="G1514" s="175">
        <v>168687.36441180462</v>
      </c>
      <c r="H1514" s="175">
        <v>533.85970883037555</v>
      </c>
      <c r="I1514" s="158">
        <v>180355.98811558326</v>
      </c>
      <c r="L1514" s="146"/>
      <c r="M1514" s="205" t="s">
        <v>180</v>
      </c>
      <c r="N1514" s="157">
        <v>18.31159001217307</v>
      </c>
      <c r="O1514" s="157">
        <v>1.6498817065373381</v>
      </c>
      <c r="P1514" s="157">
        <v>34.703940999042601</v>
      </c>
      <c r="Q1514" s="158">
        <v>26.344439814784959</v>
      </c>
      <c r="R1514" s="157">
        <v>193.13810415220547</v>
      </c>
      <c r="S1514" s="157">
        <v>29.934766691573039</v>
      </c>
      <c r="T1514" s="157">
        <v>629.65385516318918</v>
      </c>
      <c r="U1514" s="158">
        <v>399.10806562920101</v>
      </c>
      <c r="V1514" s="157">
        <v>0</v>
      </c>
      <c r="W1514" s="157">
        <v>0.10829093573270882</v>
      </c>
      <c r="X1514" s="157">
        <v>2.7754864761904763</v>
      </c>
      <c r="Y1514" s="158">
        <v>1.2630923273453512</v>
      </c>
      <c r="Z1514" s="157">
        <v>426.71559777133126</v>
      </c>
      <c r="AA1514" s="202">
        <v>6.1737700595848481E-2</v>
      </c>
      <c r="AB1514" s="203">
        <v>0.93530226622527968</v>
      </c>
      <c r="AC1514" s="204">
        <v>2.9600331788720274E-3</v>
      </c>
    </row>
    <row r="1515" spans="1:53" x14ac:dyDescent="0.25">
      <c r="A1515" s="146" t="s">
        <v>181</v>
      </c>
      <c r="B1515" s="105">
        <v>2.2659584917358824E-2</v>
      </c>
      <c r="C1515" s="45">
        <v>2.580442604816105E-2</v>
      </c>
      <c r="D1515" s="45">
        <v>9.8663214149157727E-3</v>
      </c>
      <c r="E1515" s="39">
        <v>5.8330332380435647E-2</v>
      </c>
      <c r="F1515" s="181">
        <v>9.577319998153083</v>
      </c>
      <c r="G1515" s="182">
        <v>10.906521303600348</v>
      </c>
      <c r="H1515" s="182">
        <v>4.170108046546372</v>
      </c>
      <c r="I1515" s="39">
        <v>24.6539493482998</v>
      </c>
      <c r="L1515" s="146"/>
      <c r="M1515" s="205" t="s">
        <v>181</v>
      </c>
      <c r="N1515" s="45">
        <v>1.7916780597865712E-2</v>
      </c>
      <c r="O1515" s="45">
        <v>1.2921239908515879E-3</v>
      </c>
      <c r="P1515" s="45">
        <v>2.7178793827632608E-2</v>
      </c>
      <c r="Q1515" s="39">
        <v>2.2659584917358824E-2</v>
      </c>
      <c r="R1515" s="105">
        <v>3.8929037771091835E-3</v>
      </c>
      <c r="S1515" s="45">
        <v>2.4391944895928402E-3</v>
      </c>
      <c r="T1515" s="45">
        <v>5.1306503561201866E-2</v>
      </c>
      <c r="U1515" s="39">
        <v>2.580442604816105E-2</v>
      </c>
      <c r="V1515" s="105">
        <v>0</v>
      </c>
      <c r="W1515" s="45">
        <v>8.4588684067650488E-4</v>
      </c>
      <c r="X1515" s="45">
        <v>2.1680000000000001E-2</v>
      </c>
      <c r="Y1515" s="39">
        <v>9.8663214149157727E-3</v>
      </c>
      <c r="Z1515" s="33">
        <v>5.8330332380435647E-2</v>
      </c>
      <c r="AA1515" s="202">
        <v>0.38847001195828929</v>
      </c>
      <c r="AB1515" s="203">
        <v>0.44238434781859759</v>
      </c>
      <c r="AC1515" s="204">
        <v>0.1691456402231131</v>
      </c>
    </row>
    <row r="1516" spans="1:53" x14ac:dyDescent="0.25">
      <c r="A1516" s="146" t="s">
        <v>182</v>
      </c>
      <c r="B1516" s="105">
        <v>4.0429660945134872E-2</v>
      </c>
      <c r="C1516" s="45">
        <v>0.10406775341802735</v>
      </c>
      <c r="D1516" s="45">
        <v>0.26082039341865904</v>
      </c>
      <c r="E1516" s="39">
        <v>0.40531780778182125</v>
      </c>
      <c r="F1516" s="181">
        <v>17.08803588859038</v>
      </c>
      <c r="G1516" s="182">
        <v>43.985367764164245</v>
      </c>
      <c r="H1516" s="182">
        <v>110.23857581349894</v>
      </c>
      <c r="I1516" s="39">
        <v>171.31197946625355</v>
      </c>
      <c r="L1516" s="146"/>
      <c r="M1516" s="205" t="s">
        <v>182</v>
      </c>
      <c r="N1516" s="45">
        <v>2.3490672087587029E-2</v>
      </c>
      <c r="O1516" s="45">
        <v>2.8022884677539337E-3</v>
      </c>
      <c r="P1516" s="45">
        <v>5.8943894742207174E-2</v>
      </c>
      <c r="Q1516" s="39">
        <v>4.0429660945134872E-2</v>
      </c>
      <c r="R1516" s="105">
        <v>4.2197460501776876E-2</v>
      </c>
      <c r="S1516" s="45">
        <v>8.2840057212374748E-3</v>
      </c>
      <c r="T1516" s="45">
        <v>0.17424742916200736</v>
      </c>
      <c r="U1516" s="39">
        <v>0.10406775341802735</v>
      </c>
      <c r="V1516" s="105">
        <v>0</v>
      </c>
      <c r="W1516" s="45">
        <v>2.2361377588953804E-2</v>
      </c>
      <c r="X1516" s="45">
        <v>0.57312000000000007</v>
      </c>
      <c r="Y1516" s="39">
        <v>0.26082039341865904</v>
      </c>
      <c r="Z1516" s="33">
        <v>0.40531780778182125</v>
      </c>
      <c r="AA1516" s="202">
        <v>9.9748049971931596E-2</v>
      </c>
      <c r="AB1516" s="203">
        <v>0.25675593674888825</v>
      </c>
      <c r="AC1516" s="204">
        <v>0.64349601327918016</v>
      </c>
    </row>
    <row r="1517" spans="1:53" x14ac:dyDescent="0.25">
      <c r="A1517" s="146" t="s">
        <v>183</v>
      </c>
      <c r="B1517" s="105">
        <v>6.3598554196465443E-2</v>
      </c>
      <c r="C1517" s="45">
        <v>0.34161597088281842</v>
      </c>
      <c r="D1517" s="45">
        <v>4.6064070738827234E-2</v>
      </c>
      <c r="E1517" s="39">
        <v>0.45127859581811108</v>
      </c>
      <c r="F1517" s="181">
        <v>26.880620593046043</v>
      </c>
      <c r="G1517" s="182">
        <v>144.38770531573584</v>
      </c>
      <c r="H1517" s="182">
        <v>19.469480464549068</v>
      </c>
      <c r="I1517" s="39">
        <v>190.73780637333093</v>
      </c>
      <c r="L1517" s="146"/>
      <c r="M1517" s="205" t="s">
        <v>183</v>
      </c>
      <c r="N1517" s="45">
        <v>4.7463849516790869E-2</v>
      </c>
      <c r="O1517" s="45">
        <v>3.7920708793837674E-3</v>
      </c>
      <c r="P1517" s="45">
        <v>7.9763175469418815E-2</v>
      </c>
      <c r="Q1517" s="39">
        <v>6.3598554196465443E-2</v>
      </c>
      <c r="R1517" s="105">
        <v>0.20339504966736813</v>
      </c>
      <c r="S1517" s="45">
        <v>2.3390680542266614E-2</v>
      </c>
      <c r="T1517" s="45">
        <v>0.49200424142523441</v>
      </c>
      <c r="U1517" s="39">
        <v>0.34161597088281842</v>
      </c>
      <c r="V1517" s="105">
        <v>0</v>
      </c>
      <c r="W1517" s="45">
        <v>3.9492927127894742E-3</v>
      </c>
      <c r="X1517" s="45">
        <v>0.10121999999999999</v>
      </c>
      <c r="Y1517" s="39">
        <v>4.6064070738827234E-2</v>
      </c>
      <c r="Z1517" s="33">
        <v>0.45127859581811108</v>
      </c>
      <c r="AA1517" s="202">
        <v>0.14092969351043405</v>
      </c>
      <c r="AB1517" s="203">
        <v>0.75699573179071744</v>
      </c>
      <c r="AC1517" s="204">
        <v>0.10207457469884848</v>
      </c>
    </row>
    <row r="1518" spans="1:53" x14ac:dyDescent="0.25">
      <c r="A1518" s="146" t="s">
        <v>184</v>
      </c>
      <c r="B1518" s="105">
        <v>8.9270484713207462E-3</v>
      </c>
      <c r="C1518" s="45">
        <v>8.9795767208271537E-2</v>
      </c>
      <c r="D1518" s="45">
        <v>1.8350418242134924E-2</v>
      </c>
      <c r="E1518" s="39">
        <v>0.11707323392172722</v>
      </c>
      <c r="F1518" s="181">
        <v>3.7731141219345665</v>
      </c>
      <c r="G1518" s="182">
        <v>37.95315757855986</v>
      </c>
      <c r="H1518" s="182">
        <v>7.7560038388098107</v>
      </c>
      <c r="I1518" s="39">
        <v>49.482275539304247</v>
      </c>
      <c r="L1518" s="146"/>
      <c r="M1518" s="205" t="s">
        <v>184</v>
      </c>
      <c r="N1518" s="45">
        <v>1.3981014562970137E-2</v>
      </c>
      <c r="O1518" s="45">
        <v>1.032983948769695E-4</v>
      </c>
      <c r="P1518" s="45">
        <v>2.1727990478964832E-3</v>
      </c>
      <c r="Q1518" s="39">
        <v>8.9270484713207462E-3</v>
      </c>
      <c r="R1518" s="105">
        <v>4.7595502970384826E-2</v>
      </c>
      <c r="S1518" s="45">
        <v>6.4923282877670527E-3</v>
      </c>
      <c r="T1518" s="45">
        <v>0.13656092855162771</v>
      </c>
      <c r="U1518" s="39">
        <v>8.9795767208271537E-2</v>
      </c>
      <c r="V1518" s="105">
        <v>1.7999999999999999E-2</v>
      </c>
      <c r="W1518" s="45">
        <v>3.004302893546627E-5</v>
      </c>
      <c r="X1518" s="45">
        <v>1.8769999999999998E-2</v>
      </c>
      <c r="Y1518" s="39">
        <v>1.8350418242134924E-2</v>
      </c>
      <c r="Z1518" s="33">
        <v>0.11707323392172722</v>
      </c>
      <c r="AA1518" s="202">
        <v>7.6251831202418047E-2</v>
      </c>
      <c r="AB1518" s="203">
        <v>0.76700509758111879</v>
      </c>
      <c r="AC1518" s="204">
        <v>0.15674307121646303</v>
      </c>
    </row>
    <row r="1519" spans="1:53" x14ac:dyDescent="0.25">
      <c r="A1519" s="146" t="s">
        <v>185</v>
      </c>
      <c r="B1519" s="105">
        <v>2.4594025557669731E-3</v>
      </c>
      <c r="C1519" s="45">
        <v>6.5369390800596741E-2</v>
      </c>
      <c r="D1519" s="45">
        <v>4.9231129245659692E-3</v>
      </c>
      <c r="E1519" s="39">
        <v>7.2751906280929687E-2</v>
      </c>
      <c r="F1519" s="181">
        <v>1.0394932372662948</v>
      </c>
      <c r="G1519" s="182">
        <v>27.629083942399618</v>
      </c>
      <c r="H1519" s="182">
        <v>2.0808072185599129</v>
      </c>
      <c r="I1519" s="39">
        <v>30.749384398225828</v>
      </c>
      <c r="L1519" s="146"/>
      <c r="M1519" s="205" t="s">
        <v>185</v>
      </c>
      <c r="N1519" s="45">
        <v>2.8586979652599461E-3</v>
      </c>
      <c r="O1519" s="45">
        <v>8.6666433257567382E-5</v>
      </c>
      <c r="P1519" s="45">
        <v>1.8229590487916687E-3</v>
      </c>
      <c r="Q1519" s="39">
        <v>2.4594025557669731E-3</v>
      </c>
      <c r="R1519" s="105">
        <v>3.362417745892278E-2</v>
      </c>
      <c r="S1519" s="45">
        <v>4.7863152649763631E-3</v>
      </c>
      <c r="T1519" s="45">
        <v>0.10067631024721442</v>
      </c>
      <c r="U1519" s="39">
        <v>6.5369390800596741E-2</v>
      </c>
      <c r="V1519" s="105">
        <v>4.5999999999999999E-3</v>
      </c>
      <c r="W1519" s="45">
        <v>2.770201369374163E-5</v>
      </c>
      <c r="X1519" s="45">
        <v>5.3100000000000005E-3</v>
      </c>
      <c r="Y1519" s="39">
        <v>4.9231129245659692E-3</v>
      </c>
      <c r="Z1519" s="33">
        <v>7.2751906280929687E-2</v>
      </c>
      <c r="AA1519" s="202">
        <v>3.3805334890745692E-2</v>
      </c>
      <c r="AB1519" s="203">
        <v>0.89852478295447624</v>
      </c>
      <c r="AC1519" s="204">
        <v>6.7669882154778052E-2</v>
      </c>
    </row>
    <row r="1520" spans="1:53" x14ac:dyDescent="0.25">
      <c r="A1520" s="146" t="s">
        <v>186</v>
      </c>
      <c r="B1520" s="105">
        <v>3.3738987479551709E-2</v>
      </c>
      <c r="C1520" s="45">
        <v>0.62969465503521937</v>
      </c>
      <c r="D1520" s="45">
        <v>0</v>
      </c>
      <c r="E1520" s="39">
        <v>0.6634336425147711</v>
      </c>
      <c r="F1520" s="181">
        <v>14.260149984380677</v>
      </c>
      <c r="G1520" s="182">
        <v>266.14729415360597</v>
      </c>
      <c r="H1520" s="182">
        <v>0</v>
      </c>
      <c r="I1520" s="39">
        <v>280.40744413798672</v>
      </c>
      <c r="L1520" s="146"/>
      <c r="M1520" s="205" t="s">
        <v>186</v>
      </c>
      <c r="N1520" s="45">
        <v>2.1725874214993744E-2</v>
      </c>
      <c r="O1520" s="45">
        <v>2.2141231036708095E-3</v>
      </c>
      <c r="P1520" s="45">
        <v>4.6572307123565242E-2</v>
      </c>
      <c r="Q1520" s="39">
        <v>3.3738987479551709E-2</v>
      </c>
      <c r="R1520" s="105">
        <v>0.49615222524851149</v>
      </c>
      <c r="S1520" s="45">
        <v>3.6009426931208871E-2</v>
      </c>
      <c r="T1520" s="45">
        <v>0.75742947065746336</v>
      </c>
      <c r="U1520" s="39">
        <v>0.62969465503521937</v>
      </c>
      <c r="V1520" s="105">
        <v>0</v>
      </c>
      <c r="W1520" s="45">
        <v>0</v>
      </c>
      <c r="X1520" s="45">
        <v>0</v>
      </c>
      <c r="Y1520" s="39">
        <v>0</v>
      </c>
      <c r="Z1520" s="33">
        <v>0.6634336425147711</v>
      </c>
      <c r="AA1520" s="202">
        <v>5.0855104892876341E-2</v>
      </c>
      <c r="AB1520" s="203">
        <v>0.94914489510712363</v>
      </c>
      <c r="AC1520" s="204">
        <v>0</v>
      </c>
    </row>
    <row r="1521" spans="1:51" x14ac:dyDescent="0.25">
      <c r="A1521" s="146" t="s">
        <v>204</v>
      </c>
      <c r="B1521" s="105">
        <v>1.0450281077100547E-2</v>
      </c>
      <c r="C1521" s="45">
        <v>9.5013744574621879E-3</v>
      </c>
      <c r="D1521" s="45">
        <v>7.2556520571505096E-4</v>
      </c>
      <c r="E1521" s="39">
        <v>2.0677220740277783E-2</v>
      </c>
      <c r="F1521" s="181">
        <v>4.4169249485838185</v>
      </c>
      <c r="G1521" s="182">
        <v>4.0158592460218854</v>
      </c>
      <c r="H1521" s="182">
        <v>0.30666802503233043</v>
      </c>
      <c r="I1521" s="39">
        <v>8.739452219638034</v>
      </c>
      <c r="L1521" s="146"/>
      <c r="M1521" s="205" t="s">
        <v>204</v>
      </c>
      <c r="N1521" s="45">
        <v>3.8982629864543765E-3</v>
      </c>
      <c r="O1521" s="45">
        <v>8.5174103689350739E-4</v>
      </c>
      <c r="P1521" s="45">
        <v>1.7915690909048033E-2</v>
      </c>
      <c r="Q1521" s="39">
        <v>1.0450281077100547E-2</v>
      </c>
      <c r="R1521" s="105">
        <v>2.9395579902868584E-3</v>
      </c>
      <c r="S1521" s="45">
        <v>8.09847011684141E-4</v>
      </c>
      <c r="T1521" s="45">
        <v>1.7034483624115117E-2</v>
      </c>
      <c r="U1521" s="39">
        <v>9.5013744574621879E-3</v>
      </c>
      <c r="V1521" s="105">
        <v>6.5769220473088272E-4</v>
      </c>
      <c r="W1521" s="45">
        <v>5.8190764273030176E-6</v>
      </c>
      <c r="X1521" s="45">
        <v>8.0683458510298297E-4</v>
      </c>
      <c r="Y1521" s="39">
        <v>7.2556520571505096E-4</v>
      </c>
      <c r="Z1521" s="33">
        <v>2.0677220740277783E-2</v>
      </c>
      <c r="AA1521" s="202">
        <v>0.50540066328856903</v>
      </c>
      <c r="AB1521" s="203">
        <v>0.45950926271992509</v>
      </c>
      <c r="AC1521" s="204">
        <v>3.509007399150605E-2</v>
      </c>
    </row>
    <row r="1522" spans="1:51" x14ac:dyDescent="0.25">
      <c r="A1522" s="146" t="s">
        <v>205</v>
      </c>
      <c r="B1522" s="105">
        <v>5.5037570782059562E-4</v>
      </c>
      <c r="C1522" s="45">
        <v>4.2674057974321777E-3</v>
      </c>
      <c r="D1522" s="45">
        <v>1.0743210848670041E-3</v>
      </c>
      <c r="E1522" s="39">
        <v>5.8921025901197775E-3</v>
      </c>
      <c r="F1522" s="181">
        <v>0.23262227848533093</v>
      </c>
      <c r="G1522" s="182">
        <v>1.803665470176909</v>
      </c>
      <c r="H1522" s="182">
        <v>0.45407349022762067</v>
      </c>
      <c r="I1522" s="39">
        <v>2.4903612388898604</v>
      </c>
      <c r="L1522" s="146"/>
      <c r="M1522" s="205" t="s">
        <v>205</v>
      </c>
      <c r="N1522" s="45">
        <v>5.6575065289236686E-4</v>
      </c>
      <c r="O1522" s="45">
        <v>2.3730898406151053E-5</v>
      </c>
      <c r="P1522" s="45">
        <v>4.9916045185431136E-4</v>
      </c>
      <c r="Q1522" s="39">
        <v>5.5037570782059562E-4</v>
      </c>
      <c r="R1522" s="105">
        <v>2.5245758135883103E-3</v>
      </c>
      <c r="S1522" s="45">
        <v>2.9314168798433998E-4</v>
      </c>
      <c r="T1522" s="45">
        <v>6.1660007525745977E-3</v>
      </c>
      <c r="U1522" s="39">
        <v>4.2674057974321777E-3</v>
      </c>
      <c r="V1522" s="105">
        <v>8.2226686785038681E-4</v>
      </c>
      <c r="W1522" s="45">
        <v>2.1609811432764536E-5</v>
      </c>
      <c r="X1522" s="45">
        <v>1.3761242981038802E-3</v>
      </c>
      <c r="Y1522" s="39">
        <v>1.0743210848670041E-3</v>
      </c>
      <c r="Z1522" s="33">
        <v>5.8921025901197775E-3</v>
      </c>
      <c r="AA1522" s="202">
        <v>9.3409050403076455E-2</v>
      </c>
      <c r="AB1522" s="203">
        <v>0.72425857020684159</v>
      </c>
      <c r="AC1522" s="204">
        <v>0.18233237939008201</v>
      </c>
    </row>
    <row r="1523" spans="1:51" ht="11.25" customHeight="1" x14ac:dyDescent="0.25">
      <c r="A1523" s="146" t="s">
        <v>189</v>
      </c>
      <c r="B1523" s="105">
        <v>5.2987766234470404E-4</v>
      </c>
      <c r="C1523" s="45">
        <v>2.5850012954874713E-3</v>
      </c>
      <c r="D1523" s="45">
        <v>6.8077617762918839E-3</v>
      </c>
      <c r="E1523" s="39">
        <v>9.9226407341240601E-3</v>
      </c>
      <c r="F1523" s="181">
        <v>0.22395855663979455</v>
      </c>
      <c r="G1523" s="182">
        <v>1.0925789105500294</v>
      </c>
      <c r="H1523" s="182">
        <v>2.8773745521169971</v>
      </c>
      <c r="I1523" s="39">
        <v>4.1939120193068211</v>
      </c>
      <c r="L1523" s="146"/>
      <c r="M1523" s="205" t="s">
        <v>189</v>
      </c>
      <c r="N1523" s="45">
        <v>4.3819460714711924E-4</v>
      </c>
      <c r="O1523" s="45">
        <v>2.9088579212273986E-5</v>
      </c>
      <c r="P1523" s="45">
        <v>6.1185497889262635E-4</v>
      </c>
      <c r="Q1523" s="39">
        <v>5.2987766234470404E-4</v>
      </c>
      <c r="R1523" s="105">
        <v>1.3462175296142511E-3</v>
      </c>
      <c r="S1523" s="45">
        <v>1.8830158109829916E-4</v>
      </c>
      <c r="T1523" s="45">
        <v>3.9607730266775472E-3</v>
      </c>
      <c r="U1523" s="39">
        <v>2.5850012954874713E-3</v>
      </c>
      <c r="V1523" s="105">
        <v>0</v>
      </c>
      <c r="W1523" s="45">
        <v>5.8366192006678835E-4</v>
      </c>
      <c r="X1523" s="45">
        <v>1.4959200000000001E-2</v>
      </c>
      <c r="Y1523" s="39">
        <v>6.8077617762918839E-3</v>
      </c>
      <c r="Z1523" s="33">
        <v>9.9226407341240601E-3</v>
      </c>
      <c r="AA1523" s="202">
        <v>5.3400871455765754E-2</v>
      </c>
      <c r="AB1523" s="203">
        <v>0.2605154580068213</v>
      </c>
      <c r="AC1523" s="204">
        <v>0.68608367053741282</v>
      </c>
    </row>
    <row r="1524" spans="1:51" x14ac:dyDescent="0.25">
      <c r="A1524" s="146" t="s">
        <v>190</v>
      </c>
      <c r="B1524" s="105">
        <v>1.9430647110183512E-3</v>
      </c>
      <c r="C1524" s="45">
        <v>2.1483987988372661E-2</v>
      </c>
      <c r="D1524" s="45">
        <v>0.17996607145887472</v>
      </c>
      <c r="E1524" s="39">
        <v>0.20339312415826574</v>
      </c>
      <c r="F1524" s="181">
        <v>0.82125743178488364</v>
      </c>
      <c r="G1524" s="182">
        <v>9.0804411709896904</v>
      </c>
      <c r="H1524" s="182">
        <v>76.064617311314265</v>
      </c>
      <c r="I1524" s="39">
        <v>85.966315914088838</v>
      </c>
      <c r="L1524" s="146"/>
      <c r="M1524" s="205" t="s">
        <v>190</v>
      </c>
      <c r="N1524" s="45">
        <v>1.6375079699664276E-3</v>
      </c>
      <c r="O1524" s="45">
        <v>1.0487174885135294E-4</v>
      </c>
      <c r="P1524" s="45">
        <v>2.2058932893086183E-3</v>
      </c>
      <c r="Q1524" s="39">
        <v>1.9430647110183512E-3</v>
      </c>
      <c r="R1524" s="105">
        <v>1.3955652143793089E-2</v>
      </c>
      <c r="S1524" s="45">
        <v>1.4027805782012813E-3</v>
      </c>
      <c r="T1524" s="45">
        <v>2.9506366564103978E-2</v>
      </c>
      <c r="U1524" s="39">
        <v>2.1483987988372661E-2</v>
      </c>
      <c r="V1524" s="105">
        <v>0</v>
      </c>
      <c r="W1524" s="45">
        <v>1.5429350536378124E-2</v>
      </c>
      <c r="X1524" s="45">
        <v>0.39545279999999999</v>
      </c>
      <c r="Y1524" s="39">
        <v>0.17996607145887472</v>
      </c>
      <c r="Z1524" s="33">
        <v>0.20339312415826574</v>
      </c>
      <c r="AA1524" s="202">
        <v>9.5532467926811495E-3</v>
      </c>
      <c r="AB1524" s="203">
        <v>0.10562789709476798</v>
      </c>
      <c r="AC1524" s="204">
        <v>0.88481885611255084</v>
      </c>
    </row>
    <row r="1525" spans="1:51" x14ac:dyDescent="0.25">
      <c r="A1525" s="146" t="s">
        <v>191</v>
      </c>
      <c r="B1525" s="105">
        <v>3.4126412079427265E-3</v>
      </c>
      <c r="C1525" s="45">
        <v>9.7570704191769136E-2</v>
      </c>
      <c r="D1525" s="45">
        <v>3.1784208809790784E-2</v>
      </c>
      <c r="E1525" s="39">
        <v>0.13276755420950265</v>
      </c>
      <c r="F1525" s="181">
        <v>1.4423899204928936</v>
      </c>
      <c r="G1525" s="182">
        <v>41.239319250452965</v>
      </c>
      <c r="H1525" s="182">
        <v>13.433941520538852</v>
      </c>
      <c r="I1525" s="39">
        <v>56.115650691484703</v>
      </c>
      <c r="L1525" s="146"/>
      <c r="M1525" s="205" t="s">
        <v>191</v>
      </c>
      <c r="N1525" s="45">
        <v>3.4091492974873397E-3</v>
      </c>
      <c r="O1525" s="45">
        <v>1.5293753588207547E-4</v>
      </c>
      <c r="P1525" s="45">
        <v>3.2169186437793827E-3</v>
      </c>
      <c r="Q1525" s="39">
        <v>3.4126412079427265E-3</v>
      </c>
      <c r="R1525" s="105">
        <v>7.2974004673121165E-2</v>
      </c>
      <c r="S1525" s="45">
        <v>5.8084847911892695E-3</v>
      </c>
      <c r="T1525" s="45">
        <v>0.12217682800443051</v>
      </c>
      <c r="U1525" s="39">
        <v>9.7570704191769136E-2</v>
      </c>
      <c r="V1525" s="105">
        <v>0</v>
      </c>
      <c r="W1525" s="45">
        <v>2.7250119718247368E-3</v>
      </c>
      <c r="X1525" s="45">
        <v>6.9841799999999982E-2</v>
      </c>
      <c r="Y1525" s="39">
        <v>3.1784208809790784E-2</v>
      </c>
      <c r="Z1525" s="33">
        <v>0.13276755420950265</v>
      </c>
      <c r="AA1525" s="202">
        <v>2.5703879447516943E-2</v>
      </c>
      <c r="AB1525" s="203">
        <v>0.73489870904608146</v>
      </c>
      <c r="AC1525" s="204">
        <v>0.23939741150640159</v>
      </c>
    </row>
    <row r="1526" spans="1:51" x14ac:dyDescent="0.25">
      <c r="A1526" s="146" t="s">
        <v>192</v>
      </c>
      <c r="B1526" s="105">
        <v>1.992268703839282E-4</v>
      </c>
      <c r="C1526" s="45">
        <v>2.3703658724581481E-2</v>
      </c>
      <c r="D1526" s="45">
        <v>1.2661788587073095E-2</v>
      </c>
      <c r="E1526" s="39">
        <v>3.6564674182038501E-2</v>
      </c>
      <c r="F1526" s="181">
        <v>8.4205403446545077E-2</v>
      </c>
      <c r="G1526" s="182">
        <v>10.018609147532032</v>
      </c>
      <c r="H1526" s="182">
        <v>5.3516426487787685</v>
      </c>
      <c r="I1526" s="39">
        <v>15.454457199757345</v>
      </c>
      <c r="L1526" s="146"/>
      <c r="M1526" s="205" t="s">
        <v>192</v>
      </c>
      <c r="N1526" s="45">
        <v>2.0424399692104322E-4</v>
      </c>
      <c r="O1526" s="45">
        <v>8.622332063986322E-6</v>
      </c>
      <c r="P1526" s="45">
        <v>1.8136385295812278E-4</v>
      </c>
      <c r="Q1526" s="39">
        <v>1.992268703839282E-4</v>
      </c>
      <c r="R1526" s="105">
        <v>1.7443501071141759E-2</v>
      </c>
      <c r="S1526" s="45">
        <v>1.4277893235393898E-3</v>
      </c>
      <c r="T1526" s="45">
        <v>3.0032405503280589E-2</v>
      </c>
      <c r="U1526" s="39">
        <v>2.3703658724581481E-2</v>
      </c>
      <c r="V1526" s="105">
        <v>1.2419999999999999E-2</v>
      </c>
      <c r="W1526" s="45">
        <v>2.0729689965471723E-5</v>
      </c>
      <c r="X1526" s="45">
        <v>1.2951299999999997E-2</v>
      </c>
      <c r="Y1526" s="39">
        <v>1.2661788587073095E-2</v>
      </c>
      <c r="Z1526" s="33">
        <v>3.6564674182038501E-2</v>
      </c>
      <c r="AA1526" s="202">
        <v>5.4486160437823214E-3</v>
      </c>
      <c r="AB1526" s="203">
        <v>0.64826664683437329</v>
      </c>
      <c r="AC1526" s="204">
        <v>0.34628473712184443</v>
      </c>
    </row>
    <row r="1527" spans="1:51" x14ac:dyDescent="0.25">
      <c r="A1527" s="146" t="s">
        <v>193</v>
      </c>
      <c r="B1527" s="105">
        <v>1.4953173269485745E-4</v>
      </c>
      <c r="C1527" s="45">
        <v>1.7390302224869009E-2</v>
      </c>
      <c r="D1527" s="45">
        <v>3.3969479179505181E-3</v>
      </c>
      <c r="E1527" s="39">
        <v>2.0936781875514385E-2</v>
      </c>
      <c r="F1527" s="181">
        <v>6.3201213046044841E-2</v>
      </c>
      <c r="G1527" s="182">
        <v>7.3502003624335215</v>
      </c>
      <c r="H1527" s="182">
        <v>1.4357569808063395</v>
      </c>
      <c r="I1527" s="39">
        <v>8.8491585562859072</v>
      </c>
      <c r="L1527" s="146"/>
      <c r="M1527" s="205" t="s">
        <v>193</v>
      </c>
      <c r="N1527" s="45">
        <v>1.5580079271367153E-4</v>
      </c>
      <c r="O1527" s="45">
        <v>6.3248441299242852E-6</v>
      </c>
      <c r="P1527" s="45">
        <v>1.3303803335919093E-4</v>
      </c>
      <c r="Q1527" s="39">
        <v>1.4953173269485745E-4</v>
      </c>
      <c r="R1527" s="105">
        <v>1.2311743230426131E-2</v>
      </c>
      <c r="S1527" s="45">
        <v>1.075976924838085E-3</v>
      </c>
      <c r="T1527" s="45">
        <v>2.2632313315528688E-2</v>
      </c>
      <c r="U1527" s="39">
        <v>1.7390302224869009E-2</v>
      </c>
      <c r="V1527" s="105">
        <v>3.1739999999999997E-3</v>
      </c>
      <c r="W1527" s="45">
        <v>1.9114389448681722E-5</v>
      </c>
      <c r="X1527" s="45">
        <v>3.6638999999999999E-3</v>
      </c>
      <c r="Y1527" s="39">
        <v>3.3969479179505181E-3</v>
      </c>
      <c r="Z1527" s="33">
        <v>2.0936781875514385E-2</v>
      </c>
      <c r="AA1527" s="202">
        <v>7.142059060649391E-3</v>
      </c>
      <c r="AB1527" s="203">
        <v>0.83061008746559128</v>
      </c>
      <c r="AC1527" s="204">
        <v>0.16224785347375933</v>
      </c>
    </row>
    <row r="1528" spans="1:51" x14ac:dyDescent="0.25">
      <c r="A1528" s="146" t="s">
        <v>194</v>
      </c>
      <c r="B1528" s="105">
        <v>2.0452317395165728E-3</v>
      </c>
      <c r="C1528" s="45">
        <v>0.22726191503380663</v>
      </c>
      <c r="D1528" s="45">
        <v>0</v>
      </c>
      <c r="E1528" s="45">
        <v>0.2293071467733232</v>
      </c>
      <c r="F1528" s="181">
        <v>0.86443943749048269</v>
      </c>
      <c r="G1528" s="182">
        <v>96.05471996110775</v>
      </c>
      <c r="H1528" s="182">
        <v>0</v>
      </c>
      <c r="I1528" s="39">
        <v>96.919159398598225</v>
      </c>
      <c r="L1528" s="146"/>
      <c r="M1528" s="205" t="s">
        <v>194</v>
      </c>
      <c r="N1528" s="45">
        <v>1.8737019223525209E-3</v>
      </c>
      <c r="O1528" s="45">
        <v>1.0158841598740642E-4</v>
      </c>
      <c r="P1528" s="45">
        <v>2.1368310107591115E-3</v>
      </c>
      <c r="Q1528" s="39">
        <v>2.0452317395165728E-3</v>
      </c>
      <c r="R1528" s="105">
        <v>0.18450118783832961</v>
      </c>
      <c r="S1528" s="45">
        <v>1.2677480787339795E-2</v>
      </c>
      <c r="T1528" s="45">
        <v>0.26666066028678626</v>
      </c>
      <c r="U1528" s="39">
        <v>0.22726191503380663</v>
      </c>
      <c r="V1528" s="105">
        <v>0</v>
      </c>
      <c r="W1528" s="45">
        <v>0</v>
      </c>
      <c r="X1528" s="45">
        <v>0</v>
      </c>
      <c r="Y1528" s="39">
        <v>0</v>
      </c>
      <c r="Z1528" s="33">
        <v>0.2293071467733232</v>
      </c>
      <c r="AA1528" s="202">
        <v>8.9191800966340745E-3</v>
      </c>
      <c r="AB1528" s="203">
        <v>0.99108081990336594</v>
      </c>
      <c r="AC1528" s="204">
        <v>0</v>
      </c>
    </row>
    <row r="1529" spans="1:51" x14ac:dyDescent="0.25">
      <c r="A1529" s="146" t="s">
        <v>195</v>
      </c>
      <c r="B1529" s="105">
        <v>1.1429066121856794E-4</v>
      </c>
      <c r="C1529" s="45">
        <v>1.2720697104309385E-3</v>
      </c>
      <c r="D1529" s="45">
        <v>5.0063999194338506E-4</v>
      </c>
      <c r="E1529" s="45">
        <v>1.8870003635928915E-3</v>
      </c>
      <c r="F1529" s="181">
        <v>4.8306190924626825E-2</v>
      </c>
      <c r="G1529" s="182">
        <v>0.5376540974244407</v>
      </c>
      <c r="H1529" s="182">
        <v>0.21160093727230794</v>
      </c>
      <c r="I1529" s="39">
        <v>0.79756122562137544</v>
      </c>
      <c r="L1529" s="146"/>
      <c r="M1529" s="148" t="s">
        <v>195</v>
      </c>
      <c r="N1529" s="105">
        <v>4.8426483984134291E-5</v>
      </c>
      <c r="O1529" s="45">
        <v>8.9756288325057723E-6</v>
      </c>
      <c r="P1529" s="45">
        <v>1.8879516767679043E-4</v>
      </c>
      <c r="Q1529" s="39">
        <v>1.1429066121856794E-4</v>
      </c>
      <c r="R1529" s="45">
        <v>9.6529948026077524E-4</v>
      </c>
      <c r="S1529" s="45">
        <v>7.4912474181312492E-5</v>
      </c>
      <c r="T1529" s="45">
        <v>1.5757239284365241E-3</v>
      </c>
      <c r="U1529" s="39">
        <v>1.2720697104309385E-3</v>
      </c>
      <c r="V1529" s="45">
        <v>4.5380762126430907E-4</v>
      </c>
      <c r="W1529" s="45">
        <v>4.0151627348390817E-6</v>
      </c>
      <c r="X1529" s="45">
        <v>5.5671586372105816E-4</v>
      </c>
      <c r="Y1529" s="45">
        <v>5.0063999194338506E-4</v>
      </c>
      <c r="Z1529" s="33">
        <v>1.8870003635928915E-3</v>
      </c>
      <c r="AA1529" s="203">
        <v>6.0567376362851318E-2</v>
      </c>
      <c r="AB1529" s="203">
        <v>0.6741226631291628</v>
      </c>
      <c r="AC1529" s="204">
        <v>0.26530996050798589</v>
      </c>
    </row>
    <row r="1530" spans="1:51" x14ac:dyDescent="0.25">
      <c r="A1530" s="160" t="s">
        <v>196</v>
      </c>
      <c r="B1530" s="183">
        <v>3.0186214486211563E-5</v>
      </c>
      <c r="C1530" s="161">
        <v>1.2546005812401455E-3</v>
      </c>
      <c r="D1530" s="161">
        <v>7.4128154855823279E-4</v>
      </c>
      <c r="E1530" s="161">
        <v>2.0260683442845898E-3</v>
      </c>
      <c r="F1530" s="184">
        <v>1.2758531840795511E-2</v>
      </c>
      <c r="G1530" s="185">
        <v>0.53027057998758187</v>
      </c>
      <c r="H1530" s="185">
        <v>0.31331070825705826</v>
      </c>
      <c r="I1530" s="162">
        <v>0.85633982008543563</v>
      </c>
      <c r="L1530" s="160"/>
      <c r="M1530" s="208" t="s">
        <v>196</v>
      </c>
      <c r="N1530" s="183">
        <v>4.0397891097363154E-5</v>
      </c>
      <c r="O1530" s="161">
        <v>7.5244023799417479E-7</v>
      </c>
      <c r="P1530" s="161">
        <v>1.5826978092543909E-5</v>
      </c>
      <c r="Q1530" s="162">
        <v>3.0186214486211563E-5</v>
      </c>
      <c r="R1530" s="161">
        <v>9.3936341000240445E-4</v>
      </c>
      <c r="S1530" s="161">
        <v>7.4626921982942209E-5</v>
      </c>
      <c r="T1530" s="161">
        <v>1.5697175665227434E-3</v>
      </c>
      <c r="U1530" s="162">
        <v>1.2546005812401455E-3</v>
      </c>
      <c r="V1530" s="161">
        <v>5.6736413881676689E-4</v>
      </c>
      <c r="W1530" s="161">
        <v>1.4910769888607528E-5</v>
      </c>
      <c r="X1530" s="161">
        <v>9.4952576569167727E-4</v>
      </c>
      <c r="Y1530" s="161">
        <v>7.4128154855823279E-4</v>
      </c>
      <c r="Z1530" s="209">
        <v>2.0260683442845898E-3</v>
      </c>
      <c r="AA1530" s="210">
        <v>1.4898912256027769E-2</v>
      </c>
      <c r="AB1530" s="210">
        <v>0.61922915126693234</v>
      </c>
      <c r="AC1530" s="211">
        <v>0.36587193647703986</v>
      </c>
      <c r="AY1530" s="163"/>
    </row>
    <row r="1532" spans="1:51" x14ac:dyDescent="0.25">
      <c r="A1532" s="80" t="s">
        <v>233</v>
      </c>
    </row>
    <row r="1533" spans="1:51" x14ac:dyDescent="0.25">
      <c r="A1533" s="152"/>
      <c r="B1533" s="164" t="s">
        <v>295</v>
      </c>
      <c r="C1533" s="165"/>
      <c r="D1533" s="165"/>
      <c r="E1533" s="166"/>
      <c r="F1533" s="63" t="s">
        <v>296</v>
      </c>
      <c r="G1533" s="86"/>
      <c r="H1533" s="87"/>
      <c r="I1533" s="87"/>
    </row>
    <row r="1534" spans="1:51" ht="26.25" x14ac:dyDescent="0.25">
      <c r="A1534" s="160" t="s">
        <v>198</v>
      </c>
      <c r="B1534" s="168" t="s">
        <v>199</v>
      </c>
      <c r="C1534" s="169" t="s">
        <v>200</v>
      </c>
      <c r="D1534" s="169" t="s">
        <v>201</v>
      </c>
      <c r="E1534" s="22" t="s">
        <v>202</v>
      </c>
      <c r="F1534" s="92" t="s">
        <v>199</v>
      </c>
      <c r="G1534" s="92" t="s">
        <v>200</v>
      </c>
      <c r="H1534" s="169" t="s">
        <v>201</v>
      </c>
      <c r="I1534" s="22" t="s">
        <v>202</v>
      </c>
    </row>
    <row r="1535" spans="1:51" x14ac:dyDescent="0.25">
      <c r="A1535" s="146" t="s">
        <v>174</v>
      </c>
      <c r="B1535" s="171">
        <v>231.10736670043266</v>
      </c>
      <c r="C1535" s="157">
        <v>369.70536876972591</v>
      </c>
      <c r="D1535" s="157">
        <v>2826.4314312186034</v>
      </c>
      <c r="E1535" s="158">
        <v>3427.2441666887621</v>
      </c>
      <c r="F1535" s="172">
        <v>81766.486229878836</v>
      </c>
      <c r="G1535" s="173">
        <v>130802.87909561247</v>
      </c>
      <c r="H1535" s="173">
        <v>1000000</v>
      </c>
      <c r="I1535" s="154">
        <v>1212569.3653254914</v>
      </c>
    </row>
    <row r="1536" spans="1:51" ht="15" customHeight="1" x14ac:dyDescent="0.25">
      <c r="A1536" s="146" t="s">
        <v>176</v>
      </c>
      <c r="B1536" s="171">
        <v>221.08841260448139</v>
      </c>
      <c r="C1536" s="157">
        <v>364.85544511209054</v>
      </c>
      <c r="D1536" s="157">
        <v>2826.4314312186034</v>
      </c>
      <c r="E1536" s="158">
        <v>3412.3752889351754</v>
      </c>
      <c r="F1536" s="174">
        <v>78221.749929082871</v>
      </c>
      <c r="G1536" s="175">
        <v>129086.96141791232</v>
      </c>
      <c r="H1536" s="175">
        <v>1000000</v>
      </c>
      <c r="I1536" s="158">
        <v>1207308.7113469951</v>
      </c>
    </row>
    <row r="1537" spans="1:53" ht="15" customHeight="1" x14ac:dyDescent="0.25">
      <c r="A1537" s="146" t="s">
        <v>34</v>
      </c>
      <c r="B1537" s="171">
        <v>35.597889050526312</v>
      </c>
      <c r="C1537" s="157">
        <v>17.576132322121438</v>
      </c>
      <c r="D1537" s="157">
        <v>0</v>
      </c>
      <c r="E1537" s="158">
        <v>53.174021372647751</v>
      </c>
      <c r="F1537" s="174">
        <v>12594.640951603926</v>
      </c>
      <c r="G1537" s="175">
        <v>6218.4888435604353</v>
      </c>
      <c r="H1537" s="175">
        <v>0</v>
      </c>
      <c r="I1537" s="158">
        <v>18813.129795164361</v>
      </c>
    </row>
    <row r="1538" spans="1:53" ht="15" customHeight="1" x14ac:dyDescent="0.25">
      <c r="A1538" s="146" t="s">
        <v>26</v>
      </c>
      <c r="B1538" s="171">
        <v>140.57836748964641</v>
      </c>
      <c r="C1538" s="157">
        <v>237.77624998205113</v>
      </c>
      <c r="D1538" s="157">
        <v>0</v>
      </c>
      <c r="E1538" s="158">
        <v>378.35461747169757</v>
      </c>
      <c r="F1538" s="174">
        <v>49737.052148842216</v>
      </c>
      <c r="G1538" s="175">
        <v>84125.957331126541</v>
      </c>
      <c r="H1538" s="175">
        <v>0</v>
      </c>
      <c r="I1538" s="158">
        <v>133863.00947996878</v>
      </c>
      <c r="AZ1538" s="163"/>
    </row>
    <row r="1539" spans="1:53" ht="12.75" customHeight="1" x14ac:dyDescent="0.25">
      <c r="A1539" s="146" t="s">
        <v>177</v>
      </c>
      <c r="B1539" s="171">
        <v>44.912156064308682</v>
      </c>
      <c r="C1539" s="157">
        <v>109.50306280791796</v>
      </c>
      <c r="D1539" s="157">
        <v>2826.4314312186034</v>
      </c>
      <c r="E1539" s="158">
        <v>2980.8466500908298</v>
      </c>
      <c r="F1539" s="174">
        <v>15890.05682863674</v>
      </c>
      <c r="G1539" s="175">
        <v>38742.515243225345</v>
      </c>
      <c r="H1539" s="175">
        <v>1000000</v>
      </c>
      <c r="I1539" s="158">
        <v>1054632.5720718622</v>
      </c>
      <c r="AX1539" s="163"/>
    </row>
    <row r="1540" spans="1:53" x14ac:dyDescent="0.25">
      <c r="A1540" s="146" t="s">
        <v>203</v>
      </c>
      <c r="B1540" s="178">
        <v>7.0180587999275235E-2</v>
      </c>
      <c r="C1540" s="179">
        <v>1.1774249854867771E-2</v>
      </c>
      <c r="D1540" s="179">
        <v>0</v>
      </c>
      <c r="E1540" s="180">
        <v>8.1954837854143009E-2</v>
      </c>
      <c r="F1540" s="174">
        <v>24.830104570772193</v>
      </c>
      <c r="G1540" s="175">
        <v>4.1657652560817144</v>
      </c>
      <c r="H1540" s="175">
        <v>0</v>
      </c>
      <c r="I1540" s="158">
        <v>28.995869826853909</v>
      </c>
      <c r="AV1540" s="177"/>
      <c r="AX1540" s="163"/>
      <c r="AY1540" s="163"/>
      <c r="AZ1540" s="163"/>
      <c r="BA1540" s="163"/>
    </row>
    <row r="1541" spans="1:53" x14ac:dyDescent="0.25">
      <c r="A1541" s="146" t="s">
        <v>179</v>
      </c>
      <c r="B1541" s="171">
        <v>15.575901020546466</v>
      </c>
      <c r="C1541" s="157">
        <v>23.032826059879351</v>
      </c>
      <c r="D1541" s="157">
        <v>223.23434007062275</v>
      </c>
      <c r="E1541" s="158">
        <v>261.84306715104856</v>
      </c>
      <c r="F1541" s="174">
        <v>5510.8009515132608</v>
      </c>
      <c r="G1541" s="175">
        <v>8149.0836131654714</v>
      </c>
      <c r="H1541" s="175">
        <v>78980.985565383511</v>
      </c>
      <c r="I1541" s="158">
        <v>92640.870130062234</v>
      </c>
      <c r="AV1541" s="177"/>
    </row>
    <row r="1542" spans="1:53" x14ac:dyDescent="0.25">
      <c r="A1542" s="146" t="s">
        <v>86</v>
      </c>
      <c r="B1542" s="105">
        <v>0.34323431851920044</v>
      </c>
      <c r="C1542" s="45">
        <v>5.4212209705264559E-2</v>
      </c>
      <c r="D1542" s="45">
        <v>9.3799999999999994E-2</v>
      </c>
      <c r="E1542" s="39">
        <v>0.49124652822446502</v>
      </c>
      <c r="F1542" s="181">
        <v>121.43734135139323</v>
      </c>
      <c r="G1542" s="182">
        <v>19.180443971319413</v>
      </c>
      <c r="H1542" s="182">
        <v>33.186724066240146</v>
      </c>
      <c r="I1542" s="39">
        <v>173.80450938895279</v>
      </c>
    </row>
    <row r="1543" spans="1:53" x14ac:dyDescent="0.25">
      <c r="A1543" s="146" t="s">
        <v>87</v>
      </c>
      <c r="B1543" s="105">
        <v>2.9010376233429855E-4</v>
      </c>
      <c r="C1543" s="45">
        <v>4.5220076890089384E-4</v>
      </c>
      <c r="D1543" s="45">
        <v>6.9999999999999999E-4</v>
      </c>
      <c r="E1543" s="39">
        <v>1.4423045312351923E-3</v>
      </c>
      <c r="F1543" s="181">
        <v>0.10263958967128441</v>
      </c>
      <c r="G1543" s="182">
        <v>0.15999000149312997</v>
      </c>
      <c r="H1543" s="182">
        <v>0.24766211989731451</v>
      </c>
      <c r="I1543" s="39">
        <v>0.51029171106172888</v>
      </c>
    </row>
    <row r="1544" spans="1:53" x14ac:dyDescent="0.25">
      <c r="A1544" s="146" t="s">
        <v>180</v>
      </c>
      <c r="B1544" s="171">
        <v>25.949808073141071</v>
      </c>
      <c r="C1544" s="157">
        <v>24.779025554796025</v>
      </c>
      <c r="D1544" s="157">
        <v>226.23384007062276</v>
      </c>
      <c r="E1544" s="158">
        <v>276.96267369855985</v>
      </c>
      <c r="F1544" s="174">
        <v>9181.1206833179494</v>
      </c>
      <c r="G1544" s="175">
        <v>8766.894282700734</v>
      </c>
      <c r="H1544" s="175">
        <v>80042.2177491435</v>
      </c>
      <c r="I1544" s="158">
        <v>97990.232715162187</v>
      </c>
    </row>
    <row r="1545" spans="1:53" x14ac:dyDescent="0.25">
      <c r="A1545" s="146" t="s">
        <v>181</v>
      </c>
      <c r="B1545" s="105">
        <v>1.2187679820407566E-2</v>
      </c>
      <c r="C1545" s="45">
        <v>1.1747596267687597E-2</v>
      </c>
      <c r="D1545" s="45">
        <v>5.8499999999999996E-2</v>
      </c>
      <c r="E1545" s="39">
        <v>8.2435276088095158E-2</v>
      </c>
      <c r="F1545" s="181">
        <v>4.3120380299312275</v>
      </c>
      <c r="G1545" s="182">
        <v>4.1563351362189858</v>
      </c>
      <c r="H1545" s="182">
        <v>20.697477162846997</v>
      </c>
      <c r="I1545" s="39">
        <v>29.165850328997212</v>
      </c>
    </row>
    <row r="1546" spans="1:53" x14ac:dyDescent="0.25">
      <c r="A1546" s="146" t="s">
        <v>182</v>
      </c>
      <c r="B1546" s="105">
        <v>2.7565044727620707E-2</v>
      </c>
      <c r="C1546" s="45">
        <v>1.9843391938150497E-2</v>
      </c>
      <c r="D1546" s="45">
        <v>2.7273999999999998</v>
      </c>
      <c r="E1546" s="39">
        <v>2.7748084366657708</v>
      </c>
      <c r="F1546" s="181">
        <v>9.7525963032954817</v>
      </c>
      <c r="G1546" s="182">
        <v>7.020652161936618</v>
      </c>
      <c r="H1546" s="182">
        <v>964.96237972562233</v>
      </c>
      <c r="I1546" s="39">
        <v>981.7356281908543</v>
      </c>
    </row>
    <row r="1547" spans="1:53" x14ac:dyDescent="0.25">
      <c r="A1547" s="146" t="s">
        <v>183</v>
      </c>
      <c r="B1547" s="105">
        <v>8.0315492590906479E-2</v>
      </c>
      <c r="C1547" s="45">
        <v>3.7025464514185404E-2</v>
      </c>
      <c r="D1547" s="45">
        <v>0.20349300000000001</v>
      </c>
      <c r="E1547" s="39">
        <v>0.32083395710509188</v>
      </c>
      <c r="F1547" s="181">
        <v>28.415864508087083</v>
      </c>
      <c r="G1547" s="182">
        <v>13.099721473951357</v>
      </c>
      <c r="H1547" s="182">
        <v>71.996439663234611</v>
      </c>
      <c r="I1547" s="39">
        <v>113.51202564527304</v>
      </c>
    </row>
    <row r="1548" spans="1:53" x14ac:dyDescent="0.25">
      <c r="A1548" s="146" t="s">
        <v>184</v>
      </c>
      <c r="B1548" s="105">
        <v>5.6974208328435718E-3</v>
      </c>
      <c r="C1548" s="45">
        <v>3.8747022766521667E-3</v>
      </c>
      <c r="D1548" s="45">
        <v>2.3099999999999999E-2</v>
      </c>
      <c r="E1548" s="39">
        <v>3.2672123109495736E-2</v>
      </c>
      <c r="F1548" s="181">
        <v>2.0157647448702321</v>
      </c>
      <c r="G1548" s="182">
        <v>1.3708813997237521</v>
      </c>
      <c r="H1548" s="182">
        <v>8.1728499566113797</v>
      </c>
      <c r="I1548" s="39">
        <v>11.559496101205363</v>
      </c>
    </row>
    <row r="1549" spans="1:53" x14ac:dyDescent="0.25">
      <c r="A1549" s="146" t="s">
        <v>185</v>
      </c>
      <c r="B1549" s="105">
        <v>4.7641043248794332E-3</v>
      </c>
      <c r="C1549" s="45">
        <v>2.9966222026247351E-3</v>
      </c>
      <c r="D1549" s="45">
        <v>9.4999999999999998E-3</v>
      </c>
      <c r="E1549" s="39">
        <v>1.7260726527504169E-2</v>
      </c>
      <c r="F1549" s="181">
        <v>1.6855545378737211</v>
      </c>
      <c r="G1549" s="182">
        <v>1.0602140103334312</v>
      </c>
      <c r="H1549" s="182">
        <v>3.3611287700349828</v>
      </c>
      <c r="I1549" s="39">
        <v>6.1068973182421358</v>
      </c>
    </row>
    <row r="1550" spans="1:53" x14ac:dyDescent="0.25">
      <c r="A1550" s="146" t="s">
        <v>186</v>
      </c>
      <c r="B1550" s="105">
        <v>4.1332816200077747E-2</v>
      </c>
      <c r="C1550" s="45">
        <v>3.5402199969910356E-2</v>
      </c>
      <c r="D1550" s="45">
        <v>1.5395565332075045E-3</v>
      </c>
      <c r="E1550" s="39">
        <v>7.82745727031956E-2</v>
      </c>
      <c r="F1550" s="181">
        <v>14.623675544910457</v>
      </c>
      <c r="G1550" s="182">
        <v>12.525405562252347</v>
      </c>
      <c r="H1550" s="182">
        <v>0.54469976387990127</v>
      </c>
      <c r="I1550" s="39">
        <v>27.693780871042701</v>
      </c>
    </row>
    <row r="1551" spans="1:53" x14ac:dyDescent="0.25">
      <c r="A1551" s="146" t="s">
        <v>204</v>
      </c>
      <c r="B1551" s="105">
        <v>7.7277449901912744E-3</v>
      </c>
      <c r="C1551" s="45">
        <v>1.5051727431167011E-3</v>
      </c>
      <c r="D1551" s="45">
        <v>1.6253328410757114E-3</v>
      </c>
      <c r="E1551" s="39">
        <v>1.0858250574383686E-2</v>
      </c>
      <c r="F1551" s="181">
        <v>2.7340995804237473</v>
      </c>
      <c r="G1551" s="182">
        <v>0.53253467481705463</v>
      </c>
      <c r="H1551" s="182">
        <v>0.57504768137076523</v>
      </c>
      <c r="I1551" s="39">
        <v>3.8416819366115669</v>
      </c>
    </row>
    <row r="1552" spans="1:53" x14ac:dyDescent="0.25">
      <c r="A1552" s="146" t="s">
        <v>205</v>
      </c>
      <c r="B1552" s="105">
        <v>1.4686537959269581E-3</v>
      </c>
      <c r="C1552" s="45">
        <v>5.5422795649826136E-4</v>
      </c>
      <c r="D1552" s="45">
        <v>4.5022069499763709E-3</v>
      </c>
      <c r="E1552" s="39">
        <v>6.5250887024015901E-3</v>
      </c>
      <c r="F1552" s="181">
        <v>0.51961416070644051</v>
      </c>
      <c r="G1552" s="182">
        <v>0.19608752944673716</v>
      </c>
      <c r="H1552" s="182">
        <v>1.5928944534965297</v>
      </c>
      <c r="I1552" s="39">
        <v>2.3085961436497073</v>
      </c>
    </row>
    <row r="1553" spans="1:52" x14ac:dyDescent="0.25">
      <c r="A1553" s="146" t="s">
        <v>189</v>
      </c>
      <c r="B1553" s="105">
        <v>2.0286076890170162E-3</v>
      </c>
      <c r="C1553" s="45">
        <v>6.674508104471546E-3</v>
      </c>
      <c r="D1553" s="45">
        <v>4.0364999999999991E-2</v>
      </c>
      <c r="E1553" s="39">
        <v>4.9068115793488555E-2</v>
      </c>
      <c r="F1553" s="181">
        <v>0.71772754385992343</v>
      </c>
      <c r="G1553" s="182">
        <v>2.3614611806074706</v>
      </c>
      <c r="H1553" s="182">
        <v>14.281259242364426</v>
      </c>
      <c r="I1553" s="39">
        <v>17.360447966831821</v>
      </c>
    </row>
    <row r="1554" spans="1:52" x14ac:dyDescent="0.25">
      <c r="A1554" s="146" t="s">
        <v>190</v>
      </c>
      <c r="B1554" s="105">
        <v>1.3173780722620968E-3</v>
      </c>
      <c r="C1554" s="45">
        <v>8.9101410792094601E-3</v>
      </c>
      <c r="D1554" s="45">
        <v>1.8819059999999996</v>
      </c>
      <c r="E1554" s="39">
        <v>1.8921335191514712</v>
      </c>
      <c r="F1554" s="181">
        <v>0.46609235154666928</v>
      </c>
      <c r="G1554" s="182">
        <v>3.1524348975159437</v>
      </c>
      <c r="H1554" s="182">
        <v>665.82404201067925</v>
      </c>
      <c r="I1554" s="39">
        <v>669.44256925974196</v>
      </c>
    </row>
    <row r="1555" spans="1:52" x14ac:dyDescent="0.25">
      <c r="A1555" s="146" t="s">
        <v>191</v>
      </c>
      <c r="B1555" s="105">
        <v>5.1204345495559616E-3</v>
      </c>
      <c r="C1555" s="45">
        <v>1.4683579278321045E-2</v>
      </c>
      <c r="D1555" s="45">
        <v>0.14041017</v>
      </c>
      <c r="E1555" s="39">
        <v>0.160214183827877</v>
      </c>
      <c r="F1555" s="181">
        <v>1.8116252504835431</v>
      </c>
      <c r="G1555" s="182">
        <v>5.1950948167846711</v>
      </c>
      <c r="H1555" s="182">
        <v>49.677543367631877</v>
      </c>
      <c r="I1555" s="39">
        <v>56.684263434900089</v>
      </c>
    </row>
    <row r="1556" spans="1:52" x14ac:dyDescent="0.25">
      <c r="A1556" s="146" t="s">
        <v>192</v>
      </c>
      <c r="B1556" s="105">
        <v>6.2817066731288599E-4</v>
      </c>
      <c r="C1556" s="45">
        <v>2.0007622218416415E-3</v>
      </c>
      <c r="D1556" s="45">
        <v>1.5938999999999998E-2</v>
      </c>
      <c r="E1556" s="39">
        <v>1.8567932889154527E-2</v>
      </c>
      <c r="F1556" s="181">
        <v>0.22224868446288576</v>
      </c>
      <c r="G1556" s="182">
        <v>0.70787573324537434</v>
      </c>
      <c r="H1556" s="182">
        <v>5.6392664700618509</v>
      </c>
      <c r="I1556" s="39">
        <v>6.569390887770111</v>
      </c>
    </row>
    <row r="1557" spans="1:52" x14ac:dyDescent="0.25">
      <c r="A1557" s="146" t="s">
        <v>193</v>
      </c>
      <c r="B1557" s="105">
        <v>4.8590832291278495E-4</v>
      </c>
      <c r="C1557" s="45">
        <v>1.5161189145441616E-3</v>
      </c>
      <c r="D1557" s="45">
        <v>6.5549999999999992E-3</v>
      </c>
      <c r="E1557" s="39">
        <v>8.5570272374569448E-3</v>
      </c>
      <c r="F1557" s="181">
        <v>0.17191583618332737</v>
      </c>
      <c r="G1557" s="182">
        <v>0.53640746341774648</v>
      </c>
      <c r="H1557" s="182">
        <v>2.3191788513241378</v>
      </c>
      <c r="I1557" s="39">
        <v>3.0275021509252116</v>
      </c>
    </row>
    <row r="1558" spans="1:52" x14ac:dyDescent="0.25">
      <c r="A1558" s="146" t="s">
        <v>194</v>
      </c>
      <c r="B1558" s="105">
        <v>6.0300498663638591E-3</v>
      </c>
      <c r="C1558" s="45">
        <v>2.0839142355325153E-2</v>
      </c>
      <c r="D1558" s="45">
        <v>1.062294007913178E-3</v>
      </c>
      <c r="E1558" s="45">
        <v>2.793148622960219E-2</v>
      </c>
      <c r="F1558" s="181">
        <v>2.1334499042717021</v>
      </c>
      <c r="G1558" s="182">
        <v>7.3729516750882054</v>
      </c>
      <c r="H1558" s="182">
        <v>0.37584283707713184</v>
      </c>
      <c r="I1558" s="39">
        <v>9.8822444164370395</v>
      </c>
    </row>
    <row r="1559" spans="1:52" x14ac:dyDescent="0.25">
      <c r="A1559" s="146" t="s">
        <v>195</v>
      </c>
      <c r="B1559" s="105">
        <v>1.861531181204253E-4</v>
      </c>
      <c r="C1559" s="45">
        <v>1.2956541969812353E-4</v>
      </c>
      <c r="D1559" s="45">
        <v>1.1214796603422408E-3</v>
      </c>
      <c r="E1559" s="45">
        <v>1.4371981981607896E-3</v>
      </c>
      <c r="F1559" s="181">
        <v>6.5861536941713886E-2</v>
      </c>
      <c r="G1559" s="182">
        <v>4.5840637868317921E-2</v>
      </c>
      <c r="H1559" s="182">
        <v>0.39678290014582801</v>
      </c>
      <c r="I1559" s="39">
        <v>0.50848507495585982</v>
      </c>
    </row>
    <row r="1560" spans="1:52" x14ac:dyDescent="0.25">
      <c r="A1560" s="160" t="s">
        <v>196</v>
      </c>
      <c r="B1560" s="183">
        <v>9.152074567683162E-5</v>
      </c>
      <c r="C1560" s="161">
        <v>2.6614931425586512E-4</v>
      </c>
      <c r="D1560" s="161">
        <v>3.1065227954836959E-3</v>
      </c>
      <c r="E1560" s="161">
        <v>3.4641928554163927E-3</v>
      </c>
      <c r="F1560" s="184">
        <v>3.2380316984153001E-2</v>
      </c>
      <c r="G1560" s="185">
        <v>9.4164433396891595E-2</v>
      </c>
      <c r="H1560" s="185">
        <v>1.0990971729126053</v>
      </c>
      <c r="I1560" s="162">
        <v>1.22564192329365</v>
      </c>
      <c r="AY1560" s="163"/>
    </row>
    <row r="1562" spans="1:52" x14ac:dyDescent="0.25">
      <c r="A1562" s="80" t="s">
        <v>330</v>
      </c>
    </row>
    <row r="1563" spans="1:52" x14ac:dyDescent="0.25">
      <c r="A1563" s="152"/>
      <c r="B1563" s="164" t="s">
        <v>295</v>
      </c>
      <c r="C1563" s="165"/>
      <c r="D1563" s="165"/>
      <c r="E1563" s="166"/>
      <c r="F1563" s="63" t="s">
        <v>296</v>
      </c>
      <c r="G1563" s="86"/>
      <c r="H1563" s="87"/>
      <c r="I1563" s="87"/>
    </row>
    <row r="1564" spans="1:52" ht="26.25" x14ac:dyDescent="0.25">
      <c r="A1564" s="160" t="s">
        <v>198</v>
      </c>
      <c r="B1564" s="168" t="s">
        <v>199</v>
      </c>
      <c r="C1564" s="169" t="s">
        <v>200</v>
      </c>
      <c r="D1564" s="169" t="s">
        <v>201</v>
      </c>
      <c r="E1564" s="22" t="s">
        <v>202</v>
      </c>
      <c r="F1564" s="92" t="s">
        <v>199</v>
      </c>
      <c r="G1564" s="92" t="s">
        <v>200</v>
      </c>
      <c r="H1564" s="169" t="s">
        <v>201</v>
      </c>
      <c r="I1564" s="22" t="s">
        <v>202</v>
      </c>
    </row>
    <row r="1565" spans="1:52" x14ac:dyDescent="0.25">
      <c r="A1565" s="146" t="s">
        <v>174</v>
      </c>
      <c r="B1565" s="171">
        <v>216.96031777234836</v>
      </c>
      <c r="C1565" s="157">
        <v>1409.9462185580126</v>
      </c>
      <c r="D1565" s="157">
        <v>2826.4314312186034</v>
      </c>
      <c r="E1565" s="158">
        <v>4453.3379675489641</v>
      </c>
      <c r="F1565" s="172">
        <v>76761.217475849713</v>
      </c>
      <c r="G1565" s="173">
        <v>498843.24204182817</v>
      </c>
      <c r="H1565" s="173">
        <v>1000000</v>
      </c>
      <c r="I1565" s="154">
        <v>1575604.4595176778</v>
      </c>
    </row>
    <row r="1566" spans="1:52" x14ac:dyDescent="0.25">
      <c r="A1566" s="146" t="s">
        <v>176</v>
      </c>
      <c r="B1566" s="171">
        <v>214.38942504881152</v>
      </c>
      <c r="C1566" s="157">
        <v>1414.7718697478088</v>
      </c>
      <c r="D1566" s="157">
        <v>2826.4314312186034</v>
      </c>
      <c r="E1566" s="158">
        <v>4455.5927260152239</v>
      </c>
      <c r="F1566" s="174">
        <v>75851.627844507268</v>
      </c>
      <c r="G1566" s="175">
        <v>500550.57204689947</v>
      </c>
      <c r="H1566" s="175">
        <v>1000000</v>
      </c>
      <c r="I1566" s="158">
        <v>1576402.1998914068</v>
      </c>
    </row>
    <row r="1567" spans="1:52" x14ac:dyDescent="0.25">
      <c r="A1567" s="146" t="s">
        <v>34</v>
      </c>
      <c r="B1567" s="171">
        <v>9.3291885801957726</v>
      </c>
      <c r="C1567" s="157">
        <v>-20.676020101524266</v>
      </c>
      <c r="D1567" s="157">
        <v>0</v>
      </c>
      <c r="E1567" s="158">
        <v>-11.346831521328493</v>
      </c>
      <c r="F1567" s="174">
        <v>3300.6951724187184</v>
      </c>
      <c r="G1567" s="175">
        <v>-7315.2385276899822</v>
      </c>
      <c r="H1567" s="175">
        <v>0</v>
      </c>
      <c r="I1567" s="158">
        <v>-4014.5433552712648</v>
      </c>
    </row>
    <row r="1568" spans="1:52" x14ac:dyDescent="0.25">
      <c r="A1568" s="146" t="s">
        <v>26</v>
      </c>
      <c r="B1568" s="171">
        <v>193.56296706788166</v>
      </c>
      <c r="C1568" s="157">
        <v>1409.7096693088083</v>
      </c>
      <c r="D1568" s="157">
        <v>2826.4314312186034</v>
      </c>
      <c r="E1568" s="158">
        <v>4429.7040675952931</v>
      </c>
      <c r="F1568" s="174">
        <v>68483.163939493796</v>
      </c>
      <c r="G1568" s="175">
        <v>498759.55020108813</v>
      </c>
      <c r="H1568" s="175">
        <v>1000000</v>
      </c>
      <c r="I1568" s="158">
        <v>1567242.7141405819</v>
      </c>
      <c r="AZ1568" s="163"/>
    </row>
    <row r="1569" spans="1:53" x14ac:dyDescent="0.25">
      <c r="A1569" s="146" t="s">
        <v>177</v>
      </c>
      <c r="B1569" s="171">
        <v>11.497269400734087</v>
      </c>
      <c r="C1569" s="157">
        <v>25.738220540524779</v>
      </c>
      <c r="D1569" s="157">
        <v>0</v>
      </c>
      <c r="E1569" s="158">
        <v>37.235489941258862</v>
      </c>
      <c r="F1569" s="174">
        <v>4067.7687325947586</v>
      </c>
      <c r="G1569" s="175">
        <v>9106.2603735013872</v>
      </c>
      <c r="H1569" s="175">
        <v>0</v>
      </c>
      <c r="I1569" s="158">
        <v>13174.029106096144</v>
      </c>
      <c r="AX1569" s="163"/>
    </row>
    <row r="1570" spans="1:53" x14ac:dyDescent="0.25">
      <c r="A1570" s="188" t="s">
        <v>203</v>
      </c>
      <c r="B1570" s="189">
        <v>1.1879102954851098E-2</v>
      </c>
      <c r="C1570" s="190">
        <v>-4.3281864396756201E-3</v>
      </c>
      <c r="D1570" s="190">
        <v>0</v>
      </c>
      <c r="E1570" s="191">
        <v>7.5509165151754782E-3</v>
      </c>
      <c r="F1570" s="192">
        <v>4.2028626003955374</v>
      </c>
      <c r="G1570" s="193">
        <v>-1.5313254699441061</v>
      </c>
      <c r="H1570" s="193">
        <v>0</v>
      </c>
      <c r="I1570" s="194">
        <v>2.6715371304514308</v>
      </c>
      <c r="AV1570" s="177"/>
      <c r="AX1570" s="163"/>
      <c r="AY1570" s="163"/>
      <c r="AZ1570" s="163"/>
      <c r="BA1570" s="163"/>
    </row>
    <row r="1571" spans="1:53" x14ac:dyDescent="0.25">
      <c r="A1571" s="146" t="s">
        <v>179</v>
      </c>
      <c r="B1571" s="171">
        <v>14.942859349441829</v>
      </c>
      <c r="C1571" s="157">
        <v>54.837457720796657</v>
      </c>
      <c r="D1571" s="157">
        <v>197.23168248657132</v>
      </c>
      <c r="E1571" s="158">
        <v>267.01199955680977</v>
      </c>
      <c r="F1571" s="174">
        <v>5286.8288911573845</v>
      </c>
      <c r="G1571" s="175">
        <v>19401.658612731226</v>
      </c>
      <c r="H1571" s="175">
        <v>69781.166565054707</v>
      </c>
      <c r="I1571" s="158">
        <v>94469.654068943302</v>
      </c>
      <c r="AV1571" s="177"/>
    </row>
    <row r="1572" spans="1:53" x14ac:dyDescent="0.25">
      <c r="A1572" s="146" t="s">
        <v>86</v>
      </c>
      <c r="B1572" s="105">
        <v>0.31256227336519427</v>
      </c>
      <c r="C1572" s="45">
        <v>0.14423853378360446</v>
      </c>
      <c r="D1572" s="45">
        <v>0.14069999999999999</v>
      </c>
      <c r="E1572" s="39">
        <v>0.59750080714879872</v>
      </c>
      <c r="F1572" s="181">
        <v>110.58547888792563</v>
      </c>
      <c r="G1572" s="182">
        <v>51.032030068182706</v>
      </c>
      <c r="H1572" s="182">
        <v>49.780086099360219</v>
      </c>
      <c r="I1572" s="39">
        <v>211.39759505546854</v>
      </c>
    </row>
    <row r="1573" spans="1:53" x14ac:dyDescent="0.25">
      <c r="A1573" s="146" t="s">
        <v>87</v>
      </c>
      <c r="B1573" s="105">
        <v>3.9350919696126582E-4</v>
      </c>
      <c r="C1573" s="45">
        <v>1.7026073693131305E-4</v>
      </c>
      <c r="D1573" s="45">
        <v>6.9999999999999999E-4</v>
      </c>
      <c r="E1573" s="39">
        <v>1.2637699338925788E-3</v>
      </c>
      <c r="F1573" s="181">
        <v>0.13922474559788139</v>
      </c>
      <c r="G1573" s="182">
        <v>6.0238764348125681E-2</v>
      </c>
      <c r="H1573" s="182">
        <v>0.24766211989731451</v>
      </c>
      <c r="I1573" s="39">
        <v>0.44712562984332155</v>
      </c>
    </row>
    <row r="1574" spans="1:53" x14ac:dyDescent="0.25">
      <c r="A1574" s="146" t="s">
        <v>180</v>
      </c>
      <c r="B1574" s="171">
        <v>24.424007487592391</v>
      </c>
      <c r="C1574" s="157">
        <v>59.209732829591587</v>
      </c>
      <c r="D1574" s="157">
        <v>201.63818248657131</v>
      </c>
      <c r="E1574" s="158">
        <v>285.27192280375527</v>
      </c>
      <c r="F1574" s="174">
        <v>8641.2878153785932</v>
      </c>
      <c r="G1574" s="175">
        <v>20948.58278732896</v>
      </c>
      <c r="H1574" s="175">
        <v>71340.199609808304</v>
      </c>
      <c r="I1574" s="158">
        <v>100930.07021251584</v>
      </c>
    </row>
    <row r="1575" spans="1:53" x14ac:dyDescent="0.25">
      <c r="A1575" s="146" t="s">
        <v>181</v>
      </c>
      <c r="B1575" s="105">
        <v>1.9170954207530757E-2</v>
      </c>
      <c r="C1575" s="45">
        <v>1.8708781334439976E-2</v>
      </c>
      <c r="D1575" s="45">
        <v>5.8499999999999996E-2</v>
      </c>
      <c r="E1575" s="39">
        <v>9.6379735541970726E-2</v>
      </c>
      <c r="F1575" s="181">
        <v>6.7827416564162979</v>
      </c>
      <c r="G1575" s="182">
        <v>6.6192234942610195</v>
      </c>
      <c r="H1575" s="182">
        <v>20.697477162846997</v>
      </c>
      <c r="I1575" s="39">
        <v>34.099442313524314</v>
      </c>
    </row>
    <row r="1576" spans="1:53" x14ac:dyDescent="0.25">
      <c r="A1576" s="146" t="s">
        <v>182</v>
      </c>
      <c r="B1576" s="105">
        <v>3.9184356060218181E-2</v>
      </c>
      <c r="C1576" s="45">
        <v>5.2488193655515922E-2</v>
      </c>
      <c r="D1576" s="45">
        <v>2.7273999999999998</v>
      </c>
      <c r="E1576" s="39">
        <v>2.8190725497157341</v>
      </c>
      <c r="F1576" s="181">
        <v>13.863543840978313</v>
      </c>
      <c r="G1576" s="182">
        <v>18.570481871865496</v>
      </c>
      <c r="H1576" s="182">
        <v>964.96237972562233</v>
      </c>
      <c r="I1576" s="39">
        <v>997.3964054384661</v>
      </c>
    </row>
    <row r="1577" spans="1:53" ht="12" customHeight="1" x14ac:dyDescent="0.25">
      <c r="A1577" s="146" t="s">
        <v>183</v>
      </c>
      <c r="B1577" s="105">
        <v>5.3710128327307191E-2</v>
      </c>
      <c r="C1577" s="45">
        <v>8.1203422356343785E-2</v>
      </c>
      <c r="D1577" s="45">
        <v>0.20349300000000001</v>
      </c>
      <c r="E1577" s="39">
        <v>0.338406550683651</v>
      </c>
      <c r="F1577" s="181">
        <v>19.002806059282431</v>
      </c>
      <c r="G1577" s="182">
        <v>28.730016748127266</v>
      </c>
      <c r="H1577" s="182">
        <v>71.996439663234611</v>
      </c>
      <c r="I1577" s="39">
        <v>119.72926247064431</v>
      </c>
    </row>
    <row r="1578" spans="1:53" x14ac:dyDescent="0.25">
      <c r="A1578" s="146" t="s">
        <v>184</v>
      </c>
      <c r="B1578" s="105">
        <v>1.5808306628130799E-3</v>
      </c>
      <c r="C1578" s="45">
        <v>3.479744585419519E-2</v>
      </c>
      <c r="D1578" s="45">
        <v>2.3099999999999999E-2</v>
      </c>
      <c r="E1578" s="39">
        <v>5.9478276517008266E-2</v>
      </c>
      <c r="F1578" s="181">
        <v>0.55930267592994887</v>
      </c>
      <c r="G1578" s="182">
        <v>12.311441724659998</v>
      </c>
      <c r="H1578" s="182">
        <v>8.1728499566113797</v>
      </c>
      <c r="I1578" s="39">
        <v>21.043594357201325</v>
      </c>
    </row>
    <row r="1579" spans="1:53" x14ac:dyDescent="0.25">
      <c r="A1579" s="146" t="s">
        <v>185</v>
      </c>
      <c r="B1579" s="105">
        <v>1.3267234306879019E-3</v>
      </c>
      <c r="C1579" s="45">
        <v>3.5078910981550145E-2</v>
      </c>
      <c r="D1579" s="45">
        <v>9.4999999999999998E-3</v>
      </c>
      <c r="E1579" s="39">
        <v>4.590563441223805E-2</v>
      </c>
      <c r="F1579" s="181">
        <v>0.46939876765943372</v>
      </c>
      <c r="G1579" s="182">
        <v>12.411024939114135</v>
      </c>
      <c r="H1579" s="182">
        <v>3.3611287700349828</v>
      </c>
      <c r="I1579" s="39">
        <v>16.241552476808554</v>
      </c>
    </row>
    <row r="1580" spans="1:53" x14ac:dyDescent="0.25">
      <c r="A1580" s="146" t="s">
        <v>186</v>
      </c>
      <c r="B1580" s="105">
        <v>3.4110645229364252E-2</v>
      </c>
      <c r="C1580" s="45">
        <v>9.0563867534090466E-3</v>
      </c>
      <c r="D1580" s="45">
        <v>0</v>
      </c>
      <c r="E1580" s="39">
        <v>4.3167031982773302E-2</v>
      </c>
      <c r="F1580" s="181">
        <v>12.068449583670812</v>
      </c>
      <c r="G1580" s="182">
        <v>3.2041770599417747</v>
      </c>
      <c r="H1580" s="182">
        <v>0</v>
      </c>
      <c r="I1580" s="39">
        <v>15.27262664361259</v>
      </c>
    </row>
    <row r="1581" spans="1:53" x14ac:dyDescent="0.25">
      <c r="A1581" s="146" t="s">
        <v>204</v>
      </c>
      <c r="B1581" s="105">
        <v>1.3140460570067857E-2</v>
      </c>
      <c r="C1581" s="45">
        <v>6.1777843858412335E-3</v>
      </c>
      <c r="D1581" s="45">
        <v>1.6253328410757114E-3</v>
      </c>
      <c r="E1581" s="39">
        <v>2.0943577796984802E-2</v>
      </c>
      <c r="F1581" s="181">
        <v>4.6491347445858278</v>
      </c>
      <c r="G1581" s="182">
        <v>2.1857188246656705</v>
      </c>
      <c r="H1581" s="182">
        <v>0.57504768137076523</v>
      </c>
      <c r="I1581" s="39">
        <v>7.4099012506222639</v>
      </c>
    </row>
    <row r="1582" spans="1:53" x14ac:dyDescent="0.25">
      <c r="A1582" s="146" t="s">
        <v>205</v>
      </c>
      <c r="B1582" s="105">
        <v>3.6291554697641555E-4</v>
      </c>
      <c r="C1582" s="45">
        <v>4.0093394169082386E-4</v>
      </c>
      <c r="D1582" s="45">
        <v>4.5022069499763709E-3</v>
      </c>
      <c r="E1582" s="39">
        <v>5.26605643864361E-3</v>
      </c>
      <c r="F1582" s="181">
        <v>0.12840061958267501</v>
      </c>
      <c r="G1582" s="182">
        <v>0.14185164276847961</v>
      </c>
      <c r="H1582" s="182">
        <v>1.5928944534965297</v>
      </c>
      <c r="I1582" s="39">
        <v>1.8631467158476842</v>
      </c>
    </row>
    <row r="1583" spans="1:53" x14ac:dyDescent="0.25">
      <c r="A1583" s="146" t="s">
        <v>189</v>
      </c>
      <c r="B1583" s="105">
        <v>3.4162314718563487E-4</v>
      </c>
      <c r="C1583" s="45">
        <v>3.3668016314297201E-3</v>
      </c>
      <c r="D1583" s="45">
        <v>4.0364999999999991E-2</v>
      </c>
      <c r="E1583" s="39">
        <v>4.4073424778615346E-2</v>
      </c>
      <c r="F1583" s="181">
        <v>0.12086730405426661</v>
      </c>
      <c r="G1583" s="182">
        <v>1.1911846133051736</v>
      </c>
      <c r="H1583" s="182">
        <v>14.281259242364426</v>
      </c>
      <c r="I1583" s="39">
        <v>15.593311159723868</v>
      </c>
    </row>
    <row r="1584" spans="1:53" x14ac:dyDescent="0.25">
      <c r="A1584" s="146" t="s">
        <v>190</v>
      </c>
      <c r="B1584" s="105">
        <v>1.0497787207603838E-3</v>
      </c>
      <c r="C1584" s="45">
        <v>3.712014092558261E-3</v>
      </c>
      <c r="D1584" s="45">
        <v>1.8819059999999996</v>
      </c>
      <c r="E1584" s="39">
        <v>1.8866677928133182</v>
      </c>
      <c r="F1584" s="181">
        <v>0.37141489058086802</v>
      </c>
      <c r="G1584" s="182">
        <v>1.3133218275024074</v>
      </c>
      <c r="H1584" s="182">
        <v>665.82404201067925</v>
      </c>
      <c r="I1584" s="39">
        <v>667.50877872876254</v>
      </c>
    </row>
    <row r="1585" spans="1:53" x14ac:dyDescent="0.25">
      <c r="A1585" s="146" t="s">
        <v>191</v>
      </c>
      <c r="B1585" s="105">
        <v>1.683385584828072E-3</v>
      </c>
      <c r="C1585" s="45">
        <v>6.6099399387326875E-3</v>
      </c>
      <c r="D1585" s="45">
        <v>0.14041017</v>
      </c>
      <c r="E1585" s="39">
        <v>0.14870349552356077</v>
      </c>
      <c r="F1585" s="181">
        <v>0.59558691791871554</v>
      </c>
      <c r="G1585" s="182">
        <v>2.3386167680292322</v>
      </c>
      <c r="H1585" s="182">
        <v>49.677543367631877</v>
      </c>
      <c r="I1585" s="39">
        <v>52.611747053579826</v>
      </c>
    </row>
    <row r="1586" spans="1:53" x14ac:dyDescent="0.25">
      <c r="A1586" s="146" t="s">
        <v>192</v>
      </c>
      <c r="B1586" s="105">
        <v>1.3030349873015081E-4</v>
      </c>
      <c r="C1586" s="45">
        <v>3.2938243686877399E-3</v>
      </c>
      <c r="D1586" s="45">
        <v>1.5938999999999998E-2</v>
      </c>
      <c r="E1586" s="39">
        <v>1.9363127867417888E-2</v>
      </c>
      <c r="F1586" s="181">
        <v>4.6101772465065971E-2</v>
      </c>
      <c r="G1586" s="182">
        <v>1.1653650367409134</v>
      </c>
      <c r="H1586" s="182">
        <v>5.6392664700618509</v>
      </c>
      <c r="I1586" s="39">
        <v>6.8507332792678302</v>
      </c>
    </row>
    <row r="1587" spans="1:53" x14ac:dyDescent="0.25">
      <c r="A1587" s="146" t="s">
        <v>193</v>
      </c>
      <c r="B1587" s="105">
        <v>9.5374503298666238E-5</v>
      </c>
      <c r="C1587" s="45">
        <v>3.3594975513641699E-3</v>
      </c>
      <c r="D1587" s="45">
        <v>6.5549999999999992E-3</v>
      </c>
      <c r="E1587" s="39">
        <v>1.0009872054662836E-2</v>
      </c>
      <c r="F1587" s="181">
        <v>3.3743788101572997E-2</v>
      </c>
      <c r="G1587" s="182">
        <v>1.1886004076581251</v>
      </c>
      <c r="H1587" s="182">
        <v>2.3191788513241378</v>
      </c>
      <c r="I1587" s="39">
        <v>3.5415230470838361</v>
      </c>
    </row>
    <row r="1588" spans="1:53" x14ac:dyDescent="0.25">
      <c r="A1588" s="146" t="s">
        <v>194</v>
      </c>
      <c r="B1588" s="105">
        <v>1.5485437565532266E-3</v>
      </c>
      <c r="C1588" s="45">
        <v>-2.0744125219907977E-3</v>
      </c>
      <c r="D1588" s="45">
        <v>0</v>
      </c>
      <c r="E1588" s="45">
        <v>-5.2586876543757105E-4</v>
      </c>
      <c r="F1588" s="181">
        <v>0.54787947071674714</v>
      </c>
      <c r="G1588" s="182">
        <v>-0.73393343248253651</v>
      </c>
      <c r="H1588" s="182">
        <v>0</v>
      </c>
      <c r="I1588" s="39">
        <v>-0.18605396176578926</v>
      </c>
    </row>
    <row r="1589" spans="1:53" x14ac:dyDescent="0.25">
      <c r="A1589" s="146" t="s">
        <v>195</v>
      </c>
      <c r="B1589" s="105">
        <v>1.38200868931701E-4</v>
      </c>
      <c r="C1589" s="45">
        <v>5.6239100890437363E-5</v>
      </c>
      <c r="D1589" s="45">
        <v>1.1214796603422408E-3</v>
      </c>
      <c r="E1589" s="45">
        <v>1.3159196301643793E-3</v>
      </c>
      <c r="F1589" s="181">
        <v>4.8895885958965692E-2</v>
      </c>
      <c r="G1589" s="182">
        <v>1.9897564210920954E-2</v>
      </c>
      <c r="H1589" s="182">
        <v>0.39678290014582801</v>
      </c>
      <c r="I1589" s="39">
        <v>0.46557635031571465</v>
      </c>
    </row>
    <row r="1590" spans="1:53" x14ac:dyDescent="0.25">
      <c r="A1590" s="160" t="s">
        <v>196</v>
      </c>
      <c r="B1590" s="183">
        <v>1.1099257806884015E-5</v>
      </c>
      <c r="C1590" s="161">
        <v>2.3972121987865769E-5</v>
      </c>
      <c r="D1590" s="161">
        <v>3.1065227954836959E-3</v>
      </c>
      <c r="E1590" s="161">
        <v>3.1415941752784456E-3</v>
      </c>
      <c r="F1590" s="184">
        <v>3.9269510253424475E-3</v>
      </c>
      <c r="G1590" s="185">
        <v>8.4814093570740878E-3</v>
      </c>
      <c r="H1590" s="185">
        <v>1.0990971729126053</v>
      </c>
      <c r="I1590" s="162">
        <v>1.1115055332950219</v>
      </c>
      <c r="AY1590" s="163"/>
    </row>
    <row r="1592" spans="1:53" x14ac:dyDescent="0.25">
      <c r="A1592" s="80" t="s">
        <v>331</v>
      </c>
    </row>
    <row r="1593" spans="1:53" x14ac:dyDescent="0.25">
      <c r="A1593" s="152"/>
      <c r="B1593" s="164" t="s">
        <v>295</v>
      </c>
      <c r="C1593" s="165"/>
      <c r="D1593" s="165"/>
      <c r="E1593" s="166"/>
      <c r="F1593" s="63" t="s">
        <v>296</v>
      </c>
      <c r="G1593" s="86"/>
      <c r="H1593" s="87"/>
      <c r="I1593" s="87"/>
    </row>
    <row r="1594" spans="1:53" ht="26.25" x14ac:dyDescent="0.25">
      <c r="A1594" s="160" t="s">
        <v>198</v>
      </c>
      <c r="B1594" s="168" t="s">
        <v>199</v>
      </c>
      <c r="C1594" s="169" t="s">
        <v>200</v>
      </c>
      <c r="D1594" s="169" t="s">
        <v>201</v>
      </c>
      <c r="E1594" s="22" t="s">
        <v>202</v>
      </c>
      <c r="F1594" s="92" t="s">
        <v>199</v>
      </c>
      <c r="G1594" s="92" t="s">
        <v>200</v>
      </c>
      <c r="H1594" s="169" t="s">
        <v>201</v>
      </c>
      <c r="I1594" s="22" t="s">
        <v>202</v>
      </c>
    </row>
    <row r="1595" spans="1:53" x14ac:dyDescent="0.25">
      <c r="A1595" s="146" t="s">
        <v>174</v>
      </c>
      <c r="B1595" s="171">
        <v>216.96221511502409</v>
      </c>
      <c r="C1595" s="157">
        <v>1858.7784331563114</v>
      </c>
      <c r="D1595" s="157">
        <v>2826.4314312186034</v>
      </c>
      <c r="E1595" s="158">
        <v>4902.1720794899393</v>
      </c>
      <c r="F1595" s="172">
        <v>76761.888761434355</v>
      </c>
      <c r="G1595" s="173">
        <v>657641.43882128689</v>
      </c>
      <c r="H1595" s="173">
        <v>1000000</v>
      </c>
      <c r="I1595" s="154">
        <v>1734403.3275827214</v>
      </c>
    </row>
    <row r="1596" spans="1:53" x14ac:dyDescent="0.25">
      <c r="A1596" s="146" t="s">
        <v>176</v>
      </c>
      <c r="B1596" s="171">
        <v>214.39129990873769</v>
      </c>
      <c r="C1596" s="157">
        <v>1864.3747263603771</v>
      </c>
      <c r="D1596" s="157">
        <v>2826.4314312186034</v>
      </c>
      <c r="E1596" s="158">
        <v>4905.1974574877186</v>
      </c>
      <c r="F1596" s="174">
        <v>75852.291175627019</v>
      </c>
      <c r="G1596" s="175">
        <v>659621.42430483806</v>
      </c>
      <c r="H1596" s="175">
        <v>1000000</v>
      </c>
      <c r="I1596" s="158">
        <v>1735473.7154804652</v>
      </c>
    </row>
    <row r="1597" spans="1:53" x14ac:dyDescent="0.25">
      <c r="A1597" s="146" t="s">
        <v>34</v>
      </c>
      <c r="B1597" s="171">
        <v>9.3292701650118541</v>
      </c>
      <c r="C1597" s="157">
        <v>-24.505467924053043</v>
      </c>
      <c r="D1597" s="157">
        <v>0</v>
      </c>
      <c r="E1597" s="158">
        <v>-15.176197759041189</v>
      </c>
      <c r="F1597" s="174">
        <v>3300.7240373737218</v>
      </c>
      <c r="G1597" s="175">
        <v>-8670.1087644951713</v>
      </c>
      <c r="H1597" s="175">
        <v>0</v>
      </c>
      <c r="I1597" s="158">
        <v>-5369.3847271214499</v>
      </c>
    </row>
    <row r="1598" spans="1:53" x14ac:dyDescent="0.25">
      <c r="A1598" s="146" t="s">
        <v>26</v>
      </c>
      <c r="B1598" s="171">
        <v>193.56465979806211</v>
      </c>
      <c r="C1598" s="157">
        <v>1872.1000959486325</v>
      </c>
      <c r="D1598" s="157">
        <v>2826.4314312186034</v>
      </c>
      <c r="E1598" s="158">
        <v>4892.0961869652983</v>
      </c>
      <c r="F1598" s="174">
        <v>68483.762832557928</v>
      </c>
      <c r="G1598" s="175">
        <v>662354.68346086331</v>
      </c>
      <c r="H1598" s="175">
        <v>1000000</v>
      </c>
      <c r="I1598" s="158">
        <v>1730838.4462934213</v>
      </c>
      <c r="AZ1598" s="163"/>
    </row>
    <row r="1599" spans="1:53" x14ac:dyDescent="0.25">
      <c r="A1599" s="146" t="s">
        <v>177</v>
      </c>
      <c r="B1599" s="171">
        <v>11.49736994566374</v>
      </c>
      <c r="C1599" s="157">
        <v>16.780098335797494</v>
      </c>
      <c r="D1599" s="157">
        <v>0</v>
      </c>
      <c r="E1599" s="158">
        <v>28.277468281461232</v>
      </c>
      <c r="F1599" s="174">
        <v>4067.8043056953629</v>
      </c>
      <c r="G1599" s="175">
        <v>5936.8496084700091</v>
      </c>
      <c r="H1599" s="175">
        <v>0</v>
      </c>
      <c r="I1599" s="158">
        <v>10004.65391416537</v>
      </c>
      <c r="AX1599" s="163"/>
    </row>
    <row r="1600" spans="1:53" x14ac:dyDescent="0.25">
      <c r="A1600" s="188" t="s">
        <v>203</v>
      </c>
      <c r="B1600" s="189">
        <v>1.1879206838958647E-2</v>
      </c>
      <c r="C1600" s="190">
        <v>6.9178379869108186E-2</v>
      </c>
      <c r="D1600" s="190">
        <v>0</v>
      </c>
      <c r="E1600" s="191">
        <v>8.1057586708066828E-2</v>
      </c>
      <c r="F1600" s="192">
        <v>4.2028993549073927</v>
      </c>
      <c r="G1600" s="193">
        <v>24.475520299207201</v>
      </c>
      <c r="H1600" s="193">
        <v>0</v>
      </c>
      <c r="I1600" s="194">
        <v>28.678419654114592</v>
      </c>
      <c r="AV1600" s="177"/>
      <c r="AX1600" s="163"/>
      <c r="AY1600" s="163"/>
      <c r="AZ1600" s="163"/>
      <c r="BA1600" s="163"/>
    </row>
    <row r="1601" spans="1:48" x14ac:dyDescent="0.25">
      <c r="A1601" s="146" t="s">
        <v>179</v>
      </c>
      <c r="B1601" s="171">
        <v>14.942990026447799</v>
      </c>
      <c r="C1601" s="157">
        <v>63.134048921612198</v>
      </c>
      <c r="D1601" s="157">
        <v>215.40218115926143</v>
      </c>
      <c r="E1601" s="158">
        <v>293.47922010732145</v>
      </c>
      <c r="F1601" s="174">
        <v>5286.8751250778423</v>
      </c>
      <c r="G1601" s="175">
        <v>22337.017705181774</v>
      </c>
      <c r="H1601" s="175">
        <v>76209.944023440097</v>
      </c>
      <c r="I1601" s="158">
        <v>103833.83685369973</v>
      </c>
      <c r="AV1601" s="177"/>
    </row>
    <row r="1602" spans="1:48" x14ac:dyDescent="0.25">
      <c r="A1602" s="146" t="s">
        <v>86</v>
      </c>
      <c r="B1602" s="105">
        <v>0.31256500675785409</v>
      </c>
      <c r="C1602" s="45">
        <v>0.18988150700213585</v>
      </c>
      <c r="D1602" s="45">
        <v>9.3799999999999994E-2</v>
      </c>
      <c r="E1602" s="39">
        <v>0.59624651375998994</v>
      </c>
      <c r="F1602" s="181">
        <v>110.58644597052654</v>
      </c>
      <c r="G1602" s="182">
        <v>67.180652219208199</v>
      </c>
      <c r="H1602" s="182">
        <v>33.186724066240146</v>
      </c>
      <c r="I1602" s="39">
        <v>210.95382225597487</v>
      </c>
    </row>
    <row r="1603" spans="1:48" x14ac:dyDescent="0.25">
      <c r="A1603" s="146" t="s">
        <v>87</v>
      </c>
      <c r="B1603" s="105">
        <v>3.9351263824398674E-4</v>
      </c>
      <c r="C1603" s="45">
        <v>2.0068554664402001E-4</v>
      </c>
      <c r="D1603" s="45">
        <v>6.9999999999999999E-4</v>
      </c>
      <c r="E1603" s="39">
        <v>1.2941981848880067E-3</v>
      </c>
      <c r="F1603" s="181">
        <v>0.13922596313412972</v>
      </c>
      <c r="G1603" s="182">
        <v>7.1003154163727711E-2</v>
      </c>
      <c r="H1603" s="182">
        <v>0.24766211989731451</v>
      </c>
      <c r="I1603" s="39">
        <v>0.45789123719517189</v>
      </c>
    </row>
    <row r="1604" spans="1:48" x14ac:dyDescent="0.25">
      <c r="A1604" s="146" t="s">
        <v>180</v>
      </c>
      <c r="B1604" s="171">
        <v>24.424221078318077</v>
      </c>
      <c r="C1604" s="157">
        <v>68.883675801536938</v>
      </c>
      <c r="D1604" s="157">
        <v>218.40168115926144</v>
      </c>
      <c r="E1604" s="158">
        <v>311.70957803911648</v>
      </c>
      <c r="F1604" s="174">
        <v>8641.3633844241831</v>
      </c>
      <c r="G1604" s="175">
        <v>24371.253107611406</v>
      </c>
      <c r="H1604" s="175">
        <v>77271.176207200086</v>
      </c>
      <c r="I1604" s="158">
        <v>110283.7926992357</v>
      </c>
    </row>
    <row r="1605" spans="1:48" x14ac:dyDescent="0.25">
      <c r="A1605" s="146" t="s">
        <v>181</v>
      </c>
      <c r="B1605" s="105">
        <v>1.9171121859707544E-2</v>
      </c>
      <c r="C1605" s="45">
        <v>2.1019665045456808E-2</v>
      </c>
      <c r="D1605" s="45">
        <v>5.8499999999999996E-2</v>
      </c>
      <c r="E1605" s="39">
        <v>9.8690786905164349E-2</v>
      </c>
      <c r="F1605" s="181">
        <v>6.7828009722641669</v>
      </c>
      <c r="G1605" s="182">
        <v>7.4368211495561649</v>
      </c>
      <c r="H1605" s="182">
        <v>20.697477162846997</v>
      </c>
      <c r="I1605" s="39">
        <v>34.91709928466733</v>
      </c>
    </row>
    <row r="1606" spans="1:48" x14ac:dyDescent="0.25">
      <c r="A1606" s="146" t="s">
        <v>182</v>
      </c>
      <c r="B1606" s="105">
        <v>3.9184698731872324E-2</v>
      </c>
      <c r="C1606" s="45">
        <v>5.5320624777876151E-2</v>
      </c>
      <c r="D1606" s="45">
        <v>2.7273999999999998</v>
      </c>
      <c r="E1606" s="39">
        <v>2.8219053235097484</v>
      </c>
      <c r="F1606" s="181">
        <v>13.863665079247301</v>
      </c>
      <c r="G1606" s="182">
        <v>19.572604580761016</v>
      </c>
      <c r="H1606" s="182">
        <v>964.96237972562233</v>
      </c>
      <c r="I1606" s="39">
        <v>998.39864938563051</v>
      </c>
    </row>
    <row r="1607" spans="1:48" ht="13.5" customHeight="1" x14ac:dyDescent="0.25">
      <c r="A1607" s="146" t="s">
        <v>183</v>
      </c>
      <c r="B1607" s="105">
        <v>5.3710598028493282E-2</v>
      </c>
      <c r="C1607" s="45">
        <v>8.5378006018300923E-2</v>
      </c>
      <c r="D1607" s="45">
        <v>0.20349300000000001</v>
      </c>
      <c r="E1607" s="39">
        <v>0.34258160404679422</v>
      </c>
      <c r="F1607" s="181">
        <v>19.002972240984523</v>
      </c>
      <c r="G1607" s="182">
        <v>30.206997090140117</v>
      </c>
      <c r="H1607" s="182">
        <v>71.996439663234611</v>
      </c>
      <c r="I1607" s="39">
        <v>121.20640899435925</v>
      </c>
    </row>
    <row r="1608" spans="1:48" x14ac:dyDescent="0.25">
      <c r="A1608" s="146" t="s">
        <v>184</v>
      </c>
      <c r="B1608" s="105">
        <v>1.5808444873571736E-3</v>
      </c>
      <c r="C1608" s="45">
        <v>3.8262334612834681E-2</v>
      </c>
      <c r="D1608" s="45">
        <v>2.3099999999999999E-2</v>
      </c>
      <c r="E1608" s="39">
        <v>6.2943179100191857E-2</v>
      </c>
      <c r="F1608" s="181">
        <v>0.55930756709551566</v>
      </c>
      <c r="G1608" s="182">
        <v>13.537329860621471</v>
      </c>
      <c r="H1608" s="182">
        <v>8.1728499566113797</v>
      </c>
      <c r="I1608" s="39">
        <v>22.269487384328368</v>
      </c>
    </row>
    <row r="1609" spans="1:48" x14ac:dyDescent="0.25">
      <c r="A1609" s="146" t="s">
        <v>185</v>
      </c>
      <c r="B1609" s="105">
        <v>1.326735033035325E-3</v>
      </c>
      <c r="C1609" s="45">
        <v>3.8601334158055625E-2</v>
      </c>
      <c r="D1609" s="45">
        <v>7.7850000000000003E-3</v>
      </c>
      <c r="E1609" s="39">
        <v>4.7713069191090952E-2</v>
      </c>
      <c r="F1609" s="181">
        <v>0.46940287260508884</v>
      </c>
      <c r="G1609" s="182">
        <v>13.65726892635525</v>
      </c>
      <c r="H1609" s="182">
        <v>2.7543565762865621</v>
      </c>
      <c r="I1609" s="39">
        <v>16.881028375246903</v>
      </c>
    </row>
    <row r="1610" spans="1:48" x14ac:dyDescent="0.25">
      <c r="A1610" s="146" t="s">
        <v>186</v>
      </c>
      <c r="B1610" s="105">
        <v>3.4110943530839627E-2</v>
      </c>
      <c r="C1610" s="45">
        <v>1.2503102381383057E-2</v>
      </c>
      <c r="D1610" s="45">
        <v>0</v>
      </c>
      <c r="E1610" s="39">
        <v>4.6614045912222686E-2</v>
      </c>
      <c r="F1610" s="181">
        <v>12.068555123636184</v>
      </c>
      <c r="G1610" s="182">
        <v>4.4236354872378421</v>
      </c>
      <c r="H1610" s="182">
        <v>0</v>
      </c>
      <c r="I1610" s="39">
        <v>16.492190610874026</v>
      </c>
    </row>
    <row r="1611" spans="1:48" x14ac:dyDescent="0.25">
      <c r="A1611" s="146" t="s">
        <v>204</v>
      </c>
      <c r="B1611" s="105">
        <v>1.314057548489133E-2</v>
      </c>
      <c r="C1611" s="45">
        <v>8.1402331919896015E-3</v>
      </c>
      <c r="D1611" s="45">
        <v>1.2866585666544022E-3</v>
      </c>
      <c r="E1611" s="39">
        <v>2.2567467243535335E-2</v>
      </c>
      <c r="F1611" s="181">
        <v>4.6491754017983835</v>
      </c>
      <c r="G1611" s="182">
        <v>2.8800391554094684</v>
      </c>
      <c r="H1611" s="182">
        <v>0.45522369743095631</v>
      </c>
      <c r="I1611" s="39">
        <v>7.9844382546388095</v>
      </c>
    </row>
    <row r="1612" spans="1:48" x14ac:dyDescent="0.25">
      <c r="A1612" s="146" t="s">
        <v>205</v>
      </c>
      <c r="B1612" s="105">
        <v>3.6291872071418484E-4</v>
      </c>
      <c r="C1612" s="45">
        <v>2.703811793971171E-4</v>
      </c>
      <c r="D1612" s="45">
        <v>3.2142278895190106E-3</v>
      </c>
      <c r="E1612" s="39">
        <v>3.8475277896303124E-3</v>
      </c>
      <c r="F1612" s="181">
        <v>0.12840174246070921</v>
      </c>
      <c r="G1612" s="182">
        <v>9.5661680099751595E-2</v>
      </c>
      <c r="H1612" s="182">
        <v>1.1372035613590707</v>
      </c>
      <c r="I1612" s="39">
        <v>1.3612669839195313</v>
      </c>
    </row>
    <row r="1613" spans="1:48" x14ac:dyDescent="0.25">
      <c r="A1613" s="146" t="s">
        <v>189</v>
      </c>
      <c r="B1613" s="105">
        <v>3.4162613471894426E-4</v>
      </c>
      <c r="C1613" s="45">
        <v>2.9386610596976556E-3</v>
      </c>
      <c r="D1613" s="45">
        <v>4.0364999999999991E-2</v>
      </c>
      <c r="E1613" s="39">
        <v>4.3645287194416592E-2</v>
      </c>
      <c r="F1613" s="181">
        <v>0.12086836105259899</v>
      </c>
      <c r="G1613" s="182">
        <v>1.0397071824348716</v>
      </c>
      <c r="H1613" s="182">
        <v>14.281259242364426</v>
      </c>
      <c r="I1613" s="39">
        <v>15.441834785851899</v>
      </c>
    </row>
    <row r="1614" spans="1:48" x14ac:dyDescent="0.25">
      <c r="A1614" s="146" t="s">
        <v>190</v>
      </c>
      <c r="B1614" s="105">
        <v>1.0497879011947941E-3</v>
      </c>
      <c r="C1614" s="45">
        <v>3.7744288577938813E-3</v>
      </c>
      <c r="D1614" s="45">
        <v>1.8819059999999996</v>
      </c>
      <c r="E1614" s="39">
        <v>1.8867302167589883</v>
      </c>
      <c r="F1614" s="181">
        <v>0.37141813864636464</v>
      </c>
      <c r="G1614" s="182">
        <v>1.3354043604611889</v>
      </c>
      <c r="H1614" s="182">
        <v>665.82404201067925</v>
      </c>
      <c r="I1614" s="39">
        <v>667.53086450978685</v>
      </c>
    </row>
    <row r="1615" spans="1:48" x14ac:dyDescent="0.25">
      <c r="A1615" s="146" t="s">
        <v>191</v>
      </c>
      <c r="B1615" s="105">
        <v>1.6834003062266324E-3</v>
      </c>
      <c r="C1615" s="45">
        <v>5.8351004729280988E-3</v>
      </c>
      <c r="D1615" s="45">
        <v>0.14041017</v>
      </c>
      <c r="E1615" s="39">
        <v>0.14792867077915473</v>
      </c>
      <c r="F1615" s="181">
        <v>0.59559212639410886</v>
      </c>
      <c r="G1615" s="182">
        <v>2.0644762184845651</v>
      </c>
      <c r="H1615" s="182">
        <v>49.677543367631877</v>
      </c>
      <c r="I1615" s="39">
        <v>52.337611712510544</v>
      </c>
    </row>
    <row r="1616" spans="1:48" x14ac:dyDescent="0.25">
      <c r="A1616" s="146" t="s">
        <v>192</v>
      </c>
      <c r="B1616" s="105">
        <v>1.3030463824907976E-4</v>
      </c>
      <c r="C1616" s="45">
        <v>3.5882768637008657E-3</v>
      </c>
      <c r="D1616" s="45">
        <v>1.5938999999999998E-2</v>
      </c>
      <c r="E1616" s="39">
        <v>1.9657581501949944E-2</v>
      </c>
      <c r="F1616" s="181">
        <v>4.6102175630313984E-2</v>
      </c>
      <c r="G1616" s="182">
        <v>1.2695432212037763</v>
      </c>
      <c r="H1616" s="182">
        <v>5.6392664700618509</v>
      </c>
      <c r="I1616" s="39">
        <v>6.9549118668959418</v>
      </c>
    </row>
    <row r="1617" spans="1:53" x14ac:dyDescent="0.25">
      <c r="A1617" s="146" t="s">
        <v>193</v>
      </c>
      <c r="B1617" s="105">
        <v>9.5375337359554139E-5</v>
      </c>
      <c r="C1617" s="45">
        <v>3.6689823668286533E-3</v>
      </c>
      <c r="D1617" s="45">
        <v>5.3716499999999995E-3</v>
      </c>
      <c r="E1617" s="39">
        <v>9.1360077041882076E-3</v>
      </c>
      <c r="F1617" s="181">
        <v>3.3744083194841019E-2</v>
      </c>
      <c r="G1617" s="182">
        <v>1.2980970726209298</v>
      </c>
      <c r="H1617" s="182">
        <v>1.9005060376377279</v>
      </c>
      <c r="I1617" s="39">
        <v>3.2323471934534984</v>
      </c>
    </row>
    <row r="1618" spans="1:53" x14ac:dyDescent="0.25">
      <c r="A1618" s="146" t="s">
        <v>194</v>
      </c>
      <c r="B1618" s="105">
        <v>1.5485572987446498E-3</v>
      </c>
      <c r="C1618" s="45">
        <v>-2.5490131947198649E-3</v>
      </c>
      <c r="D1618" s="45">
        <v>0</v>
      </c>
      <c r="E1618" s="45">
        <v>-1.0004558959752152E-3</v>
      </c>
      <c r="F1618" s="181">
        <v>0.54788426198508422</v>
      </c>
      <c r="G1618" s="182">
        <v>-0.90184858778649701</v>
      </c>
      <c r="H1618" s="182">
        <v>0</v>
      </c>
      <c r="I1618" s="39">
        <v>-0.35396432580141279</v>
      </c>
    </row>
    <row r="1619" spans="1:53" x14ac:dyDescent="0.25">
      <c r="A1619" s="146" t="s">
        <v>195</v>
      </c>
      <c r="B1619" s="105">
        <v>1.3820207751403133E-4</v>
      </c>
      <c r="C1619" s="45">
        <v>7.1405385613962255E-5</v>
      </c>
      <c r="D1619" s="45">
        <v>8.8779441099153748E-4</v>
      </c>
      <c r="E1619" s="45">
        <v>1.0974018741195311E-3</v>
      </c>
      <c r="F1619" s="181">
        <v>4.8896313559054258E-2</v>
      </c>
      <c r="G1619" s="182">
        <v>2.5263441676055855E-2</v>
      </c>
      <c r="H1619" s="182">
        <v>0.31410435122735986</v>
      </c>
      <c r="I1619" s="39">
        <v>0.38826410646247</v>
      </c>
    </row>
    <row r="1620" spans="1:53" x14ac:dyDescent="0.25">
      <c r="A1620" s="160" t="s">
        <v>196</v>
      </c>
      <c r="B1620" s="183">
        <v>1.1099354871156972E-5</v>
      </c>
      <c r="C1620" s="161">
        <v>2.2377705126800308E-6</v>
      </c>
      <c r="D1620" s="161">
        <v>2.2178172437681172E-3</v>
      </c>
      <c r="E1620" s="161">
        <v>2.2311543691519542E-3</v>
      </c>
      <c r="F1620" s="184">
        <v>3.9269853669761717E-3</v>
      </c>
      <c r="G1620" s="185">
        <v>7.917299843057668E-4</v>
      </c>
      <c r="H1620" s="185">
        <v>0.78467045733775864</v>
      </c>
      <c r="I1620" s="162">
        <v>0.78938917268904063</v>
      </c>
      <c r="AY1620" s="163"/>
    </row>
    <row r="1622" spans="1:53" x14ac:dyDescent="0.25">
      <c r="A1622" s="80" t="s">
        <v>332</v>
      </c>
    </row>
    <row r="1623" spans="1:53" x14ac:dyDescent="0.25">
      <c r="A1623" s="152"/>
      <c r="B1623" s="164" t="s">
        <v>295</v>
      </c>
      <c r="C1623" s="165"/>
      <c r="D1623" s="165"/>
      <c r="E1623" s="166"/>
      <c r="F1623" s="63" t="s">
        <v>296</v>
      </c>
      <c r="G1623" s="86"/>
      <c r="H1623" s="87"/>
      <c r="I1623" s="87"/>
    </row>
    <row r="1624" spans="1:53" ht="26.25" x14ac:dyDescent="0.25">
      <c r="A1624" s="160" t="s">
        <v>198</v>
      </c>
      <c r="B1624" s="168" t="s">
        <v>199</v>
      </c>
      <c r="C1624" s="169" t="s">
        <v>200</v>
      </c>
      <c r="D1624" s="169" t="s">
        <v>201</v>
      </c>
      <c r="E1624" s="22" t="s">
        <v>202</v>
      </c>
      <c r="F1624" s="92" t="s">
        <v>199</v>
      </c>
      <c r="G1624" s="92" t="s">
        <v>200</v>
      </c>
      <c r="H1624" s="169" t="s">
        <v>201</v>
      </c>
      <c r="I1624" s="22" t="s">
        <v>202</v>
      </c>
    </row>
    <row r="1625" spans="1:53" x14ac:dyDescent="0.25">
      <c r="A1625" s="146" t="s">
        <v>174</v>
      </c>
      <c r="B1625" s="171">
        <v>214.3255129256867</v>
      </c>
      <c r="C1625" s="157">
        <v>581.09849390710247</v>
      </c>
      <c r="D1625" s="157">
        <v>2826.4314312186034</v>
      </c>
      <c r="E1625" s="158">
        <v>3621.8554380513924</v>
      </c>
      <c r="F1625" s="172">
        <v>75829.015541792643</v>
      </c>
      <c r="G1625" s="173">
        <v>205594.4069573853</v>
      </c>
      <c r="H1625" s="173">
        <v>1000000</v>
      </c>
      <c r="I1625" s="154">
        <v>1281423.422499178</v>
      </c>
    </row>
    <row r="1626" spans="1:53" x14ac:dyDescent="0.25">
      <c r="A1626" s="146" t="s">
        <v>176</v>
      </c>
      <c r="B1626" s="171">
        <v>205.57591169038005</v>
      </c>
      <c r="C1626" s="157">
        <v>411.51613760692652</v>
      </c>
      <c r="D1626" s="157">
        <v>2296.3935634722889</v>
      </c>
      <c r="E1626" s="158">
        <v>2913.4856127695957</v>
      </c>
      <c r="F1626" s="174">
        <v>72733.380127232347</v>
      </c>
      <c r="G1626" s="175">
        <v>145595.65573098059</v>
      </c>
      <c r="H1626" s="175">
        <v>812470.9972115648</v>
      </c>
      <c r="I1626" s="158">
        <v>1030800.0330697778</v>
      </c>
    </row>
    <row r="1627" spans="1:53" x14ac:dyDescent="0.25">
      <c r="A1627" s="146" t="s">
        <v>34</v>
      </c>
      <c r="B1627" s="171">
        <v>31.130462209186955</v>
      </c>
      <c r="C1627" s="157">
        <v>33.83697812811878</v>
      </c>
      <c r="D1627" s="157">
        <v>0</v>
      </c>
      <c r="E1627" s="158">
        <v>64.967440337305732</v>
      </c>
      <c r="F1627" s="174">
        <v>11014.051805872112</v>
      </c>
      <c r="G1627" s="175">
        <v>11971.625334469947</v>
      </c>
      <c r="H1627" s="175">
        <v>0</v>
      </c>
      <c r="I1627" s="158">
        <v>22985.677140342057</v>
      </c>
    </row>
    <row r="1628" spans="1:53" x14ac:dyDescent="0.25">
      <c r="A1628" s="146" t="s">
        <v>26</v>
      </c>
      <c r="B1628" s="171">
        <v>122.20428836508118</v>
      </c>
      <c r="C1628" s="157">
        <v>279.61909788831014</v>
      </c>
      <c r="D1628" s="157">
        <v>0</v>
      </c>
      <c r="E1628" s="158">
        <v>401.82338625339133</v>
      </c>
      <c r="F1628" s="174">
        <v>43236.247310055332</v>
      </c>
      <c r="G1628" s="175">
        <v>98930.08363827657</v>
      </c>
      <c r="H1628" s="175">
        <v>0</v>
      </c>
      <c r="I1628" s="158">
        <v>142166.33094833189</v>
      </c>
      <c r="AZ1628" s="163"/>
    </row>
    <row r="1629" spans="1:53" x14ac:dyDescent="0.25">
      <c r="A1629" s="146" t="s">
        <v>177</v>
      </c>
      <c r="B1629" s="171">
        <v>52.241161116111911</v>
      </c>
      <c r="C1629" s="157">
        <v>98.060061590497568</v>
      </c>
      <c r="D1629" s="157">
        <v>2296.3935634722889</v>
      </c>
      <c r="E1629" s="158">
        <v>2446.6947861788985</v>
      </c>
      <c r="F1629" s="174">
        <v>18483.081011304905</v>
      </c>
      <c r="G1629" s="175">
        <v>34693.94675823408</v>
      </c>
      <c r="H1629" s="175">
        <v>812470.9972115648</v>
      </c>
      <c r="I1629" s="158">
        <v>865648.02498110384</v>
      </c>
      <c r="AX1629" s="163"/>
    </row>
    <row r="1630" spans="1:53" x14ac:dyDescent="0.25">
      <c r="A1630" s="146" t="s">
        <v>203</v>
      </c>
      <c r="B1630" s="178">
        <v>0.38865061818751223</v>
      </c>
      <c r="C1630" s="179">
        <v>3.5736072764302053E-2</v>
      </c>
      <c r="D1630" s="179">
        <v>0</v>
      </c>
      <c r="E1630" s="180">
        <v>0.4243866909518143</v>
      </c>
      <c r="F1630" s="174">
        <v>137.50576571388723</v>
      </c>
      <c r="G1630" s="175">
        <v>12.643530768016758</v>
      </c>
      <c r="H1630" s="175">
        <v>0</v>
      </c>
      <c r="I1630" s="158">
        <v>150.149296481904</v>
      </c>
      <c r="AV1630" s="177"/>
      <c r="AX1630" s="163"/>
      <c r="AY1630" s="163"/>
      <c r="AZ1630" s="163"/>
      <c r="BA1630" s="163"/>
    </row>
    <row r="1631" spans="1:53" x14ac:dyDescent="0.25">
      <c r="A1631" s="146" t="s">
        <v>179</v>
      </c>
      <c r="B1631" s="171">
        <v>-27.807298474574342</v>
      </c>
      <c r="C1631" s="157">
        <v>26.604607565042933</v>
      </c>
      <c r="D1631" s="157">
        <v>223.72238261745079</v>
      </c>
      <c r="E1631" s="158">
        <v>222.51969170791938</v>
      </c>
      <c r="F1631" s="174">
        <v>-9838.3064126149166</v>
      </c>
      <c r="G1631" s="175">
        <v>9412.7907265638059</v>
      </c>
      <c r="H1631" s="175">
        <v>79153.656496451382</v>
      </c>
      <c r="I1631" s="158">
        <v>78728.140810400277</v>
      </c>
      <c r="AV1631" s="177"/>
    </row>
    <row r="1632" spans="1:53" x14ac:dyDescent="0.25">
      <c r="A1632" s="146" t="s">
        <v>86</v>
      </c>
      <c r="B1632" s="105">
        <v>0.28269794971242568</v>
      </c>
      <c r="C1632" s="45">
        <v>6.01658528514709E-2</v>
      </c>
      <c r="D1632" s="45">
        <v>9.3799999999999994E-2</v>
      </c>
      <c r="E1632" s="39">
        <v>0.43666380256389659</v>
      </c>
      <c r="F1632" s="181">
        <v>100.01939073771966</v>
      </c>
      <c r="G1632" s="182">
        <v>21.286860946607387</v>
      </c>
      <c r="H1632" s="182">
        <v>33.186724066240146</v>
      </c>
      <c r="I1632" s="39">
        <v>154.49297575056718</v>
      </c>
    </row>
    <row r="1633" spans="1:9" x14ac:dyDescent="0.25">
      <c r="A1633" s="146" t="s">
        <v>87</v>
      </c>
      <c r="B1633" s="105">
        <v>3.6278673188992016E-3</v>
      </c>
      <c r="C1633" s="45">
        <v>4.9865903893006407E-4</v>
      </c>
      <c r="D1633" s="45">
        <v>6.9999999999999999E-4</v>
      </c>
      <c r="E1633" s="39">
        <v>4.8265263578292656E-3</v>
      </c>
      <c r="F1633" s="181">
        <v>1.2835504441496615</v>
      </c>
      <c r="G1633" s="182">
        <v>0.17642707812482453</v>
      </c>
      <c r="H1633" s="182">
        <v>0.24766211989731451</v>
      </c>
      <c r="I1633" s="39">
        <v>1.7076396421718005</v>
      </c>
    </row>
    <row r="1634" spans="1:9" x14ac:dyDescent="0.25">
      <c r="A1634" s="146" t="s">
        <v>180</v>
      </c>
      <c r="B1634" s="171">
        <v>-18.364975143693282</v>
      </c>
      <c r="C1634" s="157">
        <v>28.541727795903526</v>
      </c>
      <c r="D1634" s="157">
        <v>226.7218826174508</v>
      </c>
      <c r="E1634" s="158">
        <v>236.89863526966104</v>
      </c>
      <c r="F1634" s="174">
        <v>-6497.5838227836666</v>
      </c>
      <c r="G1634" s="175">
        <v>10098.149730665104</v>
      </c>
      <c r="H1634" s="175">
        <v>80214.888680211385</v>
      </c>
      <c r="I1634" s="158">
        <v>83815.45458809282</v>
      </c>
    </row>
    <row r="1635" spans="1:9" x14ac:dyDescent="0.25">
      <c r="A1635" s="146" t="s">
        <v>181</v>
      </c>
      <c r="B1635" s="105">
        <v>1.1807568801010956E-2</v>
      </c>
      <c r="C1635" s="45">
        <v>2.1293123460538934E-2</v>
      </c>
      <c r="D1635" s="45">
        <v>5.8499999999999996E-2</v>
      </c>
      <c r="E1635" s="39">
        <v>9.160069226154989E-2</v>
      </c>
      <c r="F1635" s="181">
        <v>4.1775536001310938</v>
      </c>
      <c r="G1635" s="182">
        <v>7.5335715649604484</v>
      </c>
      <c r="H1635" s="182">
        <v>20.697477162846997</v>
      </c>
      <c r="I1635" s="39">
        <v>32.408602327938546</v>
      </c>
    </row>
    <row r="1636" spans="1:9" x14ac:dyDescent="0.25">
      <c r="A1636" s="146" t="s">
        <v>182</v>
      </c>
      <c r="B1636" s="105">
        <v>4.8328677676279672E-2</v>
      </c>
      <c r="C1636" s="45">
        <v>2.1946788659542929E-2</v>
      </c>
      <c r="D1636" s="45">
        <v>2.7273999999999998</v>
      </c>
      <c r="E1636" s="39">
        <v>2.7976754663358223</v>
      </c>
      <c r="F1636" s="181">
        <v>17.098832521630634</v>
      </c>
      <c r="G1636" s="182">
        <v>7.7648402919439192</v>
      </c>
      <c r="H1636" s="182">
        <v>964.96237972562233</v>
      </c>
      <c r="I1636" s="39">
        <v>989.82605253919689</v>
      </c>
    </row>
    <row r="1637" spans="1:9" x14ac:dyDescent="0.25">
      <c r="A1637" s="146" t="s">
        <v>183</v>
      </c>
      <c r="B1637" s="105">
        <v>7.7331114861985017E-2</v>
      </c>
      <c r="C1637" s="45">
        <v>4.3870053765879831E-2</v>
      </c>
      <c r="D1637" s="45">
        <v>0.20349300000000001</v>
      </c>
      <c r="E1637" s="39">
        <v>0.32469416862786482</v>
      </c>
      <c r="F1637" s="181">
        <v>27.359982629631332</v>
      </c>
      <c r="G1637" s="182">
        <v>15.521357879524237</v>
      </c>
      <c r="H1637" s="182">
        <v>71.996439663234611</v>
      </c>
      <c r="I1637" s="39">
        <v>114.87778017239016</v>
      </c>
    </row>
    <row r="1638" spans="1:9" x14ac:dyDescent="0.25">
      <c r="A1638" s="146" t="s">
        <v>184</v>
      </c>
      <c r="B1638" s="105">
        <v>5.5168136474887291E-3</v>
      </c>
      <c r="C1638" s="45">
        <v>4.715084773295534E-3</v>
      </c>
      <c r="D1638" s="45">
        <v>2.3099999999999999E-2</v>
      </c>
      <c r="E1638" s="39">
        <v>3.333189842078426E-2</v>
      </c>
      <c r="F1638" s="181">
        <v>1.9518653757364208</v>
      </c>
      <c r="G1638" s="182">
        <v>1.6682112720713151</v>
      </c>
      <c r="H1638" s="182">
        <v>8.1728499566113797</v>
      </c>
      <c r="I1638" s="39">
        <v>11.792926604419115</v>
      </c>
    </row>
    <row r="1639" spans="1:9" x14ac:dyDescent="0.25">
      <c r="A1639" s="146" t="s">
        <v>185</v>
      </c>
      <c r="B1639" s="105">
        <v>4.6446098131988503E-3</v>
      </c>
      <c r="C1639" s="45">
        <v>3.6578711001652559E-3</v>
      </c>
      <c r="D1639" s="45">
        <v>9.4999999999999998E-3</v>
      </c>
      <c r="E1639" s="39">
        <v>1.7802480913364106E-2</v>
      </c>
      <c r="F1639" s="181">
        <v>1.6432770177609961</v>
      </c>
      <c r="G1639" s="182">
        <v>1.2941658728257848</v>
      </c>
      <c r="H1639" s="182">
        <v>3.3611287700349828</v>
      </c>
      <c r="I1639" s="39">
        <v>6.2985716606217634</v>
      </c>
    </row>
    <row r="1640" spans="1:9" x14ac:dyDescent="0.25">
      <c r="A1640" s="146" t="s">
        <v>186</v>
      </c>
      <c r="B1640" s="105">
        <v>4.363758527481762E-2</v>
      </c>
      <c r="C1640" s="45">
        <v>3.9945111816512231E-2</v>
      </c>
      <c r="D1640" s="45">
        <v>1.2508450317986809E-3</v>
      </c>
      <c r="E1640" s="39">
        <v>8.4833542123128519E-2</v>
      </c>
      <c r="F1640" s="181">
        <v>15.439109823373096</v>
      </c>
      <c r="G1640" s="182">
        <v>14.132701531446695</v>
      </c>
      <c r="H1640" s="182">
        <v>0.44255276034040725</v>
      </c>
      <c r="I1640" s="39">
        <v>30.014364115160195</v>
      </c>
    </row>
    <row r="1641" spans="1:9" x14ac:dyDescent="0.25">
      <c r="A1641" s="146" t="s">
        <v>204</v>
      </c>
      <c r="B1641" s="105">
        <v>6.9781824122512482E-3</v>
      </c>
      <c r="C1641" s="45">
        <v>1.70838329208177E-3</v>
      </c>
      <c r="D1641" s="45">
        <v>1.6253328410757114E-3</v>
      </c>
      <c r="E1641" s="39">
        <v>1.0311898545408728E-2</v>
      </c>
      <c r="F1641" s="181">
        <v>2.4689020703547144</v>
      </c>
      <c r="G1641" s="182">
        <v>0.60443118244874894</v>
      </c>
      <c r="H1641" s="182">
        <v>0.57504768137076523</v>
      </c>
      <c r="I1641" s="39">
        <v>3.6483809341742282</v>
      </c>
    </row>
    <row r="1642" spans="1:9" x14ac:dyDescent="0.25">
      <c r="A1642" s="146" t="s">
        <v>205</v>
      </c>
      <c r="B1642" s="105">
        <v>1.4030046266906837E-3</v>
      </c>
      <c r="C1642" s="45">
        <v>6.33489820679587E-4</v>
      </c>
      <c r="D1642" s="45">
        <v>4.5022069499763709E-3</v>
      </c>
      <c r="E1642" s="39">
        <v>6.5387013973466418E-3</v>
      </c>
      <c r="F1642" s="181">
        <v>0.49638728581707875</v>
      </c>
      <c r="G1642" s="182">
        <v>0.2241306170326802</v>
      </c>
      <c r="H1642" s="182">
        <v>1.5928944534965297</v>
      </c>
      <c r="I1642" s="39">
        <v>2.3134123563462885</v>
      </c>
    </row>
    <row r="1643" spans="1:9" x14ac:dyDescent="0.25">
      <c r="A1643" s="146" t="s">
        <v>189</v>
      </c>
      <c r="B1643" s="105">
        <v>1.7318154454909202E-3</v>
      </c>
      <c r="C1643" s="45">
        <v>5.8657424911982958E-3</v>
      </c>
      <c r="D1643" s="45">
        <v>4.0364999999999991E-2</v>
      </c>
      <c r="E1643" s="39">
        <v>4.7962557936689208E-2</v>
      </c>
      <c r="F1643" s="181">
        <v>0.61272154928741918</v>
      </c>
      <c r="G1643" s="182">
        <v>2.0753174573456068</v>
      </c>
      <c r="H1643" s="182">
        <v>14.281259242364426</v>
      </c>
      <c r="I1643" s="39">
        <v>16.969298248997454</v>
      </c>
    </row>
    <row r="1644" spans="1:9" x14ac:dyDescent="0.25">
      <c r="A1644" s="146" t="s">
        <v>190</v>
      </c>
      <c r="B1644" s="105">
        <v>1.1791571776203641E-3</v>
      </c>
      <c r="C1644" s="45">
        <v>7.7184334619408513E-3</v>
      </c>
      <c r="D1644" s="45">
        <v>1.8819059999999996</v>
      </c>
      <c r="E1644" s="39">
        <v>1.8908035906395608</v>
      </c>
      <c r="F1644" s="181">
        <v>0.41718938043084802</v>
      </c>
      <c r="G1644" s="182">
        <v>2.730805133529485</v>
      </c>
      <c r="H1644" s="182">
        <v>665.82404201067925</v>
      </c>
      <c r="I1644" s="39">
        <v>668.97203652463952</v>
      </c>
    </row>
    <row r="1645" spans="1:9" x14ac:dyDescent="0.25">
      <c r="A1645" s="146" t="s">
        <v>191</v>
      </c>
      <c r="B1645" s="105">
        <v>4.4539755536858851E-3</v>
      </c>
      <c r="C1645" s="45">
        <v>1.3545764051942921E-2</v>
      </c>
      <c r="D1645" s="45">
        <v>0.14041017</v>
      </c>
      <c r="E1645" s="39">
        <v>0.15840990960562881</v>
      </c>
      <c r="F1645" s="181">
        <v>1.5758300394238023</v>
      </c>
      <c r="G1645" s="182">
        <v>4.7925323439043153</v>
      </c>
      <c r="H1645" s="182">
        <v>49.677543367631877</v>
      </c>
      <c r="I1645" s="39">
        <v>56.045905750959996</v>
      </c>
    </row>
    <row r="1646" spans="1:9" x14ac:dyDescent="0.25">
      <c r="A1646" s="146" t="s">
        <v>192</v>
      </c>
      <c r="B1646" s="105">
        <v>5.5079442276783871E-4</v>
      </c>
      <c r="C1646" s="45">
        <v>1.8361569263359917E-3</v>
      </c>
      <c r="D1646" s="45">
        <v>1.5938999999999998E-2</v>
      </c>
      <c r="E1646" s="39">
        <v>1.8325951349103829E-2</v>
      </c>
      <c r="F1646" s="181">
        <v>0.19487273481471518</v>
      </c>
      <c r="G1646" s="182">
        <v>0.64963788120072696</v>
      </c>
      <c r="H1646" s="182">
        <v>5.6392664700618509</v>
      </c>
      <c r="I1646" s="39">
        <v>6.4837770860772936</v>
      </c>
    </row>
    <row r="1647" spans="1:9" x14ac:dyDescent="0.25">
      <c r="A1647" s="146" t="s">
        <v>193</v>
      </c>
      <c r="B1647" s="105">
        <v>4.2480462235610673E-4</v>
      </c>
      <c r="C1647" s="45">
        <v>1.3986155288305371E-3</v>
      </c>
      <c r="D1647" s="45">
        <v>6.5549999999999992E-3</v>
      </c>
      <c r="E1647" s="39">
        <v>8.3784201511866423E-3</v>
      </c>
      <c r="F1647" s="181">
        <v>0.15029716187841646</v>
      </c>
      <c r="G1647" s="182">
        <v>0.49483440970210624</v>
      </c>
      <c r="H1647" s="182">
        <v>2.3191788513241378</v>
      </c>
      <c r="I1647" s="39">
        <v>2.96431042290466</v>
      </c>
    </row>
    <row r="1648" spans="1:9" x14ac:dyDescent="0.25">
      <c r="A1648" s="146" t="s">
        <v>194</v>
      </c>
      <c r="B1648" s="105">
        <v>5.3158460708534533E-3</v>
      </c>
      <c r="C1648" s="45">
        <v>1.863076157395421E-2</v>
      </c>
      <c r="D1648" s="45">
        <v>8.6308307194108975E-4</v>
      </c>
      <c r="E1648" s="45">
        <v>2.4809690716748753E-2</v>
      </c>
      <c r="F1648" s="181">
        <v>1.8807624385076802</v>
      </c>
      <c r="G1648" s="182">
        <v>6.5916198667241828</v>
      </c>
      <c r="H1648" s="182">
        <v>0.30536140463488098</v>
      </c>
      <c r="I1648" s="39">
        <v>8.7777437098667441</v>
      </c>
    </row>
    <row r="1649" spans="1:53" x14ac:dyDescent="0.25">
      <c r="A1649" s="146" t="s">
        <v>195</v>
      </c>
      <c r="B1649" s="105">
        <v>1.5484868025239103E-4</v>
      </c>
      <c r="C1649" s="45">
        <v>1.2085617102066043E-4</v>
      </c>
      <c r="D1649" s="45">
        <v>1.1214796603422408E-3</v>
      </c>
      <c r="E1649" s="45">
        <v>1.3971845116152923E-3</v>
      </c>
      <c r="F1649" s="181">
        <v>5.4785932020869406E-2</v>
      </c>
      <c r="G1649" s="182">
        <v>4.2759279310927358E-2</v>
      </c>
      <c r="H1649" s="182">
        <v>0.39678290014582801</v>
      </c>
      <c r="I1649" s="39">
        <v>0.49432811147762484</v>
      </c>
    </row>
    <row r="1650" spans="1:53" x14ac:dyDescent="0.25">
      <c r="A1650" s="160" t="s">
        <v>196</v>
      </c>
      <c r="B1650" s="183">
        <v>7.8878914100959828E-5</v>
      </c>
      <c r="C1650" s="161">
        <v>2.3614917796547125E-4</v>
      </c>
      <c r="D1650" s="161">
        <v>3.1065227954836959E-3</v>
      </c>
      <c r="E1650" s="161">
        <v>3.4215508875501269E-3</v>
      </c>
      <c r="F1650" s="184">
        <v>2.7907598687774125E-2</v>
      </c>
      <c r="G1650" s="185">
        <v>8.3550294324195432E-2</v>
      </c>
      <c r="H1650" s="185">
        <v>1.0990971729126053</v>
      </c>
      <c r="I1650" s="162">
        <v>1.210555065924575</v>
      </c>
      <c r="AY1650" s="163"/>
    </row>
    <row r="1652" spans="1:53" x14ac:dyDescent="0.25">
      <c r="A1652" s="80" t="s">
        <v>333</v>
      </c>
    </row>
    <row r="1653" spans="1:53" x14ac:dyDescent="0.25">
      <c r="A1653" s="152"/>
      <c r="B1653" s="164" t="s">
        <v>295</v>
      </c>
      <c r="C1653" s="165"/>
      <c r="D1653" s="165"/>
      <c r="E1653" s="166"/>
      <c r="F1653" s="63" t="s">
        <v>296</v>
      </c>
      <c r="G1653" s="86"/>
      <c r="H1653" s="87"/>
      <c r="I1653" s="87"/>
    </row>
    <row r="1654" spans="1:53" ht="26.25" x14ac:dyDescent="0.25">
      <c r="A1654" s="160" t="s">
        <v>198</v>
      </c>
      <c r="B1654" s="168" t="s">
        <v>199</v>
      </c>
      <c r="C1654" s="169" t="s">
        <v>200</v>
      </c>
      <c r="D1654" s="169" t="s">
        <v>201</v>
      </c>
      <c r="E1654" s="22" t="s">
        <v>202</v>
      </c>
      <c r="F1654" s="92" t="s">
        <v>199</v>
      </c>
      <c r="G1654" s="92" t="s">
        <v>200</v>
      </c>
      <c r="H1654" s="169" t="s">
        <v>201</v>
      </c>
      <c r="I1654" s="22" t="s">
        <v>202</v>
      </c>
    </row>
    <row r="1655" spans="1:53" x14ac:dyDescent="0.25">
      <c r="A1655" s="146" t="s">
        <v>174</v>
      </c>
      <c r="B1655" s="171">
        <v>134.29869217146984</v>
      </c>
      <c r="C1655" s="157">
        <v>2048.1051289489951</v>
      </c>
      <c r="D1655" s="157">
        <v>2826.4314312186034</v>
      </c>
      <c r="E1655" s="158">
        <v>5008.8352523390686</v>
      </c>
      <c r="F1655" s="172">
        <v>47515.284003747278</v>
      </c>
      <c r="G1655" s="173">
        <v>724625.79715438699</v>
      </c>
      <c r="H1655" s="173">
        <v>1000000</v>
      </c>
      <c r="I1655" s="154">
        <v>1772141.0811581342</v>
      </c>
    </row>
    <row r="1656" spans="1:53" x14ac:dyDescent="0.25">
      <c r="A1656" s="146" t="s">
        <v>176</v>
      </c>
      <c r="B1656" s="171">
        <v>133.71613532780609</v>
      </c>
      <c r="C1656" s="157">
        <v>1028.8087910861379</v>
      </c>
      <c r="D1656" s="157">
        <v>0</v>
      </c>
      <c r="E1656" s="158">
        <v>1162.5249264139441</v>
      </c>
      <c r="F1656" s="174">
        <v>47309.173628229495</v>
      </c>
      <c r="G1656" s="175">
        <v>363995.66595626617</v>
      </c>
      <c r="H1656" s="175">
        <v>0</v>
      </c>
      <c r="I1656" s="158">
        <v>411304.8395844957</v>
      </c>
    </row>
    <row r="1657" spans="1:53" x14ac:dyDescent="0.25">
      <c r="A1657" s="146" t="s">
        <v>34</v>
      </c>
      <c r="B1657" s="171">
        <v>2.0833325298722656</v>
      </c>
      <c r="C1657" s="157">
        <v>166.806905680987</v>
      </c>
      <c r="D1657" s="157">
        <v>0</v>
      </c>
      <c r="E1657" s="158">
        <v>168.89023821085925</v>
      </c>
      <c r="F1657" s="174">
        <v>737.08935828457231</v>
      </c>
      <c r="G1657" s="175">
        <v>59016.788392092341</v>
      </c>
      <c r="H1657" s="175">
        <v>0</v>
      </c>
      <c r="I1657" s="158">
        <v>59753.877750376909</v>
      </c>
    </row>
    <row r="1658" spans="1:53" x14ac:dyDescent="0.25">
      <c r="A1658" s="146" t="s">
        <v>26</v>
      </c>
      <c r="B1658" s="171">
        <v>14.825992922930055</v>
      </c>
      <c r="C1658" s="157">
        <v>756.34832358758877</v>
      </c>
      <c r="D1658" s="157">
        <v>0</v>
      </c>
      <c r="E1658" s="158">
        <v>771.17431651051879</v>
      </c>
      <c r="F1658" s="174">
        <v>5245.4811955363421</v>
      </c>
      <c r="G1658" s="175">
        <v>267598.3274292603</v>
      </c>
      <c r="H1658" s="175">
        <v>0</v>
      </c>
      <c r="I1658" s="158">
        <v>272843.80862479669</v>
      </c>
      <c r="AZ1658" s="163"/>
    </row>
    <row r="1659" spans="1:53" x14ac:dyDescent="0.25">
      <c r="A1659" s="146" t="s">
        <v>177</v>
      </c>
      <c r="B1659" s="171">
        <v>116.80680987500378</v>
      </c>
      <c r="C1659" s="157">
        <v>105.65356181756212</v>
      </c>
      <c r="D1659" s="157">
        <v>0</v>
      </c>
      <c r="E1659" s="158">
        <v>222.4603716925659</v>
      </c>
      <c r="F1659" s="174">
        <v>41326.60307440858</v>
      </c>
      <c r="G1659" s="175">
        <v>37380.550134913428</v>
      </c>
      <c r="H1659" s="175">
        <v>0</v>
      </c>
      <c r="I1659" s="158">
        <v>78707.153209322016</v>
      </c>
      <c r="AX1659" s="163"/>
    </row>
    <row r="1660" spans="1:53" x14ac:dyDescent="0.25">
      <c r="A1660" s="188" t="s">
        <v>203</v>
      </c>
      <c r="B1660" s="189">
        <v>3.2113279348352309E-3</v>
      </c>
      <c r="C1660" s="190">
        <v>7.374288554864479E-2</v>
      </c>
      <c r="D1660" s="190">
        <v>0</v>
      </c>
      <c r="E1660" s="191">
        <v>7.6954213483480027E-2</v>
      </c>
      <c r="F1660" s="192">
        <v>1.1361775486096548</v>
      </c>
      <c r="G1660" s="193">
        <v>26.090456231889156</v>
      </c>
      <c r="H1660" s="193">
        <v>0</v>
      </c>
      <c r="I1660" s="194">
        <v>27.226633780498808</v>
      </c>
      <c r="AV1660" s="177"/>
      <c r="AX1660" s="163"/>
      <c r="AY1660" s="163"/>
      <c r="AZ1660" s="163"/>
      <c r="BA1660" s="163"/>
    </row>
    <row r="1661" spans="1:53" x14ac:dyDescent="0.25">
      <c r="A1661" s="146" t="s">
        <v>179</v>
      </c>
      <c r="B1661" s="171">
        <v>-206.37400484182197</v>
      </c>
      <c r="C1661" s="157">
        <v>69.122298654380756</v>
      </c>
      <c r="D1661" s="157">
        <v>216.28775614007458</v>
      </c>
      <c r="E1661" s="158">
        <v>79.036049952633363</v>
      </c>
      <c r="F1661" s="174">
        <v>-73015.747901177543</v>
      </c>
      <c r="G1661" s="175">
        <v>24455.6785955989</v>
      </c>
      <c r="H1661" s="175">
        <v>76523.263133548957</v>
      </c>
      <c r="I1661" s="158">
        <v>27963.193827970321</v>
      </c>
      <c r="AV1661" s="177"/>
    </row>
    <row r="1662" spans="1:53" x14ac:dyDescent="0.25">
      <c r="A1662" s="146" t="s">
        <v>86</v>
      </c>
      <c r="B1662" s="105">
        <v>1.6363720138852192E-2</v>
      </c>
      <c r="C1662" s="45">
        <v>0.16988636234501914</v>
      </c>
      <c r="D1662" s="45">
        <v>9.3799999999999994E-2</v>
      </c>
      <c r="E1662" s="39">
        <v>0.28005008248387131</v>
      </c>
      <c r="F1662" s="181">
        <v>5.7895337414207315</v>
      </c>
      <c r="G1662" s="182">
        <v>60.106309485729639</v>
      </c>
      <c r="H1662" s="182">
        <v>33.186724066240146</v>
      </c>
      <c r="I1662" s="39">
        <v>99.082567293390511</v>
      </c>
    </row>
    <row r="1663" spans="1:53" x14ac:dyDescent="0.25">
      <c r="A1663" s="146" t="s">
        <v>87</v>
      </c>
      <c r="B1663" s="105">
        <v>1.4490256682045697E-4</v>
      </c>
      <c r="C1663" s="45">
        <v>1.3342424406929333E-3</v>
      </c>
      <c r="D1663" s="45">
        <v>6.9999999999999999E-4</v>
      </c>
      <c r="E1663" s="39">
        <v>2.1791450075133905E-3</v>
      </c>
      <c r="F1663" s="181">
        <v>5.1266966967595209E-2</v>
      </c>
      <c r="G1663" s="182">
        <v>0.4720590161699697</v>
      </c>
      <c r="H1663" s="182">
        <v>0.24766211989731451</v>
      </c>
      <c r="I1663" s="39">
        <v>0.77098810303487952</v>
      </c>
    </row>
    <row r="1664" spans="1:53" x14ac:dyDescent="0.25">
      <c r="A1664" s="146" t="s">
        <v>180</v>
      </c>
      <c r="B1664" s="171">
        <v>-205.84469405744898</v>
      </c>
      <c r="C1664" s="157">
        <v>74.572463771514961</v>
      </c>
      <c r="D1664" s="157">
        <v>219.28725614007459</v>
      </c>
      <c r="E1664" s="158">
        <v>88.015025854140546</v>
      </c>
      <c r="F1664" s="174">
        <v>-72828.476142688509</v>
      </c>
      <c r="G1664" s="175">
        <v>26383.963519455829</v>
      </c>
      <c r="H1664" s="175">
        <v>77584.49531730896</v>
      </c>
      <c r="I1664" s="158">
        <v>31139.982694076276</v>
      </c>
    </row>
    <row r="1665" spans="1:51" x14ac:dyDescent="0.25">
      <c r="A1665" s="146" t="s">
        <v>181</v>
      </c>
      <c r="B1665" s="105">
        <v>4.9828039322282617E-3</v>
      </c>
      <c r="C1665" s="45">
        <v>1.8584365079130589E-2</v>
      </c>
      <c r="D1665" s="45">
        <v>5.8499999999999996E-2</v>
      </c>
      <c r="E1665" s="39">
        <v>8.2067169011358854E-2</v>
      </c>
      <c r="F1665" s="181">
        <v>1.7629311212690371</v>
      </c>
      <c r="G1665" s="182">
        <v>6.5752046463472933</v>
      </c>
      <c r="H1665" s="182">
        <v>20.697477162846997</v>
      </c>
      <c r="I1665" s="39">
        <v>29.03561293046333</v>
      </c>
    </row>
    <row r="1666" spans="1:51" x14ac:dyDescent="0.25">
      <c r="A1666" s="146" t="s">
        <v>182</v>
      </c>
      <c r="B1666" s="105">
        <v>2.2308273688050894E-2</v>
      </c>
      <c r="C1666" s="45">
        <v>4.6096861442075365E-2</v>
      </c>
      <c r="D1666" s="45">
        <v>2.7273999999999998</v>
      </c>
      <c r="E1666" s="39">
        <v>2.7958051351301263</v>
      </c>
      <c r="F1666" s="181">
        <v>7.8927347897602385</v>
      </c>
      <c r="G1666" s="182">
        <v>16.309209179081662</v>
      </c>
      <c r="H1666" s="182">
        <v>964.96237972562233</v>
      </c>
      <c r="I1666" s="39">
        <v>989.16432369446409</v>
      </c>
    </row>
    <row r="1667" spans="1:51" x14ac:dyDescent="0.25">
      <c r="A1667" s="146" t="s">
        <v>183</v>
      </c>
      <c r="B1667" s="105">
        <v>4.4069444322173884E-2</v>
      </c>
      <c r="C1667" s="45">
        <v>9.6240725675362793E-2</v>
      </c>
      <c r="D1667" s="45">
        <v>0.20349300000000001</v>
      </c>
      <c r="E1667" s="39">
        <v>0.34380316999753668</v>
      </c>
      <c r="F1667" s="181">
        <v>15.591902862180365</v>
      </c>
      <c r="G1667" s="182">
        <v>34.050260201737508</v>
      </c>
      <c r="H1667" s="182">
        <v>71.996439663234611</v>
      </c>
      <c r="I1667" s="39">
        <v>121.63860272715249</v>
      </c>
    </row>
    <row r="1668" spans="1:51" x14ac:dyDescent="0.25">
      <c r="A1668" s="146" t="s">
        <v>184</v>
      </c>
      <c r="B1668" s="105">
        <v>2.9689679122031727E-3</v>
      </c>
      <c r="C1668" s="45">
        <v>1.9032474161491966E-2</v>
      </c>
      <c r="D1668" s="45">
        <v>2.3099999999999999E-2</v>
      </c>
      <c r="E1668" s="39">
        <v>4.5101442073695139E-2</v>
      </c>
      <c r="F1668" s="181">
        <v>1.0504298386333455</v>
      </c>
      <c r="G1668" s="182">
        <v>6.7337469967513774</v>
      </c>
      <c r="H1668" s="182">
        <v>8.1728499566113797</v>
      </c>
      <c r="I1668" s="39">
        <v>15.957026791996102</v>
      </c>
    </row>
    <row r="1669" spans="1:51" x14ac:dyDescent="0.25">
      <c r="A1669" s="146" t="s">
        <v>185</v>
      </c>
      <c r="B1669" s="105">
        <v>2.820283731684207E-3</v>
      </c>
      <c r="C1669" s="45">
        <v>1.5810766568897665E-2</v>
      </c>
      <c r="D1669" s="45">
        <v>9.4999999999999998E-3</v>
      </c>
      <c r="E1669" s="39">
        <v>2.813105030058187E-2</v>
      </c>
      <c r="F1669" s="181">
        <v>0.99782492528688538</v>
      </c>
      <c r="G1669" s="182">
        <v>5.5938970937925516</v>
      </c>
      <c r="H1669" s="182">
        <v>3.3611287700349828</v>
      </c>
      <c r="I1669" s="39">
        <v>9.952850789114418</v>
      </c>
    </row>
    <row r="1670" spans="1:51" x14ac:dyDescent="0.25">
      <c r="A1670" s="146" t="s">
        <v>186</v>
      </c>
      <c r="B1670" s="105">
        <v>3.684441525863886E-3</v>
      </c>
      <c r="C1670" s="45">
        <v>8.2829355190808945E-2</v>
      </c>
      <c r="D1670" s="45">
        <v>0</v>
      </c>
      <c r="E1670" s="39">
        <v>8.6513796716672836E-2</v>
      </c>
      <c r="F1670" s="181">
        <v>1.3035665699044945</v>
      </c>
      <c r="G1670" s="182">
        <v>29.305276708976251</v>
      </c>
      <c r="H1670" s="182">
        <v>0</v>
      </c>
      <c r="I1670" s="39">
        <v>30.608843278880748</v>
      </c>
    </row>
    <row r="1671" spans="1:51" x14ac:dyDescent="0.25">
      <c r="A1671" s="146" t="s">
        <v>204</v>
      </c>
      <c r="B1671" s="105">
        <v>1.7316650498105329E-3</v>
      </c>
      <c r="C1671" s="45">
        <v>4.0450396173118434E-3</v>
      </c>
      <c r="D1671" s="45">
        <v>1.6253328410757114E-3</v>
      </c>
      <c r="E1671" s="39">
        <v>7.402037508198088E-3</v>
      </c>
      <c r="F1671" s="181">
        <v>0.61266833884023619</v>
      </c>
      <c r="G1671" s="182">
        <v>1.4311472667029614</v>
      </c>
      <c r="H1671" s="182">
        <v>0.57504768137076523</v>
      </c>
      <c r="I1671" s="39">
        <v>2.618863286913963</v>
      </c>
    </row>
    <row r="1672" spans="1:51" x14ac:dyDescent="0.25">
      <c r="A1672" s="146" t="s">
        <v>205</v>
      </c>
      <c r="B1672" s="105">
        <v>9.9349864541633604E-4</v>
      </c>
      <c r="C1672" s="45">
        <v>1.0422493751705631E-3</v>
      </c>
      <c r="D1672" s="45">
        <v>4.5022069499763709E-3</v>
      </c>
      <c r="E1672" s="39">
        <v>6.5379549705632698E-3</v>
      </c>
      <c r="F1672" s="181">
        <v>0.35150282948417172</v>
      </c>
      <c r="G1672" s="182">
        <v>0.36875098530913303</v>
      </c>
      <c r="H1672" s="182">
        <v>1.5928944534965297</v>
      </c>
      <c r="I1672" s="39">
        <v>2.3131482682898343</v>
      </c>
    </row>
    <row r="1673" spans="1:51" x14ac:dyDescent="0.25">
      <c r="A1673" s="146" t="s">
        <v>189</v>
      </c>
      <c r="B1673" s="105">
        <v>0</v>
      </c>
      <c r="C1673" s="45">
        <v>4.4953210560980212E-3</v>
      </c>
      <c r="D1673" s="45">
        <v>4.0364999999999991E-2</v>
      </c>
      <c r="E1673" s="39">
        <v>4.486032105609801E-2</v>
      </c>
      <c r="F1673" s="181">
        <v>0</v>
      </c>
      <c r="G1673" s="182">
        <v>1.5904582033889583</v>
      </c>
      <c r="H1673" s="182">
        <v>14.281259242364426</v>
      </c>
      <c r="I1673" s="39">
        <v>15.871717445753381</v>
      </c>
    </row>
    <row r="1674" spans="1:51" x14ac:dyDescent="0.25">
      <c r="A1674" s="146" t="s">
        <v>190</v>
      </c>
      <c r="B1674" s="105">
        <v>0</v>
      </c>
      <c r="C1674" s="45">
        <v>9.5793548878798859E-3</v>
      </c>
      <c r="D1674" s="45">
        <v>1.8819059999999996</v>
      </c>
      <c r="E1674" s="39">
        <v>1.8914853548878796</v>
      </c>
      <c r="F1674" s="181">
        <v>0</v>
      </c>
      <c r="G1674" s="182">
        <v>3.3892047696871916</v>
      </c>
      <c r="H1674" s="182">
        <v>665.82404201067925</v>
      </c>
      <c r="I1674" s="39">
        <v>669.21324678036649</v>
      </c>
    </row>
    <row r="1675" spans="1:51" x14ac:dyDescent="0.25">
      <c r="A1675" s="146" t="s">
        <v>191</v>
      </c>
      <c r="B1675" s="105">
        <v>0</v>
      </c>
      <c r="C1675" s="45">
        <v>2.1285193439387937E-2</v>
      </c>
      <c r="D1675" s="45">
        <v>0.14041017</v>
      </c>
      <c r="E1675" s="39">
        <v>0.16169536343938795</v>
      </c>
      <c r="F1675" s="181">
        <v>0</v>
      </c>
      <c r="G1675" s="182">
        <v>7.5307658994617537</v>
      </c>
      <c r="H1675" s="182">
        <v>49.677543367631877</v>
      </c>
      <c r="I1675" s="39">
        <v>57.20830926709364</v>
      </c>
    </row>
    <row r="1676" spans="1:51" x14ac:dyDescent="0.25">
      <c r="A1676" s="146" t="s">
        <v>192</v>
      </c>
      <c r="B1676" s="105">
        <v>0</v>
      </c>
      <c r="C1676" s="45">
        <v>3.2307729520323894E-3</v>
      </c>
      <c r="D1676" s="45">
        <v>1.5938999999999998E-2</v>
      </c>
      <c r="E1676" s="39">
        <v>1.9169772952032389E-2</v>
      </c>
      <c r="F1676" s="181">
        <v>0</v>
      </c>
      <c r="G1676" s="182">
        <v>1.1430572545817805</v>
      </c>
      <c r="H1676" s="182">
        <v>5.6392664700618509</v>
      </c>
      <c r="I1676" s="39">
        <v>6.7823237246436321</v>
      </c>
    </row>
    <row r="1677" spans="1:51" x14ac:dyDescent="0.25">
      <c r="A1677" s="146" t="s">
        <v>193</v>
      </c>
      <c r="B1677" s="105">
        <v>0</v>
      </c>
      <c r="C1677" s="45">
        <v>2.3603775299690499E-3</v>
      </c>
      <c r="D1677" s="45">
        <v>6.5549999999999992E-3</v>
      </c>
      <c r="E1677" s="39">
        <v>8.9153775299690499E-3</v>
      </c>
      <c r="F1677" s="181">
        <v>0</v>
      </c>
      <c r="G1677" s="182">
        <v>0.83510871832874567</v>
      </c>
      <c r="H1677" s="182">
        <v>2.3191788513241378</v>
      </c>
      <c r="I1677" s="39">
        <v>3.1542875696528836</v>
      </c>
    </row>
    <row r="1678" spans="1:51" x14ac:dyDescent="0.25">
      <c r="A1678" s="146" t="s">
        <v>194</v>
      </c>
      <c r="B1678" s="105">
        <v>0</v>
      </c>
      <c r="C1678" s="45">
        <v>3.366088188315941E-2</v>
      </c>
      <c r="D1678" s="45">
        <v>0</v>
      </c>
      <c r="E1678" s="45">
        <v>3.366088188315941E-2</v>
      </c>
      <c r="F1678" s="181">
        <v>0</v>
      </c>
      <c r="G1678" s="182">
        <v>11.909321949709097</v>
      </c>
      <c r="H1678" s="182">
        <v>0</v>
      </c>
      <c r="I1678" s="39">
        <v>11.909321949709097</v>
      </c>
    </row>
    <row r="1679" spans="1:51" x14ac:dyDescent="0.25">
      <c r="A1679" s="146" t="s">
        <v>195</v>
      </c>
      <c r="B1679" s="105">
        <v>0</v>
      </c>
      <c r="C1679" s="45">
        <v>2.1974958394198869E-4</v>
      </c>
      <c r="D1679" s="45">
        <v>1.1214796603422408E-3</v>
      </c>
      <c r="E1679" s="45">
        <v>1.3412292442842296E-3</v>
      </c>
      <c r="F1679" s="181">
        <v>0</v>
      </c>
      <c r="G1679" s="182">
        <v>7.7748068293751124E-2</v>
      </c>
      <c r="H1679" s="182">
        <v>0.39678290014582801</v>
      </c>
      <c r="I1679" s="39">
        <v>0.47453096843957915</v>
      </c>
    </row>
    <row r="1680" spans="1:51" x14ac:dyDescent="0.25">
      <c r="A1680" s="160" t="s">
        <v>196</v>
      </c>
      <c r="B1680" s="183">
        <v>0</v>
      </c>
      <c r="C1680" s="161">
        <v>3.08290779650811E-4</v>
      </c>
      <c r="D1680" s="161">
        <v>3.1065227954836959E-3</v>
      </c>
      <c r="E1680" s="161">
        <v>3.4148135751345069E-3</v>
      </c>
      <c r="F1680" s="184">
        <v>0</v>
      </c>
      <c r="G1680" s="185">
        <v>0.1090742114758796</v>
      </c>
      <c r="H1680" s="185">
        <v>1.0990971729126053</v>
      </c>
      <c r="I1680" s="162">
        <v>1.2081713843884849</v>
      </c>
      <c r="AY1680" s="163"/>
    </row>
    <row r="1682" spans="1:53" x14ac:dyDescent="0.25">
      <c r="A1682" s="80" t="s">
        <v>334</v>
      </c>
    </row>
    <row r="1683" spans="1:53" x14ac:dyDescent="0.25">
      <c r="A1683" s="152"/>
      <c r="B1683" s="164" t="s">
        <v>295</v>
      </c>
      <c r="C1683" s="165"/>
      <c r="D1683" s="165"/>
      <c r="E1683" s="166"/>
      <c r="F1683" s="63" t="s">
        <v>296</v>
      </c>
      <c r="G1683" s="86"/>
      <c r="H1683" s="87"/>
      <c r="I1683" s="87"/>
    </row>
    <row r="1684" spans="1:53" ht="26.25" x14ac:dyDescent="0.25">
      <c r="A1684" s="160" t="s">
        <v>198</v>
      </c>
      <c r="B1684" s="168" t="s">
        <v>199</v>
      </c>
      <c r="C1684" s="169" t="s">
        <v>200</v>
      </c>
      <c r="D1684" s="169" t="s">
        <v>201</v>
      </c>
      <c r="E1684" s="22" t="s">
        <v>202</v>
      </c>
      <c r="F1684" s="92" t="s">
        <v>199</v>
      </c>
      <c r="G1684" s="92" t="s">
        <v>200</v>
      </c>
      <c r="H1684" s="169" t="s">
        <v>201</v>
      </c>
      <c r="I1684" s="22" t="s">
        <v>202</v>
      </c>
    </row>
    <row r="1685" spans="1:53" x14ac:dyDescent="0.25">
      <c r="A1685" s="146" t="s">
        <v>174</v>
      </c>
      <c r="B1685" s="171">
        <v>146.71000762556395</v>
      </c>
      <c r="C1685" s="157">
        <v>569.8332419696834</v>
      </c>
      <c r="D1685" s="157">
        <v>2826.4314312186034</v>
      </c>
      <c r="E1685" s="158">
        <v>3542.9746808138507</v>
      </c>
      <c r="F1685" s="172">
        <v>51906.44499814049</v>
      </c>
      <c r="G1685" s="173">
        <v>201608.7267059588</v>
      </c>
      <c r="H1685" s="173">
        <v>1000000</v>
      </c>
      <c r="I1685" s="154">
        <v>1253515.1717040993</v>
      </c>
    </row>
    <row r="1686" spans="1:53" x14ac:dyDescent="0.25">
      <c r="A1686" s="146" t="s">
        <v>176</v>
      </c>
      <c r="B1686" s="171">
        <v>236.00451094921209</v>
      </c>
      <c r="C1686" s="157">
        <v>423.40601543378</v>
      </c>
      <c r="D1686" s="157">
        <v>2652.499761531692</v>
      </c>
      <c r="E1686" s="158">
        <v>3311.910287914684</v>
      </c>
      <c r="F1686" s="174">
        <v>83499.110695729774</v>
      </c>
      <c r="G1686" s="175">
        <v>149802.33051372148</v>
      </c>
      <c r="H1686" s="175">
        <v>938462.44852580014</v>
      </c>
      <c r="I1686" s="158">
        <v>1171763.8897352514</v>
      </c>
    </row>
    <row r="1687" spans="1:53" x14ac:dyDescent="0.25">
      <c r="A1687" s="146" t="s">
        <v>34</v>
      </c>
      <c r="B1687" s="171">
        <v>35.277571983400065</v>
      </c>
      <c r="C1687" s="157">
        <v>31.790671646664904</v>
      </c>
      <c r="D1687" s="157">
        <v>0</v>
      </c>
      <c r="E1687" s="158">
        <v>67.06824363006497</v>
      </c>
      <c r="F1687" s="174">
        <v>12481.311803198529</v>
      </c>
      <c r="G1687" s="175">
        <v>11247.635904246401</v>
      </c>
      <c r="H1687" s="175">
        <v>0</v>
      </c>
      <c r="I1687" s="158">
        <v>23728.947707444931</v>
      </c>
    </row>
    <row r="1688" spans="1:53" x14ac:dyDescent="0.25">
      <c r="A1688" s="146" t="s">
        <v>26</v>
      </c>
      <c r="B1688" s="171">
        <v>150.67060441155061</v>
      </c>
      <c r="C1688" s="157">
        <v>286.82828155124929</v>
      </c>
      <c r="D1688" s="157">
        <v>0</v>
      </c>
      <c r="E1688" s="158">
        <v>437.49888596279993</v>
      </c>
      <c r="F1688" s="174">
        <v>53307.716135391849</v>
      </c>
      <c r="G1688" s="175">
        <v>101480.71465069456</v>
      </c>
      <c r="H1688" s="175">
        <v>0</v>
      </c>
      <c r="I1688" s="158">
        <v>154788.43078608639</v>
      </c>
      <c r="AZ1688" s="163"/>
    </row>
    <row r="1689" spans="1:53" x14ac:dyDescent="0.25">
      <c r="A1689" s="146" t="s">
        <v>177</v>
      </c>
      <c r="B1689" s="171">
        <v>50.056334554261419</v>
      </c>
      <c r="C1689" s="157">
        <v>104.78706223586578</v>
      </c>
      <c r="D1689" s="157">
        <v>2652.499761531692</v>
      </c>
      <c r="E1689" s="158">
        <v>2807.3431583218194</v>
      </c>
      <c r="F1689" s="174">
        <v>17710.0827571394</v>
      </c>
      <c r="G1689" s="175">
        <v>37073.979958780496</v>
      </c>
      <c r="H1689" s="175">
        <v>938462.44852580014</v>
      </c>
      <c r="I1689" s="158">
        <v>993246.51124172006</v>
      </c>
      <c r="AX1689" s="163"/>
    </row>
    <row r="1690" spans="1:53" x14ac:dyDescent="0.25">
      <c r="A1690" s="146" t="s">
        <v>203</v>
      </c>
      <c r="B1690" s="178">
        <v>0.13647620083080061</v>
      </c>
      <c r="C1690" s="179">
        <v>2.2341352076443975E-2</v>
      </c>
      <c r="D1690" s="179">
        <v>0</v>
      </c>
      <c r="E1690" s="180">
        <v>0.15881755290724459</v>
      </c>
      <c r="F1690" s="174">
        <v>48.285693161839596</v>
      </c>
      <c r="G1690" s="175">
        <v>7.9044380237491207</v>
      </c>
      <c r="H1690" s="175">
        <v>0</v>
      </c>
      <c r="I1690" s="158">
        <v>56.190131185588719</v>
      </c>
      <c r="AV1690" s="177"/>
      <c r="AX1690" s="163"/>
      <c r="AY1690" s="163"/>
      <c r="AZ1690" s="163"/>
      <c r="BA1690" s="163"/>
    </row>
    <row r="1691" spans="1:53" x14ac:dyDescent="0.25">
      <c r="A1691" s="146" t="s">
        <v>179</v>
      </c>
      <c r="B1691" s="171">
        <v>5.1604625220420015</v>
      </c>
      <c r="C1691" s="157">
        <v>27.17170284130075</v>
      </c>
      <c r="D1691" s="157">
        <v>226.3589437992207</v>
      </c>
      <c r="E1691" s="158">
        <v>258.69110916256346</v>
      </c>
      <c r="F1691" s="174">
        <v>1825.787268370806</v>
      </c>
      <c r="G1691" s="175">
        <v>9613.4307527091823</v>
      </c>
      <c r="H1691" s="175">
        <v>80086.479827188683</v>
      </c>
      <c r="I1691" s="158">
        <v>91525.697848268668</v>
      </c>
      <c r="AV1691" s="177"/>
    </row>
    <row r="1692" spans="1:53" x14ac:dyDescent="0.25">
      <c r="A1692" s="146" t="s">
        <v>86</v>
      </c>
      <c r="B1692" s="105">
        <v>0.32406274168592031</v>
      </c>
      <c r="C1692" s="45">
        <v>6.5044603325222855E-2</v>
      </c>
      <c r="D1692" s="45">
        <v>9.3799999999999994E-2</v>
      </c>
      <c r="E1692" s="39">
        <v>0.48290734501114319</v>
      </c>
      <c r="F1692" s="181">
        <v>114.65437940810124</v>
      </c>
      <c r="G1692" s="182">
        <v>23.012977639149437</v>
      </c>
      <c r="H1692" s="182">
        <v>33.186724066240146</v>
      </c>
      <c r="I1692" s="39">
        <v>170.85408111349082</v>
      </c>
    </row>
    <row r="1693" spans="1:53" x14ac:dyDescent="0.25">
      <c r="A1693" s="146" t="s">
        <v>87</v>
      </c>
      <c r="B1693" s="105">
        <v>9.4954990017895556E-3</v>
      </c>
      <c r="C1693" s="45">
        <v>5.699971362782963E-4</v>
      </c>
      <c r="D1693" s="45">
        <v>6.9999999999999999E-4</v>
      </c>
      <c r="E1693" s="39">
        <v>1.0765496138067852E-2</v>
      </c>
      <c r="F1693" s="181">
        <v>3.3595363032371934</v>
      </c>
      <c r="G1693" s="182">
        <v>0.20166671300868763</v>
      </c>
      <c r="H1693" s="182">
        <v>0.24766211989731451</v>
      </c>
      <c r="I1693" s="39">
        <v>3.8088651361431953</v>
      </c>
    </row>
    <row r="1694" spans="1:53" x14ac:dyDescent="0.25">
      <c r="A1694" s="146" t="s">
        <v>180</v>
      </c>
      <c r="B1694" s="171">
        <v>17.39865200809384</v>
      </c>
      <c r="C1694" s="157">
        <v>29.274090182171186</v>
      </c>
      <c r="D1694" s="157">
        <v>229.35844379922071</v>
      </c>
      <c r="E1694" s="158">
        <v>276.03118598948572</v>
      </c>
      <c r="F1694" s="174">
        <v>6155.695770971698</v>
      </c>
      <c r="G1694" s="175">
        <v>10357.26176083097</v>
      </c>
      <c r="H1694" s="175">
        <v>81147.712010948671</v>
      </c>
      <c r="I1694" s="158">
        <v>97660.669542751333</v>
      </c>
    </row>
    <row r="1695" spans="1:53" x14ac:dyDescent="0.25">
      <c r="A1695" s="146" t="s">
        <v>181</v>
      </c>
      <c r="B1695" s="105">
        <v>1.2190695771471811E-2</v>
      </c>
      <c r="C1695" s="45">
        <v>2.0674720399622908E-2</v>
      </c>
      <c r="D1695" s="45">
        <v>5.8499999999999996E-2</v>
      </c>
      <c r="E1695" s="39">
        <v>9.1365416171094713E-2</v>
      </c>
      <c r="F1695" s="181">
        <v>4.3131050825513384</v>
      </c>
      <c r="G1695" s="182">
        <v>7.3147786892212325</v>
      </c>
      <c r="H1695" s="182">
        <v>20.697477162846997</v>
      </c>
      <c r="I1695" s="39">
        <v>32.325360934619567</v>
      </c>
    </row>
    <row r="1696" spans="1:53" x14ac:dyDescent="0.25">
      <c r="A1696" s="146" t="s">
        <v>182</v>
      </c>
      <c r="B1696" s="105">
        <v>3.5008437969685502E-2</v>
      </c>
      <c r="C1696" s="45">
        <v>2.3613209374489352E-2</v>
      </c>
      <c r="D1696" s="45">
        <v>2.7273999999999998</v>
      </c>
      <c r="E1696" s="39">
        <v>2.7860216473441746</v>
      </c>
      <c r="F1696" s="181">
        <v>12.386091374094212</v>
      </c>
      <c r="G1696" s="182">
        <v>8.3544249875216767</v>
      </c>
      <c r="H1696" s="182">
        <v>964.96237972562233</v>
      </c>
      <c r="I1696" s="39">
        <v>985.70289608723806</v>
      </c>
    </row>
    <row r="1697" spans="1:51" x14ac:dyDescent="0.25">
      <c r="A1697" s="146" t="s">
        <v>183</v>
      </c>
      <c r="B1697" s="105">
        <v>8.7491640453714839E-2</v>
      </c>
      <c r="C1697" s="45">
        <v>4.4051246471589742E-2</v>
      </c>
      <c r="D1697" s="45">
        <v>0.20349300000000001</v>
      </c>
      <c r="E1697" s="39">
        <v>0.33503588692530462</v>
      </c>
      <c r="F1697" s="181">
        <v>30.954807354372367</v>
      </c>
      <c r="G1697" s="182">
        <v>15.585464407532875</v>
      </c>
      <c r="H1697" s="182">
        <v>71.996439663234611</v>
      </c>
      <c r="I1697" s="39">
        <v>118.53671142513987</v>
      </c>
    </row>
    <row r="1698" spans="1:51" x14ac:dyDescent="0.25">
      <c r="A1698" s="146" t="s">
        <v>184</v>
      </c>
      <c r="B1698" s="105">
        <v>6.0313065375663163E-3</v>
      </c>
      <c r="C1698" s="45">
        <v>6.4697780366153495E-3</v>
      </c>
      <c r="D1698" s="45">
        <v>2.3099999999999999E-2</v>
      </c>
      <c r="E1698" s="39">
        <v>3.5601084574181666E-2</v>
      </c>
      <c r="F1698" s="181">
        <v>2.1338945183488658</v>
      </c>
      <c r="G1698" s="182">
        <v>2.2890270625903471</v>
      </c>
      <c r="H1698" s="182">
        <v>8.1728499566113797</v>
      </c>
      <c r="I1698" s="39">
        <v>12.595771537550592</v>
      </c>
    </row>
    <row r="1699" spans="1:51" x14ac:dyDescent="0.25">
      <c r="A1699" s="146" t="s">
        <v>185</v>
      </c>
      <c r="B1699" s="105">
        <v>5.0369962983414151E-3</v>
      </c>
      <c r="C1699" s="45">
        <v>3.7844689894052366E-3</v>
      </c>
      <c r="D1699" s="45">
        <v>9.4999999999999998E-3</v>
      </c>
      <c r="E1699" s="39">
        <v>1.8321465287746651E-2</v>
      </c>
      <c r="F1699" s="181">
        <v>1.7821045445173729</v>
      </c>
      <c r="G1699" s="182">
        <v>1.3389565894310691</v>
      </c>
      <c r="H1699" s="182">
        <v>3.3611287700349828</v>
      </c>
      <c r="I1699" s="39">
        <v>6.482189903983425</v>
      </c>
    </row>
    <row r="1700" spans="1:51" x14ac:dyDescent="0.25">
      <c r="A1700" s="146" t="s">
        <v>186</v>
      </c>
      <c r="B1700" s="105">
        <v>4.8070561849699552E-2</v>
      </c>
      <c r="C1700" s="45">
        <v>4.1411263490622546E-2</v>
      </c>
      <c r="D1700" s="45">
        <v>1.4641748742753654E-3</v>
      </c>
      <c r="E1700" s="39">
        <v>9.094600021459745E-2</v>
      </c>
      <c r="F1700" s="181">
        <v>17.007510360502234</v>
      </c>
      <c r="G1700" s="182">
        <v>14.651430433876921</v>
      </c>
      <c r="H1700" s="182">
        <v>0.5180295046620299</v>
      </c>
      <c r="I1700" s="39">
        <v>32.17697029904118</v>
      </c>
    </row>
    <row r="1701" spans="1:51" x14ac:dyDescent="0.25">
      <c r="A1701" s="146" t="s">
        <v>204</v>
      </c>
      <c r="B1701" s="105">
        <v>7.6884120853265587E-3</v>
      </c>
      <c r="C1701" s="45">
        <v>1.7571854257657162E-3</v>
      </c>
      <c r="D1701" s="45">
        <v>1.6253328410757114E-3</v>
      </c>
      <c r="E1701" s="39">
        <v>1.1070930352167985E-2</v>
      </c>
      <c r="F1701" s="181">
        <v>2.7201834795658688</v>
      </c>
      <c r="G1701" s="182">
        <v>0.62169752513971788</v>
      </c>
      <c r="H1701" s="182">
        <v>0.57504768137076523</v>
      </c>
      <c r="I1701" s="39">
        <v>3.9169286860763517</v>
      </c>
    </row>
    <row r="1702" spans="1:51" x14ac:dyDescent="0.25">
      <c r="A1702" s="146" t="s">
        <v>205</v>
      </c>
      <c r="B1702" s="105">
        <v>1.4806566139537538E-3</v>
      </c>
      <c r="C1702" s="45">
        <v>6.5031732118342055E-4</v>
      </c>
      <c r="D1702" s="45">
        <v>4.5022069499763709E-3</v>
      </c>
      <c r="E1702" s="39">
        <v>6.6331808851135456E-3</v>
      </c>
      <c r="F1702" s="181">
        <v>0.52386079407395192</v>
      </c>
      <c r="G1702" s="182">
        <v>0.23008423767175529</v>
      </c>
      <c r="H1702" s="182">
        <v>1.5928944534965297</v>
      </c>
      <c r="I1702" s="39">
        <v>2.3468394852422367</v>
      </c>
    </row>
    <row r="1703" spans="1:51" x14ac:dyDescent="0.25">
      <c r="A1703" s="146" t="s">
        <v>189</v>
      </c>
      <c r="B1703" s="105">
        <v>1.9432323960610453E-3</v>
      </c>
      <c r="C1703" s="45">
        <v>8.5669655583781208E-3</v>
      </c>
      <c r="D1703" s="45">
        <v>4.0364999999999991E-2</v>
      </c>
      <c r="E1703" s="39">
        <v>5.0875197954439157E-2</v>
      </c>
      <c r="F1703" s="181">
        <v>0.687521506659452</v>
      </c>
      <c r="G1703" s="182">
        <v>3.0310183589645803</v>
      </c>
      <c r="H1703" s="182">
        <v>14.281259242364426</v>
      </c>
      <c r="I1703" s="39">
        <v>17.999799107988459</v>
      </c>
    </row>
    <row r="1704" spans="1:51" x14ac:dyDescent="0.25">
      <c r="A1704" s="146" t="s">
        <v>190</v>
      </c>
      <c r="B1704" s="105">
        <v>1.426721666781686E-3</v>
      </c>
      <c r="C1704" s="45">
        <v>8.5909419850417942E-3</v>
      </c>
      <c r="D1704" s="45">
        <v>1.8819059999999996</v>
      </c>
      <c r="E1704" s="39">
        <v>1.8919236636518231</v>
      </c>
      <c r="F1704" s="181">
        <v>0.50477844642654623</v>
      </c>
      <c r="G1704" s="182">
        <v>3.0395012913289916</v>
      </c>
      <c r="H1704" s="182">
        <v>665.82404201067925</v>
      </c>
      <c r="I1704" s="39">
        <v>669.36832174843482</v>
      </c>
    </row>
    <row r="1705" spans="1:51" x14ac:dyDescent="0.25">
      <c r="A1705" s="146" t="s">
        <v>191</v>
      </c>
      <c r="B1705" s="105">
        <v>5.2391946859646037E-3</v>
      </c>
      <c r="C1705" s="45">
        <v>1.4525961359721937E-2</v>
      </c>
      <c r="D1705" s="45">
        <v>0.14041017</v>
      </c>
      <c r="E1705" s="39">
        <v>0.16017532604568654</v>
      </c>
      <c r="F1705" s="181">
        <v>1.8536429464010555</v>
      </c>
      <c r="G1705" s="182">
        <v>5.1393291198503031</v>
      </c>
      <c r="H1705" s="182">
        <v>49.677543367631877</v>
      </c>
      <c r="I1705" s="39">
        <v>56.670515433883239</v>
      </c>
    </row>
    <row r="1706" spans="1:51" x14ac:dyDescent="0.25">
      <c r="A1706" s="146" t="s">
        <v>192</v>
      </c>
      <c r="B1706" s="105">
        <v>6.4137277112546369E-4</v>
      </c>
      <c r="C1706" s="45">
        <v>1.9628146924594594E-3</v>
      </c>
      <c r="D1706" s="45">
        <v>1.5938999999999998E-2</v>
      </c>
      <c r="E1706" s="39">
        <v>1.8543187463584923E-2</v>
      </c>
      <c r="F1706" s="181">
        <v>0.2269196287733535</v>
      </c>
      <c r="G1706" s="182">
        <v>0.69444978242872168</v>
      </c>
      <c r="H1706" s="182">
        <v>5.6392664700618509</v>
      </c>
      <c r="I1706" s="39">
        <v>6.5606358812639272</v>
      </c>
    </row>
    <row r="1707" spans="1:51" x14ac:dyDescent="0.25">
      <c r="A1707" s="146" t="s">
        <v>193</v>
      </c>
      <c r="B1707" s="105">
        <v>4.9710526095652306E-4</v>
      </c>
      <c r="C1707" s="45">
        <v>1.484004573540284E-3</v>
      </c>
      <c r="D1707" s="45">
        <v>6.5549999999999992E-3</v>
      </c>
      <c r="E1707" s="39">
        <v>8.5361098344968068E-3</v>
      </c>
      <c r="F1707" s="181">
        <v>0.17587734677228606</v>
      </c>
      <c r="G1707" s="182">
        <v>0.52504531231470997</v>
      </c>
      <c r="H1707" s="182">
        <v>2.3191788513241378</v>
      </c>
      <c r="I1707" s="39">
        <v>3.0201015104111342</v>
      </c>
    </row>
    <row r="1708" spans="1:51" x14ac:dyDescent="0.25">
      <c r="A1708" s="146" t="s">
        <v>194</v>
      </c>
      <c r="B1708" s="105">
        <v>6.0771854198594898E-3</v>
      </c>
      <c r="C1708" s="45">
        <v>2.0406553657243559E-2</v>
      </c>
      <c r="D1708" s="45">
        <v>1.0102806632500021E-3</v>
      </c>
      <c r="E1708" s="45">
        <v>2.7494019740353051E-2</v>
      </c>
      <c r="F1708" s="181">
        <v>2.1501266058449322</v>
      </c>
      <c r="G1708" s="182">
        <v>7.219900483644623</v>
      </c>
      <c r="H1708" s="182">
        <v>0.35744035821680065</v>
      </c>
      <c r="I1708" s="39">
        <v>9.7274674477063563</v>
      </c>
    </row>
    <row r="1709" spans="1:51" x14ac:dyDescent="0.25">
      <c r="A1709" s="146" t="s">
        <v>195</v>
      </c>
      <c r="B1709" s="105">
        <v>1.7902680227723154E-4</v>
      </c>
      <c r="C1709" s="45">
        <v>1.2950080638388147E-4</v>
      </c>
      <c r="D1709" s="45">
        <v>1.1214796603422408E-3</v>
      </c>
      <c r="E1709" s="45">
        <v>1.4300072690033539E-3</v>
      </c>
      <c r="F1709" s="181">
        <v>6.3340224814880774E-2</v>
      </c>
      <c r="G1709" s="182">
        <v>4.5817777482062526E-2</v>
      </c>
      <c r="H1709" s="182">
        <v>0.39678290014582801</v>
      </c>
      <c r="I1709" s="39">
        <v>0.50594090244277135</v>
      </c>
    </row>
    <row r="1710" spans="1:51" x14ac:dyDescent="0.25">
      <c r="A1710" s="160" t="s">
        <v>196</v>
      </c>
      <c r="B1710" s="183">
        <v>9.2938020011392944E-5</v>
      </c>
      <c r="C1710" s="161">
        <v>2.5759629537430023E-4</v>
      </c>
      <c r="D1710" s="161">
        <v>3.1065227954836959E-3</v>
      </c>
      <c r="E1710" s="161">
        <v>3.4570571108693891E-3</v>
      </c>
      <c r="F1710" s="184">
        <v>3.2881752935829449E-2</v>
      </c>
      <c r="G1710" s="185">
        <v>9.1138349414419978E-2</v>
      </c>
      <c r="H1710" s="185">
        <v>1.0990971729126053</v>
      </c>
      <c r="I1710" s="162">
        <v>1.2231172752628547</v>
      </c>
      <c r="AY1710" s="163"/>
    </row>
    <row r="1712" spans="1:51" ht="12.75" customHeight="1" x14ac:dyDescent="0.25">
      <c r="A1712" s="80" t="s">
        <v>335</v>
      </c>
    </row>
    <row r="1713" spans="1:53" ht="12.75" customHeight="1" x14ac:dyDescent="0.25">
      <c r="A1713" s="152"/>
      <c r="B1713" s="164" t="s">
        <v>295</v>
      </c>
      <c r="C1713" s="165"/>
      <c r="D1713" s="165"/>
      <c r="E1713" s="166"/>
      <c r="F1713" s="63" t="s">
        <v>296</v>
      </c>
      <c r="G1713" s="86"/>
      <c r="H1713" s="87"/>
      <c r="I1713" s="87"/>
      <c r="L1713" s="261" t="s">
        <v>335</v>
      </c>
      <c r="M1713" s="262"/>
      <c r="N1713" s="63" t="s">
        <v>199</v>
      </c>
      <c r="O1713" s="86"/>
      <c r="P1713" s="86"/>
      <c r="Q1713" s="87"/>
      <c r="R1713" s="63" t="s">
        <v>200</v>
      </c>
      <c r="S1713" s="86"/>
      <c r="T1713" s="86"/>
      <c r="U1713" s="87"/>
      <c r="V1713" s="63" t="s">
        <v>201</v>
      </c>
      <c r="W1713" s="86"/>
      <c r="X1713" s="86"/>
      <c r="Y1713" s="87"/>
      <c r="Z1713" s="12" t="s">
        <v>202</v>
      </c>
      <c r="AA1713" s="63" t="s">
        <v>212</v>
      </c>
      <c r="AB1713" s="86"/>
      <c r="AC1713" s="87"/>
    </row>
    <row r="1714" spans="1:53" ht="26.25" x14ac:dyDescent="0.25">
      <c r="A1714" s="160" t="s">
        <v>198</v>
      </c>
      <c r="B1714" s="168" t="s">
        <v>199</v>
      </c>
      <c r="C1714" s="169" t="s">
        <v>200</v>
      </c>
      <c r="D1714" s="169" t="s">
        <v>201</v>
      </c>
      <c r="E1714" s="22" t="s">
        <v>202</v>
      </c>
      <c r="F1714" s="92" t="s">
        <v>199</v>
      </c>
      <c r="G1714" s="92" t="s">
        <v>200</v>
      </c>
      <c r="H1714" s="169" t="s">
        <v>201</v>
      </c>
      <c r="I1714" s="22" t="s">
        <v>202</v>
      </c>
      <c r="L1714" s="263"/>
      <c r="M1714" s="264"/>
      <c r="N1714" s="196" t="s">
        <v>234</v>
      </c>
      <c r="O1714" s="197" t="s">
        <v>235</v>
      </c>
      <c r="P1714" s="197" t="s">
        <v>236</v>
      </c>
      <c r="Q1714" s="198" t="s">
        <v>216</v>
      </c>
      <c r="R1714" s="196" t="s">
        <v>234</v>
      </c>
      <c r="S1714" s="197" t="s">
        <v>235</v>
      </c>
      <c r="T1714" s="197" t="s">
        <v>236</v>
      </c>
      <c r="U1714" s="198" t="s">
        <v>216</v>
      </c>
      <c r="V1714" s="196" t="s">
        <v>234</v>
      </c>
      <c r="W1714" s="197" t="s">
        <v>235</v>
      </c>
      <c r="X1714" s="197" t="s">
        <v>236</v>
      </c>
      <c r="Y1714" s="198" t="s">
        <v>216</v>
      </c>
      <c r="Z1714" s="199" t="s">
        <v>216</v>
      </c>
      <c r="AA1714" s="196" t="s">
        <v>199</v>
      </c>
      <c r="AB1714" s="197" t="s">
        <v>200</v>
      </c>
      <c r="AC1714" s="198" t="s">
        <v>201</v>
      </c>
    </row>
    <row r="1715" spans="1:53" x14ac:dyDescent="0.25">
      <c r="A1715" s="146" t="s">
        <v>174</v>
      </c>
      <c r="B1715" s="171">
        <v>214.35978380401076</v>
      </c>
      <c r="C1715" s="157">
        <v>1087.8743812500272</v>
      </c>
      <c r="D1715" s="157">
        <v>2479.1073525319416</v>
      </c>
      <c r="E1715" s="158">
        <v>3781.3415175859795</v>
      </c>
      <c r="F1715" s="172">
        <v>86466.519324014997</v>
      </c>
      <c r="G1715" s="173">
        <v>438816.97181808937</v>
      </c>
      <c r="H1715" s="173">
        <v>1000000</v>
      </c>
      <c r="I1715" s="154">
        <v>1525283.4911421044</v>
      </c>
      <c r="L1715" s="152"/>
      <c r="M1715" s="200" t="s">
        <v>174</v>
      </c>
      <c r="N1715" s="157">
        <v>118.47619423438802</v>
      </c>
      <c r="O1715" s="157">
        <v>14.110533880038409</v>
      </c>
      <c r="P1715" s="157">
        <v>321.36141342090241</v>
      </c>
      <c r="Q1715" s="158">
        <v>214.35978380401076</v>
      </c>
      <c r="R1715" s="171">
        <v>1503.8036607593065</v>
      </c>
      <c r="S1715" s="157">
        <v>22.572798981433525</v>
      </c>
      <c r="T1715" s="157">
        <v>514.0859054100963</v>
      </c>
      <c r="U1715" s="158">
        <v>1087.8743812500272</v>
      </c>
      <c r="V1715" s="171">
        <v>1197.5526641271647</v>
      </c>
      <c r="W1715" s="157">
        <v>172.57111722237838</v>
      </c>
      <c r="X1715" s="157">
        <v>3930.2338676682871</v>
      </c>
      <c r="Y1715" s="158">
        <v>2479.1073525319416</v>
      </c>
      <c r="Z1715" s="201">
        <v>3781.3415175859795</v>
      </c>
      <c r="AA1715" s="202">
        <v>5.6688818718722535E-2</v>
      </c>
      <c r="AB1715" s="203">
        <v>0.28769535261245849</v>
      </c>
      <c r="AC1715" s="204">
        <v>0.65561582866881896</v>
      </c>
    </row>
    <row r="1716" spans="1:53" x14ac:dyDescent="0.25">
      <c r="A1716" s="146" t="s">
        <v>176</v>
      </c>
      <c r="B1716" s="171">
        <v>206.0685562894468</v>
      </c>
      <c r="C1716" s="157">
        <v>922.7147645412</v>
      </c>
      <c r="D1716" s="157">
        <v>2402.0007399941687</v>
      </c>
      <c r="E1716" s="158">
        <v>3530.7840608248152</v>
      </c>
      <c r="F1716" s="174">
        <v>83122.078630030504</v>
      </c>
      <c r="G1716" s="175">
        <v>372196.37285929569</v>
      </c>
      <c r="H1716" s="175">
        <v>968897.42896408949</v>
      </c>
      <c r="I1716" s="158">
        <v>1424215.8804534157</v>
      </c>
      <c r="L1716" s="146"/>
      <c r="M1716" s="205" t="s">
        <v>176</v>
      </c>
      <c r="N1716" s="157">
        <v>115.10721813560032</v>
      </c>
      <c r="O1716" s="157">
        <v>13.498814776351328</v>
      </c>
      <c r="P1716" s="157">
        <v>307.42977075956094</v>
      </c>
      <c r="Q1716" s="158">
        <v>206.0685562894468</v>
      </c>
      <c r="R1716" s="171">
        <v>1217.8753468236557</v>
      </c>
      <c r="S1716" s="157">
        <v>22.276681150731179</v>
      </c>
      <c r="T1716" s="157">
        <v>507.34194763906845</v>
      </c>
      <c r="U1716" s="158">
        <v>922.7147645412</v>
      </c>
      <c r="V1716" s="171">
        <v>1061.5194413717543</v>
      </c>
      <c r="W1716" s="157">
        <v>172.57111722237838</v>
      </c>
      <c r="X1716" s="157">
        <v>3930.2338676682871</v>
      </c>
      <c r="Y1716" s="158">
        <v>2402.0007399941687</v>
      </c>
      <c r="Z1716" s="201">
        <v>3530.7840608248152</v>
      </c>
      <c r="AA1716" s="202">
        <v>5.8363398253618429E-2</v>
      </c>
      <c r="AB1716" s="203">
        <v>0.2613342386975791</v>
      </c>
      <c r="AC1716" s="204">
        <v>0.68030236304880254</v>
      </c>
    </row>
    <row r="1717" spans="1:53" x14ac:dyDescent="0.25">
      <c r="A1717" s="146" t="s">
        <v>34</v>
      </c>
      <c r="B1717" s="171">
        <v>30.149597241316002</v>
      </c>
      <c r="C1717" s="157">
        <v>490.89193867970056</v>
      </c>
      <c r="D1717" s="157">
        <v>387.95905688244153</v>
      </c>
      <c r="E1717" s="158">
        <v>909.00059280345818</v>
      </c>
      <c r="F1717" s="174">
        <v>12161.473044127702</v>
      </c>
      <c r="G1717" s="175">
        <v>198011.56984119583</v>
      </c>
      <c r="H1717" s="175">
        <v>156491.43087176696</v>
      </c>
      <c r="I1717" s="158">
        <v>366664.47375709051</v>
      </c>
      <c r="L1717" s="146"/>
      <c r="M1717" s="205" t="s">
        <v>34</v>
      </c>
      <c r="N1717" s="157">
        <v>13.188200632248208</v>
      </c>
      <c r="O1717" s="157">
        <v>2.1734712600330077</v>
      </c>
      <c r="P1717" s="157">
        <v>49.499884419115688</v>
      </c>
      <c r="Q1717" s="158">
        <v>30.149597241316002</v>
      </c>
      <c r="R1717" s="171">
        <v>846.29179778873572</v>
      </c>
      <c r="S1717" s="157">
        <v>1.0731315671681201</v>
      </c>
      <c r="T1717" s="157">
        <v>24.440115458678623</v>
      </c>
      <c r="U1717" s="158">
        <v>490.89193867970056</v>
      </c>
      <c r="V1717" s="171">
        <v>684.44610738170195</v>
      </c>
      <c r="W1717" s="157">
        <v>0</v>
      </c>
      <c r="X1717" s="157">
        <v>0</v>
      </c>
      <c r="Y1717" s="158">
        <v>387.95905688244153</v>
      </c>
      <c r="Z1717" s="201">
        <v>909.00059280345818</v>
      </c>
      <c r="AA1717" s="202">
        <v>3.3167852122440666E-2</v>
      </c>
      <c r="AB1717" s="203">
        <v>0.54003478387812232</v>
      </c>
      <c r="AC1717" s="204">
        <v>0.42679736399943696</v>
      </c>
    </row>
    <row r="1718" spans="1:53" x14ac:dyDescent="0.25">
      <c r="A1718" s="146" t="s">
        <v>26</v>
      </c>
      <c r="B1718" s="171">
        <v>130.6959406270816</v>
      </c>
      <c r="C1718" s="157">
        <v>363.60257589792144</v>
      </c>
      <c r="D1718" s="157">
        <v>201.71827711071683</v>
      </c>
      <c r="E1718" s="158">
        <v>696.01679363571986</v>
      </c>
      <c r="F1718" s="174">
        <v>52718.951639427913</v>
      </c>
      <c r="G1718" s="175">
        <v>146666.73289745595</v>
      </c>
      <c r="H1718" s="175">
        <v>81367.302188305621</v>
      </c>
      <c r="I1718" s="158">
        <v>280752.98672518949</v>
      </c>
      <c r="L1718" s="146"/>
      <c r="M1718" s="205" t="s">
        <v>26</v>
      </c>
      <c r="N1718" s="157">
        <v>72.604664270653956</v>
      </c>
      <c r="O1718" s="157">
        <v>8.583178656673395</v>
      </c>
      <c r="P1718" s="157">
        <v>195.47824683336341</v>
      </c>
      <c r="Q1718" s="158">
        <v>130.6959406270816</v>
      </c>
      <c r="R1718" s="171">
        <v>374.27966905511073</v>
      </c>
      <c r="S1718" s="157">
        <v>14.517710444034639</v>
      </c>
      <c r="T1718" s="157">
        <v>330.63468665281073</v>
      </c>
      <c r="U1718" s="158">
        <v>363.60257589792144</v>
      </c>
      <c r="V1718" s="171">
        <v>355.87592841790399</v>
      </c>
      <c r="W1718" s="157">
        <v>0</v>
      </c>
      <c r="X1718" s="157">
        <v>0</v>
      </c>
      <c r="Y1718" s="158">
        <v>201.71827711071683</v>
      </c>
      <c r="Z1718" s="201">
        <v>696.01679363571986</v>
      </c>
      <c r="AA1718" s="202">
        <v>0.18777699305842471</v>
      </c>
      <c r="AB1718" s="203">
        <v>0.52240488910993599</v>
      </c>
      <c r="AC1718" s="204">
        <v>0.2898181178316393</v>
      </c>
      <c r="AZ1718" s="163"/>
    </row>
    <row r="1719" spans="1:53" x14ac:dyDescent="0.25">
      <c r="A1719" s="146" t="s">
        <v>177</v>
      </c>
      <c r="B1719" s="171">
        <v>45.22301842104919</v>
      </c>
      <c r="C1719" s="157">
        <v>68.220249963578013</v>
      </c>
      <c r="D1719" s="157">
        <v>1812.3234060010104</v>
      </c>
      <c r="E1719" s="158">
        <v>1925.7666743856375</v>
      </c>
      <c r="F1719" s="174">
        <v>18241.653946474882</v>
      </c>
      <c r="G1719" s="175">
        <v>27518.070120643977</v>
      </c>
      <c r="H1719" s="175">
        <v>731038.69590401684</v>
      </c>
      <c r="I1719" s="158">
        <v>776798.41997113579</v>
      </c>
      <c r="L1719" s="146"/>
      <c r="M1719" s="205" t="s">
        <v>177</v>
      </c>
      <c r="N1719" s="157">
        <v>29.314353232698146</v>
      </c>
      <c r="O1719" s="157">
        <v>2.7421648596449244</v>
      </c>
      <c r="P1719" s="157">
        <v>62.451639507081843</v>
      </c>
      <c r="Q1719" s="158">
        <v>45.22301842104919</v>
      </c>
      <c r="R1719" s="171">
        <v>-2.6961200201907616</v>
      </c>
      <c r="S1719" s="157">
        <v>6.6858391395284205</v>
      </c>
      <c r="T1719" s="157">
        <v>152.26714552757909</v>
      </c>
      <c r="U1719" s="158">
        <v>68.220249963578013</v>
      </c>
      <c r="V1719" s="171">
        <v>21.197405572148348</v>
      </c>
      <c r="W1719" s="157">
        <v>172.57111722237838</v>
      </c>
      <c r="X1719" s="157">
        <v>3930.2338676682871</v>
      </c>
      <c r="Y1719" s="158">
        <v>1812.3234060010104</v>
      </c>
      <c r="Z1719" s="201">
        <v>1925.7666743856375</v>
      </c>
      <c r="AA1719" s="202">
        <v>2.3483124421330191E-2</v>
      </c>
      <c r="AB1719" s="203">
        <v>3.5424982097242798E-2</v>
      </c>
      <c r="AC1719" s="204">
        <v>0.94109189348142708</v>
      </c>
      <c r="AX1719" s="163"/>
    </row>
    <row r="1720" spans="1:53" x14ac:dyDescent="0.25">
      <c r="A1720" s="146" t="s">
        <v>203</v>
      </c>
      <c r="B1720" s="178">
        <v>5.4324532670689651E-2</v>
      </c>
      <c r="C1720" s="179">
        <v>0.35889211809962168</v>
      </c>
      <c r="D1720" s="179">
        <v>0</v>
      </c>
      <c r="E1720" s="180">
        <v>0.41321665077031133</v>
      </c>
      <c r="F1720" s="174">
        <v>21.912940807185041</v>
      </c>
      <c r="G1720" s="175">
        <v>144.76667084750525</v>
      </c>
      <c r="H1720" s="175">
        <v>0</v>
      </c>
      <c r="I1720" s="158">
        <v>166.67961165469026</v>
      </c>
      <c r="L1720" s="146"/>
      <c r="M1720" s="206" t="s">
        <v>203</v>
      </c>
      <c r="N1720" s="178">
        <v>1.6976567372612557E-2</v>
      </c>
      <c r="O1720" s="179">
        <v>4.2849588865266405E-3</v>
      </c>
      <c r="P1720" s="179">
        <v>9.758811792179399E-2</v>
      </c>
      <c r="Q1720" s="180">
        <v>5.4324532670689651E-2</v>
      </c>
      <c r="R1720" s="178">
        <v>0.61993448734125567</v>
      </c>
      <c r="S1720" s="179">
        <v>7.1889076432818844E-4</v>
      </c>
      <c r="T1720" s="179">
        <v>1.6372431694208205E-2</v>
      </c>
      <c r="U1720" s="180">
        <v>0.35889211809962168</v>
      </c>
      <c r="V1720" s="178">
        <v>0</v>
      </c>
      <c r="W1720" s="179">
        <v>0</v>
      </c>
      <c r="X1720" s="179">
        <v>0</v>
      </c>
      <c r="Y1720" s="180">
        <v>0</v>
      </c>
      <c r="Z1720" s="207">
        <v>0.41321665077031133</v>
      </c>
      <c r="AA1720" s="202">
        <v>0.13146743377697581</v>
      </c>
      <c r="AB1720" s="203">
        <v>0.86853256622302422</v>
      </c>
      <c r="AC1720" s="204">
        <v>0</v>
      </c>
      <c r="BA1720" s="163"/>
    </row>
    <row r="1721" spans="1:53" x14ac:dyDescent="0.25">
      <c r="A1721" s="146" t="s">
        <v>179</v>
      </c>
      <c r="B1721" s="171">
        <v>14.613006481373322</v>
      </c>
      <c r="C1721" s="157">
        <v>127.03470346885928</v>
      </c>
      <c r="D1721" s="157">
        <v>142.33375269838666</v>
      </c>
      <c r="E1721" s="158">
        <v>283.9814626486193</v>
      </c>
      <c r="F1721" s="174">
        <v>5894.4629672647643</v>
      </c>
      <c r="G1721" s="175">
        <v>51242.114763250262</v>
      </c>
      <c r="H1721" s="175">
        <v>57413.30747658811</v>
      </c>
      <c r="I1721" s="158">
        <v>114549.88520710314</v>
      </c>
      <c r="L1721" s="146"/>
      <c r="M1721" s="205" t="s">
        <v>179</v>
      </c>
      <c r="N1721" s="157">
        <v>8.2774957821225996</v>
      </c>
      <c r="O1721" s="157">
        <v>0.95100507699278902</v>
      </c>
      <c r="P1721" s="157">
        <v>21.658736537616036</v>
      </c>
      <c r="Q1721" s="158">
        <v>14.613006481373322</v>
      </c>
      <c r="R1721" s="171">
        <v>198.23481940960502</v>
      </c>
      <c r="S1721" s="157">
        <v>1.4062964634625414</v>
      </c>
      <c r="T1721" s="157">
        <v>32.027804406923593</v>
      </c>
      <c r="U1721" s="158">
        <v>127.03470346885928</v>
      </c>
      <c r="V1721" s="171">
        <v>0</v>
      </c>
      <c r="W1721" s="157">
        <v>13.806251484019402</v>
      </c>
      <c r="X1721" s="157">
        <v>310.51448123481617</v>
      </c>
      <c r="Y1721" s="158">
        <v>142.33375269838666</v>
      </c>
      <c r="Z1721" s="201">
        <v>283.9814626486193</v>
      </c>
      <c r="AA1721" s="202">
        <v>5.1457606933500911E-2</v>
      </c>
      <c r="AB1721" s="203">
        <v>0.44733449248426466</v>
      </c>
      <c r="AC1721" s="204">
        <v>0.5012079005822343</v>
      </c>
      <c r="AV1721" s="177"/>
    </row>
    <row r="1722" spans="1:53" x14ac:dyDescent="0.25">
      <c r="A1722" s="146" t="s">
        <v>86</v>
      </c>
      <c r="B1722" s="105">
        <v>0.41544859017168595</v>
      </c>
      <c r="C1722" s="45">
        <v>3.6245779711649578E-2</v>
      </c>
      <c r="D1722" s="45">
        <v>4.2660996908673213E-2</v>
      </c>
      <c r="E1722" s="39">
        <v>0.49435536679200875</v>
      </c>
      <c r="F1722" s="181">
        <v>167.57991127225023</v>
      </c>
      <c r="G1722" s="182">
        <v>14.620496234110773</v>
      </c>
      <c r="H1722" s="182">
        <v>17.208208779302371</v>
      </c>
      <c r="I1722" s="39">
        <v>199.40861628566338</v>
      </c>
      <c r="L1722" s="146"/>
      <c r="M1722" s="205" t="s">
        <v>86</v>
      </c>
      <c r="N1722" s="45">
        <v>0.3472412329615977</v>
      </c>
      <c r="O1722" s="45">
        <v>2.0956577669525259E-2</v>
      </c>
      <c r="P1722" s="45">
        <v>0.47727715177884023</v>
      </c>
      <c r="Q1722" s="39">
        <v>0.41544859017168595</v>
      </c>
      <c r="R1722" s="105">
        <v>3.0257618739132509E-3</v>
      </c>
      <c r="S1722" s="45">
        <v>3.3099906449518229E-3</v>
      </c>
      <c r="T1722" s="45">
        <v>7.538363049299357E-2</v>
      </c>
      <c r="U1722" s="39">
        <v>3.6245779711649578E-2</v>
      </c>
      <c r="V1722" s="105">
        <v>0</v>
      </c>
      <c r="W1722" s="45">
        <v>3.5794187806636583E-3</v>
      </c>
      <c r="X1722" s="45">
        <v>9.3799999999999994E-2</v>
      </c>
      <c r="Y1722" s="39">
        <v>4.2660996908673213E-2</v>
      </c>
      <c r="Z1722" s="33">
        <v>0.49435536679200875</v>
      </c>
      <c r="AA1722" s="202">
        <v>0.84038450491117778</v>
      </c>
      <c r="AB1722" s="203">
        <v>7.3319280312171359E-2</v>
      </c>
      <c r="AC1722" s="204">
        <v>8.6296214776650879E-2</v>
      </c>
    </row>
    <row r="1723" spans="1:53" x14ac:dyDescent="0.25">
      <c r="A1723" s="146" t="s">
        <v>87</v>
      </c>
      <c r="B1723" s="105">
        <v>5.5670187635879797E-4</v>
      </c>
      <c r="C1723" s="45">
        <v>1.7587686090283735E-3</v>
      </c>
      <c r="D1723" s="45">
        <v>3.1836564857218812E-4</v>
      </c>
      <c r="E1723" s="39">
        <v>2.6338361339593597E-3</v>
      </c>
      <c r="F1723" s="181">
        <v>0.22455738989690455</v>
      </c>
      <c r="G1723" s="182">
        <v>0.70943624415139683</v>
      </c>
      <c r="H1723" s="182">
        <v>0.1284194685022565</v>
      </c>
      <c r="I1723" s="39">
        <v>1.0624131025505581</v>
      </c>
      <c r="L1723" s="146"/>
      <c r="M1723" s="205" t="s">
        <v>87</v>
      </c>
      <c r="N1723" s="45">
        <v>6.5614783555257899E-4</v>
      </c>
      <c r="O1723" s="45">
        <v>1.7712628660820039E-5</v>
      </c>
      <c r="P1723" s="45">
        <v>4.0339759148965803E-4</v>
      </c>
      <c r="Q1723" s="39">
        <v>5.5670187635879797E-4</v>
      </c>
      <c r="R1723" s="105">
        <v>2.5947078555424042E-3</v>
      </c>
      <c r="S1723" s="45">
        <v>2.7609653302079422E-5</v>
      </c>
      <c r="T1723" s="45">
        <v>6.2879812235659932E-4</v>
      </c>
      <c r="U1723" s="39">
        <v>1.7587686090283735E-3</v>
      </c>
      <c r="V1723" s="105">
        <v>0</v>
      </c>
      <c r="W1723" s="45">
        <v>2.6712080452713869E-5</v>
      </c>
      <c r="X1723" s="45">
        <v>6.9999999999999999E-4</v>
      </c>
      <c r="Y1723" s="39">
        <v>3.1836564857218812E-4</v>
      </c>
      <c r="Z1723" s="33">
        <v>2.6338361339593597E-3</v>
      </c>
      <c r="AA1723" s="202">
        <v>0.21136541836485714</v>
      </c>
      <c r="AB1723" s="203">
        <v>0.66775931363067531</v>
      </c>
      <c r="AC1723" s="204">
        <v>0.12087526800446748</v>
      </c>
    </row>
    <row r="1724" spans="1:53" x14ac:dyDescent="0.25">
      <c r="A1724" s="146" t="s">
        <v>180</v>
      </c>
      <c r="B1724" s="171">
        <v>27.223990183758982</v>
      </c>
      <c r="C1724" s="157">
        <v>128.58815054160129</v>
      </c>
      <c r="D1724" s="157">
        <v>143.6979495025185</v>
      </c>
      <c r="E1724" s="158">
        <v>299.51009022787878</v>
      </c>
      <c r="F1724" s="174">
        <v>10981.368013754951</v>
      </c>
      <c r="G1724" s="175">
        <v>51868.730254973714</v>
      </c>
      <c r="H1724" s="175">
        <v>57963.58489912028</v>
      </c>
      <c r="I1724" s="158">
        <v>120813.68316784894</v>
      </c>
      <c r="L1724" s="146"/>
      <c r="M1724" s="205" t="s">
        <v>180</v>
      </c>
      <c r="N1724" s="157">
        <v>18.868611947391962</v>
      </c>
      <c r="O1724" s="157">
        <v>1.5843962536736642</v>
      </c>
      <c r="P1724" s="157">
        <v>36.083951452726005</v>
      </c>
      <c r="Q1724" s="158">
        <v>27.223990183758982</v>
      </c>
      <c r="R1724" s="157">
        <v>199.01318984754116</v>
      </c>
      <c r="S1724" s="157">
        <v>1.5129127409361471</v>
      </c>
      <c r="T1724" s="157">
        <v>34.455944824137902</v>
      </c>
      <c r="U1724" s="158">
        <v>128.58815054160129</v>
      </c>
      <c r="V1724" s="157">
        <v>0</v>
      </c>
      <c r="W1724" s="157">
        <v>13.92071274875928</v>
      </c>
      <c r="X1724" s="157">
        <v>313.51398123481619</v>
      </c>
      <c r="Y1724" s="158">
        <v>143.6979495025185</v>
      </c>
      <c r="Z1724" s="157">
        <v>299.51009022787878</v>
      </c>
      <c r="AA1724" s="202">
        <v>9.0895068553603409E-2</v>
      </c>
      <c r="AB1724" s="203">
        <v>0.42932827553077257</v>
      </c>
      <c r="AC1724" s="204">
        <v>0.47977665591562402</v>
      </c>
    </row>
    <row r="1725" spans="1:53" x14ac:dyDescent="0.25">
      <c r="A1725" s="146" t="s">
        <v>181</v>
      </c>
      <c r="B1725" s="105">
        <v>1.8227546487459594E-2</v>
      </c>
      <c r="C1725" s="45">
        <v>9.7563898939646305E-3</v>
      </c>
      <c r="D1725" s="45">
        <v>2.6606272059247149E-2</v>
      </c>
      <c r="E1725" s="39">
        <v>5.4590208440671376E-2</v>
      </c>
      <c r="F1725" s="181">
        <v>7.3524635667122631</v>
      </c>
      <c r="G1725" s="182">
        <v>3.9354447010938496</v>
      </c>
      <c r="H1725" s="182">
        <v>10.732198439117148</v>
      </c>
      <c r="I1725" s="39">
        <v>22.020106706923261</v>
      </c>
      <c r="L1725" s="146"/>
      <c r="M1725" s="205" t="s">
        <v>181</v>
      </c>
      <c r="N1725" s="45">
        <v>1.8461792789318286E-2</v>
      </c>
      <c r="O1725" s="45">
        <v>7.4413322033061531E-4</v>
      </c>
      <c r="P1725" s="45">
        <v>1.694731790390935E-2</v>
      </c>
      <c r="Q1725" s="39">
        <v>1.8227546487459594E-2</v>
      </c>
      <c r="R1725" s="105">
        <v>4.0113223739707765E-3</v>
      </c>
      <c r="S1725" s="45">
        <v>7.1726339800793661E-4</v>
      </c>
      <c r="T1725" s="45">
        <v>1.633536911774754E-2</v>
      </c>
      <c r="U1725" s="39">
        <v>9.7563898939646305E-3</v>
      </c>
      <c r="V1725" s="105">
        <v>0</v>
      </c>
      <c r="W1725" s="45">
        <v>2.2323667235482304E-3</v>
      </c>
      <c r="X1725" s="45">
        <v>5.8499999999999996E-2</v>
      </c>
      <c r="Y1725" s="39">
        <v>2.6606272059247149E-2</v>
      </c>
      <c r="Z1725" s="33">
        <v>5.4590208440671376E-2</v>
      </c>
      <c r="AA1725" s="202">
        <v>0.33389772649923632</v>
      </c>
      <c r="AB1725" s="203">
        <v>0.17872051000808822</v>
      </c>
      <c r="AC1725" s="204">
        <v>0.48738176349267542</v>
      </c>
    </row>
    <row r="1726" spans="1:53" x14ac:dyDescent="0.25">
      <c r="A1726" s="146" t="s">
        <v>182</v>
      </c>
      <c r="B1726" s="105">
        <v>3.1277738515328432E-2</v>
      </c>
      <c r="C1726" s="45">
        <v>3.7285361000286399E-2</v>
      </c>
      <c r="D1726" s="45">
        <v>1.2404435284511226</v>
      </c>
      <c r="E1726" s="39">
        <v>1.3090066279667374</v>
      </c>
      <c r="F1726" s="181">
        <v>12.616532512553</v>
      </c>
      <c r="G1726" s="182">
        <v>15.039833173100156</v>
      </c>
      <c r="H1726" s="182">
        <v>500.35894056150619</v>
      </c>
      <c r="I1726" s="39">
        <v>528.01530624715929</v>
      </c>
      <c r="L1726" s="146"/>
      <c r="M1726" s="205" t="s">
        <v>182</v>
      </c>
      <c r="N1726" s="45">
        <v>2.4205236995228679E-2</v>
      </c>
      <c r="O1726" s="45">
        <v>1.6830164398785386E-3</v>
      </c>
      <c r="P1726" s="45">
        <v>3.8329984288908436E-2</v>
      </c>
      <c r="Q1726" s="39">
        <v>3.1277738515328432E-2</v>
      </c>
      <c r="R1726" s="105">
        <v>4.3481068921056534E-2</v>
      </c>
      <c r="S1726" s="45">
        <v>1.2115617872151081E-3</v>
      </c>
      <c r="T1726" s="45">
        <v>2.7592804899961874E-2</v>
      </c>
      <c r="U1726" s="39">
        <v>3.7285361000286399E-2</v>
      </c>
      <c r="V1726" s="105">
        <v>0</v>
      </c>
      <c r="W1726" s="45">
        <v>0.10407789746675972</v>
      </c>
      <c r="X1726" s="45">
        <v>2.7273999999999998</v>
      </c>
      <c r="Y1726" s="39">
        <v>1.2404435284511226</v>
      </c>
      <c r="Z1726" s="33">
        <v>1.3090066279667374</v>
      </c>
      <c r="AA1726" s="202">
        <v>2.389425526737915E-2</v>
      </c>
      <c r="AB1726" s="203">
        <v>2.8483706807658611E-2</v>
      </c>
      <c r="AC1726" s="204">
        <v>0.94762203792496225</v>
      </c>
    </row>
    <row r="1727" spans="1:53" x14ac:dyDescent="0.25">
      <c r="A1727" s="146" t="s">
        <v>183</v>
      </c>
      <c r="B1727" s="105">
        <v>7.8879247246328707E-2</v>
      </c>
      <c r="C1727" s="45">
        <v>0.14237928902810523</v>
      </c>
      <c r="D1727" s="45">
        <v>9.2550258464143262E-2</v>
      </c>
      <c r="E1727" s="39">
        <v>0.3138087947385772</v>
      </c>
      <c r="F1727" s="181">
        <v>31.817600462427901</v>
      </c>
      <c r="G1727" s="182">
        <v>57.431675511224469</v>
      </c>
      <c r="H1727" s="182">
        <v>37.332089862756689</v>
      </c>
      <c r="I1727" s="39">
        <v>126.58136583640906</v>
      </c>
      <c r="L1727" s="146"/>
      <c r="M1727" s="205" t="s">
        <v>183</v>
      </c>
      <c r="N1727" s="45">
        <v>4.890765670629247E-2</v>
      </c>
      <c r="O1727" s="45">
        <v>4.9037574850003167E-3</v>
      </c>
      <c r="P1727" s="45">
        <v>0.11168099306875709</v>
      </c>
      <c r="Q1727" s="39">
        <v>7.8879247246328707E-2</v>
      </c>
      <c r="R1727" s="105">
        <v>0.20958214232859221</v>
      </c>
      <c r="S1727" s="45">
        <v>2.2606335700617671E-3</v>
      </c>
      <c r="T1727" s="45">
        <v>5.1484968993945154E-2</v>
      </c>
      <c r="U1727" s="39">
        <v>0.14237928902810523</v>
      </c>
      <c r="V1727" s="105">
        <v>0</v>
      </c>
      <c r="W1727" s="45">
        <v>7.7653162679487192E-3</v>
      </c>
      <c r="X1727" s="45">
        <v>0.20349300000000001</v>
      </c>
      <c r="Y1727" s="39">
        <v>9.2550258464143262E-2</v>
      </c>
      <c r="Z1727" s="33">
        <v>0.3138087947385772</v>
      </c>
      <c r="AA1727" s="202">
        <v>0.25136085593789737</v>
      </c>
      <c r="AB1727" s="203">
        <v>0.45371350776423042</v>
      </c>
      <c r="AC1727" s="204">
        <v>0.29492563629787222</v>
      </c>
    </row>
    <row r="1728" spans="1:53" x14ac:dyDescent="0.25">
      <c r="A1728" s="146" t="s">
        <v>184</v>
      </c>
      <c r="B1728" s="105">
        <v>1.1794806985898366E-2</v>
      </c>
      <c r="C1728" s="45">
        <v>3.0266835044236266E-2</v>
      </c>
      <c r="D1728" s="45">
        <v>2.0319521153883083E-2</v>
      </c>
      <c r="E1728" s="39">
        <v>6.2381163184017721E-2</v>
      </c>
      <c r="F1728" s="181">
        <v>4.7576830321011272</v>
      </c>
      <c r="G1728" s="182">
        <v>12.208763373366786</v>
      </c>
      <c r="H1728" s="182">
        <v>8.1963054698420059</v>
      </c>
      <c r="I1728" s="39">
        <v>25.162751875309919</v>
      </c>
      <c r="L1728" s="146"/>
      <c r="M1728" s="205" t="s">
        <v>184</v>
      </c>
      <c r="N1728" s="45">
        <v>1.4406304326612294E-2</v>
      </c>
      <c r="O1728" s="45">
        <v>3.4786277407973835E-4</v>
      </c>
      <c r="P1728" s="45">
        <v>7.9224268695407083E-3</v>
      </c>
      <c r="Q1728" s="39">
        <v>1.1794806985898366E-2</v>
      </c>
      <c r="R1728" s="105">
        <v>4.9043314938360089E-2</v>
      </c>
      <c r="S1728" s="45">
        <v>2.3657453472970575E-4</v>
      </c>
      <c r="T1728" s="45">
        <v>5.387884505750797E-3</v>
      </c>
      <c r="U1728" s="39">
        <v>3.0266835044236266E-2</v>
      </c>
      <c r="V1728" s="105">
        <v>1.7999999999999999E-2</v>
      </c>
      <c r="W1728" s="45">
        <v>1.9461658615548677E-4</v>
      </c>
      <c r="X1728" s="45">
        <v>2.3099999999999999E-2</v>
      </c>
      <c r="Y1728" s="39">
        <v>2.0319521153883083E-2</v>
      </c>
      <c r="Z1728" s="33">
        <v>6.2381163184017721E-2</v>
      </c>
      <c r="AA1728" s="202">
        <v>0.18907641960931307</v>
      </c>
      <c r="AB1728" s="203">
        <v>0.48519189927498402</v>
      </c>
      <c r="AC1728" s="204">
        <v>0.32573168111570283</v>
      </c>
    </row>
    <row r="1729" spans="1:51" x14ac:dyDescent="0.25">
      <c r="A1729" s="146" t="s">
        <v>185</v>
      </c>
      <c r="B1729" s="105">
        <v>4.70418067833904E-3</v>
      </c>
      <c r="C1729" s="45">
        <v>2.1547387925073203E-2</v>
      </c>
      <c r="D1729" s="45">
        <v>6.8285595400053162E-3</v>
      </c>
      <c r="E1729" s="39">
        <v>3.3080128143417556E-2</v>
      </c>
      <c r="F1729" s="181">
        <v>1.8975300418251775</v>
      </c>
      <c r="G1729" s="182">
        <v>8.6915913113107433</v>
      </c>
      <c r="H1729" s="182">
        <v>2.7544428574386779</v>
      </c>
      <c r="I1729" s="39">
        <v>13.343564210574597</v>
      </c>
      <c r="L1729" s="146"/>
      <c r="M1729" s="205" t="s">
        <v>185</v>
      </c>
      <c r="N1729" s="45">
        <v>2.9456569607243951E-3</v>
      </c>
      <c r="O1729" s="45">
        <v>2.9087802974011771E-4</v>
      </c>
      <c r="P1729" s="45">
        <v>6.6246235305532676E-3</v>
      </c>
      <c r="Q1729" s="39">
        <v>4.70418067833904E-3</v>
      </c>
      <c r="R1729" s="105">
        <v>3.4646994395401906E-2</v>
      </c>
      <c r="S1729" s="45">
        <v>1.8296231625805845E-4</v>
      </c>
      <c r="T1729" s="45">
        <v>4.1668890103888669E-3</v>
      </c>
      <c r="U1729" s="39">
        <v>2.1547387925073203E-2</v>
      </c>
      <c r="V1729" s="105">
        <v>4.5999999999999999E-3</v>
      </c>
      <c r="W1729" s="45">
        <v>1.8698456316899707E-4</v>
      </c>
      <c r="X1729" s="45">
        <v>9.4999999999999998E-3</v>
      </c>
      <c r="Y1729" s="39">
        <v>6.8285595400053162E-3</v>
      </c>
      <c r="Z1729" s="33">
        <v>3.3080128143417556E-2</v>
      </c>
      <c r="AA1729" s="202">
        <v>0.14220563650613005</v>
      </c>
      <c r="AB1729" s="203">
        <v>0.65136954221142596</v>
      </c>
      <c r="AC1729" s="204">
        <v>0.20642482128244405</v>
      </c>
    </row>
    <row r="1730" spans="1:51" x14ac:dyDescent="0.25">
      <c r="A1730" s="146" t="s">
        <v>186</v>
      </c>
      <c r="B1730" s="105">
        <v>3.9016427538642713E-2</v>
      </c>
      <c r="C1730" s="45">
        <v>0.31233430787912381</v>
      </c>
      <c r="D1730" s="45">
        <v>9.8062747970497385E-4</v>
      </c>
      <c r="E1730" s="39">
        <v>0.35233136289747147</v>
      </c>
      <c r="F1730" s="181">
        <v>15.738095205435446</v>
      </c>
      <c r="G1730" s="182">
        <v>125.98660060450109</v>
      </c>
      <c r="H1730" s="182">
        <v>0.39555668240967762</v>
      </c>
      <c r="I1730" s="39">
        <v>142.12025249234622</v>
      </c>
      <c r="L1730" s="146"/>
      <c r="M1730" s="205" t="s">
        <v>186</v>
      </c>
      <c r="N1730" s="45">
        <v>2.2386755574368495E-2</v>
      </c>
      <c r="O1730" s="45">
        <v>2.5236240266827701E-3</v>
      </c>
      <c r="P1730" s="45">
        <v>5.7474464896399555E-2</v>
      </c>
      <c r="Q1730" s="39">
        <v>3.9016427538642713E-2</v>
      </c>
      <c r="R1730" s="105">
        <v>0.51124472527103082</v>
      </c>
      <c r="S1730" s="45">
        <v>2.1615232315412799E-3</v>
      </c>
      <c r="T1730" s="45">
        <v>4.9227773147044913E-2</v>
      </c>
      <c r="U1730" s="39">
        <v>0.31233430787912381</v>
      </c>
      <c r="V1730" s="105">
        <v>0</v>
      </c>
      <c r="W1730" s="45">
        <v>9.3999446803520254E-5</v>
      </c>
      <c r="X1730" s="45">
        <v>2.1407974597117069E-3</v>
      </c>
      <c r="Y1730" s="39">
        <v>9.8062747970497385E-4</v>
      </c>
      <c r="Z1730" s="33">
        <v>0.35233136289747147</v>
      </c>
      <c r="AA1730" s="202">
        <v>0.11073787816611859</v>
      </c>
      <c r="AB1730" s="203">
        <v>0.88647886838848688</v>
      </c>
      <c r="AC1730" s="204">
        <v>2.7832534453946321E-3</v>
      </c>
    </row>
    <row r="1731" spans="1:51" x14ac:dyDescent="0.25">
      <c r="A1731" s="146" t="s">
        <v>204</v>
      </c>
      <c r="B1731" s="105">
        <v>7.1990576086966079E-3</v>
      </c>
      <c r="C1731" s="45">
        <v>2.6756169443298223E-3</v>
      </c>
      <c r="D1731" s="45">
        <v>1.0977828938754622E-3</v>
      </c>
      <c r="E1731" s="39">
        <v>1.0972457446901892E-2</v>
      </c>
      <c r="F1731" s="181">
        <v>2.9038910321265941</v>
      </c>
      <c r="G1731" s="182">
        <v>1.0792662696099802</v>
      </c>
      <c r="H1731" s="182">
        <v>0.44281377841676911</v>
      </c>
      <c r="I1731" s="39">
        <v>4.4259710801533432</v>
      </c>
      <c r="L1731" s="146"/>
      <c r="M1731" s="205" t="s">
        <v>204</v>
      </c>
      <c r="N1731" s="45">
        <v>4.0168446055963243E-3</v>
      </c>
      <c r="O1731" s="45">
        <v>4.7182661919096191E-4</v>
      </c>
      <c r="P1731" s="45">
        <v>1.0745650768559064E-2</v>
      </c>
      <c r="Q1731" s="39">
        <v>7.1990576086966079E-3</v>
      </c>
      <c r="R1731" s="105">
        <v>3.0289766742651065E-3</v>
      </c>
      <c r="S1731" s="45">
        <v>9.1900103792835083E-5</v>
      </c>
      <c r="T1731" s="45">
        <v>2.092985814673706E-3</v>
      </c>
      <c r="U1731" s="39">
        <v>2.6756169443298223E-3</v>
      </c>
      <c r="V1731" s="105">
        <v>6.5769205701482817E-4</v>
      </c>
      <c r="W1731" s="45">
        <v>3.6925283533087772E-5</v>
      </c>
      <c r="X1731" s="45">
        <v>1.6253328410757114E-3</v>
      </c>
      <c r="Y1731" s="39">
        <v>1.0977828938754622E-3</v>
      </c>
      <c r="Z1731" s="33">
        <v>1.0972457446901892E-2</v>
      </c>
      <c r="AA1731" s="202">
        <v>0.65610257716053244</v>
      </c>
      <c r="AB1731" s="203">
        <v>0.24384846852017558</v>
      </c>
      <c r="AC1731" s="204">
        <v>0.10004895431929195</v>
      </c>
    </row>
    <row r="1732" spans="1:51" x14ac:dyDescent="0.25">
      <c r="A1732" s="146" t="s">
        <v>205</v>
      </c>
      <c r="B1732" s="105">
        <v>1.2659003231609478E-3</v>
      </c>
      <c r="C1732" s="45">
        <v>1.8275321689551044E-3</v>
      </c>
      <c r="D1732" s="45">
        <v>2.4959332626692389E-3</v>
      </c>
      <c r="E1732" s="39">
        <v>5.5893657547852905E-3</v>
      </c>
      <c r="F1732" s="181">
        <v>0.51062747317822643</v>
      </c>
      <c r="G1732" s="182">
        <v>0.73717346975258025</v>
      </c>
      <c r="H1732" s="182">
        <v>1.0067870841172379</v>
      </c>
      <c r="I1732" s="39">
        <v>2.2545880270480447</v>
      </c>
      <c r="L1732" s="146"/>
      <c r="M1732" s="205" t="s">
        <v>205</v>
      </c>
      <c r="N1732" s="45">
        <v>5.8296027386553007E-4</v>
      </c>
      <c r="O1732" s="45">
        <v>8.9670396237678899E-5</v>
      </c>
      <c r="P1732" s="45">
        <v>2.0422051725284846E-3</v>
      </c>
      <c r="Q1732" s="39">
        <v>1.2659003231609478E-3</v>
      </c>
      <c r="R1732" s="105">
        <v>2.6013711166918058E-3</v>
      </c>
      <c r="S1732" s="45">
        <v>3.3839044029999447E-5</v>
      </c>
      <c r="T1732" s="45">
        <v>7.706698492589689E-4</v>
      </c>
      <c r="U1732" s="39">
        <v>1.8275321689551044E-3</v>
      </c>
      <c r="V1732" s="105">
        <v>8.2226677724105428E-4</v>
      </c>
      <c r="W1732" s="45">
        <v>1.4042693993611364E-4</v>
      </c>
      <c r="X1732" s="45">
        <v>4.5022069499763709E-3</v>
      </c>
      <c r="Y1732" s="39">
        <v>2.4959332626692389E-3</v>
      </c>
      <c r="Z1732" s="33">
        <v>5.5893657547852905E-3</v>
      </c>
      <c r="AA1732" s="202">
        <v>0.22648371545146379</v>
      </c>
      <c r="AB1732" s="203">
        <v>0.32696592943313424</v>
      </c>
      <c r="AC1732" s="204">
        <v>0.44655035511540209</v>
      </c>
    </row>
    <row r="1733" spans="1:51" ht="11.25" customHeight="1" x14ac:dyDescent="0.25">
      <c r="A1733" s="146" t="s">
        <v>189</v>
      </c>
      <c r="B1733" s="105">
        <v>1.5480645710051054E-3</v>
      </c>
      <c r="C1733" s="45">
        <v>5.0376354177028241E-3</v>
      </c>
      <c r="D1733" s="45">
        <v>1.835832772088053E-2</v>
      </c>
      <c r="E1733" s="39">
        <v>2.4944027709588458E-2</v>
      </c>
      <c r="F1733" s="181">
        <v>0.62444434664116044</v>
      </c>
      <c r="G1733" s="182">
        <v>2.0320360118967127</v>
      </c>
      <c r="H1733" s="182">
        <v>7.4052169229908316</v>
      </c>
      <c r="I1733" s="39">
        <v>10.061697281528705</v>
      </c>
      <c r="L1733" s="146"/>
      <c r="M1733" s="205" t="s">
        <v>189</v>
      </c>
      <c r="N1733" s="45">
        <v>4.5152408907158948E-4</v>
      </c>
      <c r="O1733" s="45">
        <v>1.2385904410518053E-4</v>
      </c>
      <c r="P1733" s="45">
        <v>2.8208371006366467E-3</v>
      </c>
      <c r="Q1733" s="39">
        <v>1.5480645710051054E-3</v>
      </c>
      <c r="R1733" s="105">
        <v>1.3871682440564615E-3</v>
      </c>
      <c r="S1733" s="45">
        <v>4.0751999421470781E-4</v>
      </c>
      <c r="T1733" s="45">
        <v>9.2810947092074186E-3</v>
      </c>
      <c r="U1733" s="39">
        <v>5.0376354177028241E-3</v>
      </c>
      <c r="V1733" s="105">
        <v>0</v>
      </c>
      <c r="W1733" s="45">
        <v>1.540333039248279E-3</v>
      </c>
      <c r="X1733" s="45">
        <v>4.0364999999999991E-2</v>
      </c>
      <c r="Y1733" s="39">
        <v>1.835832772088053E-2</v>
      </c>
      <c r="Z1733" s="33">
        <v>2.4944027709588458E-2</v>
      </c>
      <c r="AA1733" s="202">
        <v>6.2061531883643273E-2</v>
      </c>
      <c r="AB1733" s="203">
        <v>0.20195757783601093</v>
      </c>
      <c r="AC1733" s="204">
        <v>0.73598089028034586</v>
      </c>
    </row>
    <row r="1734" spans="1:51" x14ac:dyDescent="0.25">
      <c r="A1734" s="146" t="s">
        <v>190</v>
      </c>
      <c r="B1734" s="105">
        <v>1.7955195714995206E-3</v>
      </c>
      <c r="C1734" s="45">
        <v>1.3826350362116165E-2</v>
      </c>
      <c r="D1734" s="45">
        <v>0.85590603463127457</v>
      </c>
      <c r="E1734" s="39">
        <v>0.87152790456489027</v>
      </c>
      <c r="F1734" s="181">
        <v>0.7242605164579643</v>
      </c>
      <c r="G1734" s="182">
        <v>5.5771487055593418</v>
      </c>
      <c r="H1734" s="182">
        <v>345.24766898743923</v>
      </c>
      <c r="I1734" s="39">
        <v>351.54907820945652</v>
      </c>
      <c r="L1734" s="146"/>
      <c r="M1734" s="205" t="s">
        <v>190</v>
      </c>
      <c r="N1734" s="45">
        <v>1.6873194750165463E-3</v>
      </c>
      <c r="O1734" s="45">
        <v>8.0434077835214236E-5</v>
      </c>
      <c r="P1734" s="45">
        <v>1.8318519455098727E-3</v>
      </c>
      <c r="Q1734" s="39">
        <v>1.7955195714995206E-3</v>
      </c>
      <c r="R1734" s="105">
        <v>1.4380170405681306E-2</v>
      </c>
      <c r="S1734" s="45">
        <v>5.4401921223514035E-4</v>
      </c>
      <c r="T1734" s="45">
        <v>1.2389806399836566E-2</v>
      </c>
      <c r="U1734" s="39">
        <v>1.3826350362116165E-2</v>
      </c>
      <c r="V1734" s="105">
        <v>0</v>
      </c>
      <c r="W1734" s="45">
        <v>7.1813749252064199E-2</v>
      </c>
      <c r="X1734" s="45">
        <v>1.8819059999999996</v>
      </c>
      <c r="Y1734" s="39">
        <v>0.85590603463127457</v>
      </c>
      <c r="Z1734" s="33">
        <v>0.87152790456489027</v>
      </c>
      <c r="AA1734" s="202">
        <v>2.0601974556350351E-3</v>
      </c>
      <c r="AB1734" s="203">
        <v>1.5864495318734472E-2</v>
      </c>
      <c r="AC1734" s="204">
        <v>0.98207530722563052</v>
      </c>
    </row>
    <row r="1735" spans="1:51" x14ac:dyDescent="0.25">
      <c r="A1735" s="146" t="s">
        <v>191</v>
      </c>
      <c r="B1735" s="105">
        <v>5.2526457000359929E-3</v>
      </c>
      <c r="C1735" s="45">
        <v>5.1974270487564075E-2</v>
      </c>
      <c r="D1735" s="45">
        <v>6.3859678340258852E-2</v>
      </c>
      <c r="E1735" s="39">
        <v>0.12108659452785892</v>
      </c>
      <c r="F1735" s="181">
        <v>2.1187649234598105</v>
      </c>
      <c r="G1735" s="182">
        <v>20.964913211395281</v>
      </c>
      <c r="H1735" s="182">
        <v>25.759142005302117</v>
      </c>
      <c r="I1735" s="39">
        <v>48.842820140157201</v>
      </c>
      <c r="L1735" s="146"/>
      <c r="M1735" s="205" t="s">
        <v>191</v>
      </c>
      <c r="N1735" s="45">
        <v>3.5128525224871429E-3</v>
      </c>
      <c r="O1735" s="45">
        <v>3.1263419346421606E-4</v>
      </c>
      <c r="P1735" s="45">
        <v>7.1201109149734649E-3</v>
      </c>
      <c r="Q1735" s="39">
        <v>5.2526457000359929E-3</v>
      </c>
      <c r="R1735" s="105">
        <v>7.5193807610860211E-2</v>
      </c>
      <c r="S1735" s="45">
        <v>8.9652331660871774E-4</v>
      </c>
      <c r="T1735" s="45">
        <v>2.0417937594675088E-2</v>
      </c>
      <c r="U1735" s="39">
        <v>5.1974270487564075E-2</v>
      </c>
      <c r="V1735" s="105">
        <v>0</v>
      </c>
      <c r="W1735" s="45">
        <v>5.3580682248846158E-3</v>
      </c>
      <c r="X1735" s="45">
        <v>0.14041017</v>
      </c>
      <c r="Y1735" s="39">
        <v>6.3859678340258852E-2</v>
      </c>
      <c r="Z1735" s="33">
        <v>0.12108659452785892</v>
      </c>
      <c r="AA1735" s="202">
        <v>4.3379250366377214E-2</v>
      </c>
      <c r="AB1735" s="203">
        <v>0.42923224234872781</v>
      </c>
      <c r="AC1735" s="204">
        <v>0.52738850728489506</v>
      </c>
    </row>
    <row r="1736" spans="1:51" x14ac:dyDescent="0.25">
      <c r="A1736" s="146" t="s">
        <v>192</v>
      </c>
      <c r="B1736" s="105">
        <v>5.1940773260486398E-4</v>
      </c>
      <c r="C1736" s="45">
        <v>1.1462517769490659E-2</v>
      </c>
      <c r="D1736" s="45">
        <v>1.4020469596179327E-2</v>
      </c>
      <c r="E1736" s="39">
        <v>2.6002395098274851E-2</v>
      </c>
      <c r="F1736" s="181">
        <v>0.20951401401572495</v>
      </c>
      <c r="G1736" s="182">
        <v>4.6236472001843136</v>
      </c>
      <c r="H1736" s="182">
        <v>5.6554507741909834</v>
      </c>
      <c r="I1736" s="39">
        <v>10.488611988391021</v>
      </c>
      <c r="L1736" s="146"/>
      <c r="M1736" s="205" t="s">
        <v>192</v>
      </c>
      <c r="N1736" s="45">
        <v>2.1045691378660056E-4</v>
      </c>
      <c r="O1736" s="45">
        <v>3.8353703778964038E-5</v>
      </c>
      <c r="P1736" s="45">
        <v>8.7348930672075608E-4</v>
      </c>
      <c r="Q1736" s="39">
        <v>5.1940773260486398E-4</v>
      </c>
      <c r="R1736" s="105">
        <v>1.7974116529284989E-2</v>
      </c>
      <c r="S1736" s="45">
        <v>1.2215890614076451E-4</v>
      </c>
      <c r="T1736" s="45">
        <v>2.7821171809014919E-3</v>
      </c>
      <c r="U1736" s="39">
        <v>1.1462517769490659E-2</v>
      </c>
      <c r="V1736" s="105">
        <v>1.2419999999999999E-2</v>
      </c>
      <c r="W1736" s="45">
        <v>1.3428544444728585E-4</v>
      </c>
      <c r="X1736" s="45">
        <v>1.5938999999999998E-2</v>
      </c>
      <c r="Y1736" s="39">
        <v>1.4020469596179327E-2</v>
      </c>
      <c r="Z1736" s="33">
        <v>2.6002395098274851E-2</v>
      </c>
      <c r="AA1736" s="202">
        <v>1.9975380369453909E-2</v>
      </c>
      <c r="AB1736" s="203">
        <v>0.44082545958434222</v>
      </c>
      <c r="AC1736" s="204">
        <v>0.53919916004620383</v>
      </c>
    </row>
    <row r="1737" spans="1:51" x14ac:dyDescent="0.25">
      <c r="A1737" s="146" t="s">
        <v>193</v>
      </c>
      <c r="B1737" s="105">
        <v>4.0049915267510169E-4</v>
      </c>
      <c r="C1737" s="45">
        <v>8.1565463590861486E-3</v>
      </c>
      <c r="D1737" s="45">
        <v>4.7117060826036682E-3</v>
      </c>
      <c r="E1737" s="39">
        <v>1.3268751594364919E-2</v>
      </c>
      <c r="F1737" s="181">
        <v>0.16154974179156348</v>
      </c>
      <c r="G1737" s="182">
        <v>3.2901142222646276</v>
      </c>
      <c r="H1737" s="182">
        <v>1.9005655716326875</v>
      </c>
      <c r="I1737" s="39">
        <v>5.3522295356888785</v>
      </c>
      <c r="L1737" s="146"/>
      <c r="M1737" s="205" t="s">
        <v>193</v>
      </c>
      <c r="N1737" s="45">
        <v>1.6054011130961623E-4</v>
      </c>
      <c r="O1737" s="45">
        <v>2.9667707918376184E-5</v>
      </c>
      <c r="P1737" s="45">
        <v>6.7566944175622649E-4</v>
      </c>
      <c r="Q1737" s="39">
        <v>4.0049915267510169E-4</v>
      </c>
      <c r="R1737" s="105">
        <v>1.2686255276380148E-2</v>
      </c>
      <c r="S1737" s="45">
        <v>9.2568435248422575E-5</v>
      </c>
      <c r="T1737" s="45">
        <v>2.108206779594465E-3</v>
      </c>
      <c r="U1737" s="39">
        <v>8.1565463590861486E-3</v>
      </c>
      <c r="V1737" s="105">
        <v>3.1739999999999997E-3</v>
      </c>
      <c r="W1737" s="45">
        <v>1.2901934858660798E-4</v>
      </c>
      <c r="X1737" s="45">
        <v>6.5549999999999992E-3</v>
      </c>
      <c r="Y1737" s="39">
        <v>4.7117060826036682E-3</v>
      </c>
      <c r="Z1737" s="33">
        <v>1.3268751594364919E-2</v>
      </c>
      <c r="AA1737" s="202">
        <v>3.0183634822524594E-2</v>
      </c>
      <c r="AB1737" s="203">
        <v>0.61471844589736213</v>
      </c>
      <c r="AC1737" s="204">
        <v>0.35509791928011325</v>
      </c>
    </row>
    <row r="1738" spans="1:51" x14ac:dyDescent="0.25">
      <c r="A1738" s="146" t="s">
        <v>194</v>
      </c>
      <c r="B1738" s="105">
        <v>4.9352295473724453E-3</v>
      </c>
      <c r="C1738" s="45">
        <v>0.12103411116540198</v>
      </c>
      <c r="D1738" s="45">
        <v>6.7663296099643188E-4</v>
      </c>
      <c r="E1738" s="45">
        <v>0.12664597367377087</v>
      </c>
      <c r="F1738" s="181">
        <v>1.9907284540671613</v>
      </c>
      <c r="G1738" s="182">
        <v>48.821649874011477</v>
      </c>
      <c r="H1738" s="182">
        <v>0.27293411086267755</v>
      </c>
      <c r="I1738" s="39">
        <v>51.085312438941315</v>
      </c>
      <c r="L1738" s="146"/>
      <c r="M1738" s="205" t="s">
        <v>194</v>
      </c>
      <c r="N1738" s="45">
        <v>1.9306982328923673E-3</v>
      </c>
      <c r="O1738" s="45">
        <v>3.6817183351814387E-4</v>
      </c>
      <c r="P1738" s="45">
        <v>8.3849570687423089E-3</v>
      </c>
      <c r="Q1738" s="39">
        <v>4.9352295473724453E-3</v>
      </c>
      <c r="R1738" s="105">
        <v>0.19011354638456024</v>
      </c>
      <c r="S1738" s="45">
        <v>1.2723585077965775E-3</v>
      </c>
      <c r="T1738" s="45">
        <v>2.8977424378113285E-2</v>
      </c>
      <c r="U1738" s="39">
        <v>0.12103411116540198</v>
      </c>
      <c r="V1738" s="105">
        <v>0</v>
      </c>
      <c r="W1738" s="45">
        <v>6.4859618294428972E-5</v>
      </c>
      <c r="X1738" s="45">
        <v>1.4771502472010777E-3</v>
      </c>
      <c r="Y1738" s="39">
        <v>6.7663296099643188E-4</v>
      </c>
      <c r="Z1738" s="33">
        <v>0.12664597367377087</v>
      </c>
      <c r="AA1738" s="202">
        <v>3.8968704682907425E-2</v>
      </c>
      <c r="AB1738" s="203">
        <v>0.95568858333527007</v>
      </c>
      <c r="AC1738" s="204">
        <v>5.3427119818224948E-3</v>
      </c>
    </row>
    <row r="1739" spans="1:51" x14ac:dyDescent="0.25">
      <c r="A1739" s="146" t="s">
        <v>195</v>
      </c>
      <c r="B1739" s="105">
        <v>1.4685524058636272E-4</v>
      </c>
      <c r="C1739" s="45">
        <v>6.463240780023692E-4</v>
      </c>
      <c r="D1739" s="45">
        <v>7.5747019677406872E-4</v>
      </c>
      <c r="E1739" s="45">
        <v>1.5506495153628007E-3</v>
      </c>
      <c r="F1739" s="181">
        <v>5.9237144545748591E-2</v>
      </c>
      <c r="G1739" s="182">
        <v>0.26070838656594308</v>
      </c>
      <c r="H1739" s="182">
        <v>0.30554150710757061</v>
      </c>
      <c r="I1739" s="39">
        <v>0.62548703821926233</v>
      </c>
      <c r="L1739" s="146"/>
      <c r="M1739" s="148" t="s">
        <v>195</v>
      </c>
      <c r="N1739" s="105">
        <v>4.9899573639743513E-5</v>
      </c>
      <c r="O1739" s="45">
        <v>1.1365799012014511E-5</v>
      </c>
      <c r="P1739" s="45">
        <v>2.5885124306500995E-4</v>
      </c>
      <c r="Q1739" s="39">
        <v>1.4685524058636272E-4</v>
      </c>
      <c r="R1739" s="45">
        <v>9.9466301364062944E-4</v>
      </c>
      <c r="S1739" s="45">
        <v>7.9107700911220885E-6</v>
      </c>
      <c r="T1739" s="45">
        <v>1.8016442746558048E-4</v>
      </c>
      <c r="U1739" s="39">
        <v>6.463240780023692E-4</v>
      </c>
      <c r="V1739" s="45">
        <v>4.5380751934023138E-4</v>
      </c>
      <c r="W1739" s="45">
        <v>2.5478445637830561E-5</v>
      </c>
      <c r="X1739" s="45">
        <v>1.1214796603422408E-3</v>
      </c>
      <c r="Y1739" s="45">
        <v>7.5747019677406872E-4</v>
      </c>
      <c r="Z1739" s="33">
        <v>1.5506495153628007E-3</v>
      </c>
      <c r="AA1739" s="203">
        <v>9.4705630854309109E-2</v>
      </c>
      <c r="AB1739" s="203">
        <v>0.4168086157439328</v>
      </c>
      <c r="AC1739" s="204">
        <v>0.48848575340175809</v>
      </c>
    </row>
    <row r="1740" spans="1:51" x14ac:dyDescent="0.25">
      <c r="A1740" s="160" t="s">
        <v>196</v>
      </c>
      <c r="B1740" s="183">
        <v>8.1889510909096755E-5</v>
      </c>
      <c r="C1740" s="161">
        <v>7.1817347759014062E-4</v>
      </c>
      <c r="D1740" s="161">
        <v>1.7221939512417747E-3</v>
      </c>
      <c r="E1740" s="161">
        <v>2.5222569397410121E-3</v>
      </c>
      <c r="F1740" s="184">
        <v>3.3031853511894929E-2</v>
      </c>
      <c r="G1740" s="185">
        <v>0.28969035038222996</v>
      </c>
      <c r="H1740" s="185">
        <v>0.69468308804089407</v>
      </c>
      <c r="I1740" s="162">
        <v>1.0174052919350189</v>
      </c>
      <c r="L1740" s="160"/>
      <c r="M1740" s="208" t="s">
        <v>196</v>
      </c>
      <c r="N1740" s="183">
        <v>4.1626758249961928E-5</v>
      </c>
      <c r="O1740" s="161">
        <v>5.5879074779700376E-6</v>
      </c>
      <c r="P1740" s="161">
        <v>1.2726221845695278E-4</v>
      </c>
      <c r="Q1740" s="162">
        <v>8.1889510909096755E-5</v>
      </c>
      <c r="R1740" s="161">
        <v>9.6793799168348835E-4</v>
      </c>
      <c r="S1740" s="161">
        <v>1.6250061473913818E-5</v>
      </c>
      <c r="T1740" s="161">
        <v>3.7008824526625801E-4</v>
      </c>
      <c r="U1740" s="162">
        <v>7.1817347759014062E-4</v>
      </c>
      <c r="V1740" s="161">
        <v>5.6736407629632743E-4</v>
      </c>
      <c r="W1740" s="161">
        <v>9.6894588555918409E-5</v>
      </c>
      <c r="X1740" s="161">
        <v>3.1065227954836959E-3</v>
      </c>
      <c r="Y1740" s="161">
        <v>1.7221939512417747E-3</v>
      </c>
      <c r="Z1740" s="209">
        <v>2.5222569397410121E-3</v>
      </c>
      <c r="AA1740" s="210">
        <v>3.2466760074612085E-2</v>
      </c>
      <c r="AB1740" s="210">
        <v>0.28473446391384827</v>
      </c>
      <c r="AC1740" s="211">
        <v>0.6827987760115396</v>
      </c>
      <c r="AY1740" s="163"/>
    </row>
    <row r="1742" spans="1:51" ht="12.75" customHeight="1" x14ac:dyDescent="0.25">
      <c r="A1742" s="80" t="s">
        <v>285</v>
      </c>
    </row>
    <row r="1743" spans="1:51" ht="12.75" customHeight="1" x14ac:dyDescent="0.25">
      <c r="A1743" s="152"/>
      <c r="B1743" s="164" t="s">
        <v>295</v>
      </c>
      <c r="C1743" s="165"/>
      <c r="D1743" s="165"/>
      <c r="E1743" s="166"/>
      <c r="F1743" s="63" t="s">
        <v>296</v>
      </c>
      <c r="G1743" s="86"/>
      <c r="H1743" s="87"/>
      <c r="I1743" s="87"/>
      <c r="L1743" s="261" t="s">
        <v>285</v>
      </c>
      <c r="M1743" s="262"/>
      <c r="N1743" s="63" t="s">
        <v>199</v>
      </c>
      <c r="O1743" s="86"/>
      <c r="P1743" s="86"/>
      <c r="Q1743" s="87"/>
      <c r="R1743" s="63" t="s">
        <v>200</v>
      </c>
      <c r="S1743" s="86"/>
      <c r="T1743" s="86"/>
      <c r="U1743" s="87"/>
      <c r="V1743" s="63" t="s">
        <v>201</v>
      </c>
      <c r="W1743" s="86"/>
      <c r="X1743" s="86"/>
      <c r="Y1743" s="87"/>
      <c r="Z1743" s="12" t="s">
        <v>202</v>
      </c>
      <c r="AA1743" s="63" t="s">
        <v>212</v>
      </c>
      <c r="AB1743" s="86"/>
      <c r="AC1743" s="87"/>
    </row>
    <row r="1744" spans="1:51" ht="26.25" x14ac:dyDescent="0.25">
      <c r="A1744" s="160" t="s">
        <v>198</v>
      </c>
      <c r="B1744" s="168" t="s">
        <v>199</v>
      </c>
      <c r="C1744" s="169" t="s">
        <v>200</v>
      </c>
      <c r="D1744" s="169" t="s">
        <v>201</v>
      </c>
      <c r="E1744" s="22" t="s">
        <v>202</v>
      </c>
      <c r="F1744" s="92" t="s">
        <v>199</v>
      </c>
      <c r="G1744" s="92" t="s">
        <v>200</v>
      </c>
      <c r="H1744" s="169" t="s">
        <v>201</v>
      </c>
      <c r="I1744" s="22" t="s">
        <v>202</v>
      </c>
      <c r="L1744" s="263"/>
      <c r="M1744" s="264"/>
      <c r="N1744" s="196" t="s">
        <v>234</v>
      </c>
      <c r="O1744" s="197" t="s">
        <v>237</v>
      </c>
      <c r="P1744" s="197" t="s">
        <v>238</v>
      </c>
      <c r="Q1744" s="198" t="s">
        <v>216</v>
      </c>
      <c r="R1744" s="196" t="s">
        <v>234</v>
      </c>
      <c r="S1744" s="197" t="s">
        <v>237</v>
      </c>
      <c r="T1744" s="197" t="s">
        <v>238</v>
      </c>
      <c r="U1744" s="198" t="s">
        <v>216</v>
      </c>
      <c r="V1744" s="196" t="s">
        <v>234</v>
      </c>
      <c r="W1744" s="197" t="s">
        <v>237</v>
      </c>
      <c r="X1744" s="197" t="s">
        <v>238</v>
      </c>
      <c r="Y1744" s="198" t="s">
        <v>216</v>
      </c>
      <c r="Z1744" s="199" t="s">
        <v>216</v>
      </c>
      <c r="AA1744" s="196" t="s">
        <v>199</v>
      </c>
      <c r="AB1744" s="197" t="s">
        <v>200</v>
      </c>
      <c r="AC1744" s="198" t="s">
        <v>201</v>
      </c>
    </row>
    <row r="1745" spans="1:53" x14ac:dyDescent="0.25">
      <c r="A1745" s="146" t="s">
        <v>174</v>
      </c>
      <c r="B1745" s="171">
        <v>205.34875716330188</v>
      </c>
      <c r="C1745" s="157">
        <v>1750.4604836835638</v>
      </c>
      <c r="D1745" s="157">
        <v>2479.1073525319416</v>
      </c>
      <c r="E1745" s="158">
        <v>4434.9165933788072</v>
      </c>
      <c r="F1745" s="172">
        <v>82831.732540172889</v>
      </c>
      <c r="G1745" s="173">
        <v>706084.98736280936</v>
      </c>
      <c r="H1745" s="173">
        <v>1000000</v>
      </c>
      <c r="I1745" s="154">
        <v>1788916.7199029825</v>
      </c>
      <c r="L1745" s="152"/>
      <c r="M1745" s="200" t="s">
        <v>174</v>
      </c>
      <c r="N1745" s="157">
        <v>118.47619423438802</v>
      </c>
      <c r="O1745" s="157">
        <v>13.246769059157339</v>
      </c>
      <c r="P1745" s="157">
        <v>301.68953664703531</v>
      </c>
      <c r="Q1745" s="158">
        <v>205.34875716330188</v>
      </c>
      <c r="R1745" s="171">
        <v>1503.8036607593065</v>
      </c>
      <c r="S1745" s="157">
        <v>86.085935597991593</v>
      </c>
      <c r="T1745" s="157">
        <v>1960.5706045302418</v>
      </c>
      <c r="U1745" s="158">
        <v>1750.4604836835638</v>
      </c>
      <c r="V1745" s="171">
        <v>1197.5526641271647</v>
      </c>
      <c r="W1745" s="157">
        <v>172.57111722237838</v>
      </c>
      <c r="X1745" s="157">
        <v>3930.2338676682871</v>
      </c>
      <c r="Y1745" s="158">
        <v>2479.1073525319416</v>
      </c>
      <c r="Z1745" s="201">
        <v>4434.9165933788072</v>
      </c>
      <c r="AA1745" s="202">
        <v>4.630273260829329E-2</v>
      </c>
      <c r="AB1745" s="203">
        <v>0.39469975293265874</v>
      </c>
      <c r="AC1745" s="204">
        <v>0.55899751445904799</v>
      </c>
    </row>
    <row r="1746" spans="1:53" x14ac:dyDescent="0.25">
      <c r="A1746" s="146" t="s">
        <v>176</v>
      </c>
      <c r="B1746" s="171">
        <v>201.8016059426445</v>
      </c>
      <c r="C1746" s="157">
        <v>1591.4637680262269</v>
      </c>
      <c r="D1746" s="157">
        <v>2402.0007399941687</v>
      </c>
      <c r="E1746" s="158">
        <v>4195.26611396304</v>
      </c>
      <c r="F1746" s="174">
        <v>81400.914622169206</v>
      </c>
      <c r="G1746" s="175">
        <v>641950.32393447845</v>
      </c>
      <c r="H1746" s="175">
        <v>968897.42896408949</v>
      </c>
      <c r="I1746" s="158">
        <v>1692248.667520737</v>
      </c>
      <c r="L1746" s="146"/>
      <c r="M1746" s="205" t="s">
        <v>176</v>
      </c>
      <c r="N1746" s="157">
        <v>115.10721813560032</v>
      </c>
      <c r="O1746" s="157">
        <v>13.089800160262682</v>
      </c>
      <c r="P1746" s="157">
        <v>298.11463667225331</v>
      </c>
      <c r="Q1746" s="158">
        <v>201.8016059426445</v>
      </c>
      <c r="R1746" s="171">
        <v>1217.8753468236557</v>
      </c>
      <c r="S1746" s="157">
        <v>86.380571444434054</v>
      </c>
      <c r="T1746" s="157">
        <v>1967.2808107394594</v>
      </c>
      <c r="U1746" s="158">
        <v>1591.4637680262269</v>
      </c>
      <c r="V1746" s="171">
        <v>1061.5194413717543</v>
      </c>
      <c r="W1746" s="157">
        <v>172.57111722237838</v>
      </c>
      <c r="X1746" s="157">
        <v>3930.2338676682871</v>
      </c>
      <c r="Y1746" s="158">
        <v>2402.0007399941687</v>
      </c>
      <c r="Z1746" s="201">
        <v>4195.26611396304</v>
      </c>
      <c r="AA1746" s="202">
        <v>4.8102218181342846E-2</v>
      </c>
      <c r="AB1746" s="203">
        <v>0.37934751331492</v>
      </c>
      <c r="AC1746" s="204">
        <v>0.57255026850373725</v>
      </c>
    </row>
    <row r="1747" spans="1:53" x14ac:dyDescent="0.25">
      <c r="A1747" s="146" t="s">
        <v>34</v>
      </c>
      <c r="B1747" s="171">
        <v>13.417629962610597</v>
      </c>
      <c r="C1747" s="157">
        <v>466.52705761467092</v>
      </c>
      <c r="D1747" s="157">
        <v>387.95905688244153</v>
      </c>
      <c r="E1747" s="158">
        <v>867.90374445972304</v>
      </c>
      <c r="F1747" s="174">
        <v>5412.2827512519834</v>
      </c>
      <c r="G1747" s="175">
        <v>188183.48351804991</v>
      </c>
      <c r="H1747" s="175">
        <v>156491.43087176696</v>
      </c>
      <c r="I1747" s="158">
        <v>350087.19714106887</v>
      </c>
      <c r="L1747" s="146"/>
      <c r="M1747" s="205" t="s">
        <v>34</v>
      </c>
      <c r="N1747" s="157">
        <v>13.188200632248208</v>
      </c>
      <c r="O1747" s="157">
        <v>0.56960465351480905</v>
      </c>
      <c r="P1747" s="157">
        <v>12.972503953489262</v>
      </c>
      <c r="Q1747" s="158">
        <v>13.417629962610597</v>
      </c>
      <c r="R1747" s="171">
        <v>846.29179778873572</v>
      </c>
      <c r="S1747" s="157">
        <v>-1.2623988854716466</v>
      </c>
      <c r="T1747" s="157">
        <v>-28.750598211599069</v>
      </c>
      <c r="U1747" s="158">
        <v>466.52705761467092</v>
      </c>
      <c r="V1747" s="171">
        <v>684.44610738170195</v>
      </c>
      <c r="W1747" s="157">
        <v>0</v>
      </c>
      <c r="X1747" s="157">
        <v>0</v>
      </c>
      <c r="Y1747" s="158">
        <v>387.95905688244153</v>
      </c>
      <c r="Z1747" s="201">
        <v>867.90374445972304</v>
      </c>
      <c r="AA1747" s="202">
        <v>1.5459813427770355E-2</v>
      </c>
      <c r="AB1747" s="203">
        <v>0.53753317760495167</v>
      </c>
      <c r="AC1747" s="204">
        <v>0.44700700896727796</v>
      </c>
    </row>
    <row r="1748" spans="1:53" x14ac:dyDescent="0.25">
      <c r="A1748" s="146" t="s">
        <v>26</v>
      </c>
      <c r="B1748" s="171">
        <v>164.4447203742811</v>
      </c>
      <c r="C1748" s="157">
        <v>1110.0708546444835</v>
      </c>
      <c r="D1748" s="157">
        <v>2002.0265289813537</v>
      </c>
      <c r="E1748" s="158">
        <v>3276.5421040001183</v>
      </c>
      <c r="F1748" s="174">
        <v>66332.230512862545</v>
      </c>
      <c r="G1748" s="175">
        <v>447770.38538115547</v>
      </c>
      <c r="H1748" s="175">
        <v>807559.43341326492</v>
      </c>
      <c r="I1748" s="158">
        <v>1321662.0493072828</v>
      </c>
      <c r="L1748" s="146"/>
      <c r="M1748" s="205" t="s">
        <v>26</v>
      </c>
      <c r="N1748" s="157">
        <v>72.604664270653956</v>
      </c>
      <c r="O1748" s="157">
        <v>11.818216111961737</v>
      </c>
      <c r="P1748" s="157">
        <v>269.15485028007805</v>
      </c>
      <c r="Q1748" s="158">
        <v>164.4447203742811</v>
      </c>
      <c r="R1748" s="171">
        <v>374.27966905511073</v>
      </c>
      <c r="S1748" s="157">
        <v>86.071492803532692</v>
      </c>
      <c r="T1748" s="157">
        <v>1960.2416760233177</v>
      </c>
      <c r="U1748" s="158">
        <v>1110.0708546444835</v>
      </c>
      <c r="V1748" s="171">
        <v>355.87592841790399</v>
      </c>
      <c r="W1748" s="157">
        <v>172.57111722237838</v>
      </c>
      <c r="X1748" s="157">
        <v>3930.2338676682871</v>
      </c>
      <c r="Y1748" s="158">
        <v>2002.0265289813537</v>
      </c>
      <c r="Z1748" s="201">
        <v>3276.5421040001183</v>
      </c>
      <c r="AA1748" s="202">
        <v>5.0188496028639819E-2</v>
      </c>
      <c r="AB1748" s="203">
        <v>0.33879340457406903</v>
      </c>
      <c r="AC1748" s="204">
        <v>0.61101809939729113</v>
      </c>
      <c r="AZ1748" s="163"/>
    </row>
    <row r="1749" spans="1:53" x14ac:dyDescent="0.25">
      <c r="A1749" s="146" t="s">
        <v>177</v>
      </c>
      <c r="B1749" s="171">
        <v>23.939255605752816</v>
      </c>
      <c r="C1749" s="157">
        <v>14.865855767072622</v>
      </c>
      <c r="D1749" s="157">
        <v>12.015154130373448</v>
      </c>
      <c r="E1749" s="158">
        <v>50.820265503198883</v>
      </c>
      <c r="F1749" s="174">
        <v>9656.4013580546944</v>
      </c>
      <c r="G1749" s="175">
        <v>5996.4550352730585</v>
      </c>
      <c r="H1749" s="175">
        <v>4846.5646790576575</v>
      </c>
      <c r="I1749" s="158">
        <v>20499.421072385408</v>
      </c>
      <c r="L1749" s="146"/>
      <c r="M1749" s="205" t="s">
        <v>177</v>
      </c>
      <c r="N1749" s="157">
        <v>29.314353232698146</v>
      </c>
      <c r="O1749" s="157">
        <v>0.70197939478613558</v>
      </c>
      <c r="P1749" s="157">
        <v>15.987282438686023</v>
      </c>
      <c r="Q1749" s="158">
        <v>23.939255605752816</v>
      </c>
      <c r="R1749" s="171">
        <v>-2.6961200201907616</v>
      </c>
      <c r="S1749" s="157">
        <v>1.571477526373007</v>
      </c>
      <c r="T1749" s="157">
        <v>35.789732927740815</v>
      </c>
      <c r="U1749" s="158">
        <v>14.865855767072622</v>
      </c>
      <c r="V1749" s="171">
        <v>21.197405572148348</v>
      </c>
      <c r="W1749" s="157">
        <v>0</v>
      </c>
      <c r="X1749" s="157">
        <v>0</v>
      </c>
      <c r="Y1749" s="158">
        <v>12.015154130373448</v>
      </c>
      <c r="Z1749" s="201">
        <v>50.820265503198883</v>
      </c>
      <c r="AA1749" s="202">
        <v>0.47105727151791366</v>
      </c>
      <c r="AB1749" s="203">
        <v>0.29251826254502528</v>
      </c>
      <c r="AC1749" s="204">
        <v>0.23642446593706115</v>
      </c>
      <c r="AX1749" s="163"/>
    </row>
    <row r="1750" spans="1:53" x14ac:dyDescent="0.25">
      <c r="A1750" s="188" t="s">
        <v>203</v>
      </c>
      <c r="B1750" s="189">
        <v>1.7189138738088222E-2</v>
      </c>
      <c r="C1750" s="190">
        <v>0.3486355986539017</v>
      </c>
      <c r="D1750" s="190">
        <v>0</v>
      </c>
      <c r="E1750" s="191">
        <v>0.36582473739198995</v>
      </c>
      <c r="F1750" s="192">
        <v>6.9335999994242901</v>
      </c>
      <c r="G1750" s="193">
        <v>140.62948839139057</v>
      </c>
      <c r="H1750" s="193">
        <v>0</v>
      </c>
      <c r="I1750" s="194">
        <v>147.56308839081487</v>
      </c>
      <c r="L1750" s="146"/>
      <c r="M1750" s="212" t="s">
        <v>203</v>
      </c>
      <c r="N1750" s="189">
        <v>1.6976567372612557E-2</v>
      </c>
      <c r="O1750" s="190">
        <v>7.2529269448240821E-4</v>
      </c>
      <c r="P1750" s="190">
        <v>1.6518232933230945E-2</v>
      </c>
      <c r="Q1750" s="191">
        <v>1.7189138738088222E-2</v>
      </c>
      <c r="R1750" s="189">
        <v>0.61993448734125567</v>
      </c>
      <c r="S1750" s="190">
        <v>-2.64262547179338E-4</v>
      </c>
      <c r="T1750" s="190">
        <v>-6.0184672243973813E-3</v>
      </c>
      <c r="U1750" s="191">
        <v>0.3486355986539017</v>
      </c>
      <c r="V1750" s="189">
        <v>0</v>
      </c>
      <c r="W1750" s="190">
        <v>0</v>
      </c>
      <c r="X1750" s="190">
        <v>0</v>
      </c>
      <c r="Y1750" s="191">
        <v>0</v>
      </c>
      <c r="Z1750" s="213">
        <v>0.36582473739198995</v>
      </c>
      <c r="AA1750" s="214">
        <v>4.6987360287966663E-2</v>
      </c>
      <c r="AB1750" s="215">
        <v>0.9530126397120332</v>
      </c>
      <c r="AC1750" s="216">
        <v>0</v>
      </c>
      <c r="BA1750" s="163"/>
    </row>
    <row r="1751" spans="1:53" x14ac:dyDescent="0.25">
      <c r="A1751" s="146" t="s">
        <v>179</v>
      </c>
      <c r="B1751" s="171">
        <v>14.20978773292617</v>
      </c>
      <c r="C1751" s="157">
        <v>147.29280709537073</v>
      </c>
      <c r="D1751" s="157">
        <v>125.69808700438375</v>
      </c>
      <c r="E1751" s="158">
        <v>287.20068183268063</v>
      </c>
      <c r="F1751" s="174">
        <v>5731.8162194200859</v>
      </c>
      <c r="G1751" s="175">
        <v>59413.646183953613</v>
      </c>
      <c r="H1751" s="175">
        <v>50702.962449773222</v>
      </c>
      <c r="I1751" s="158">
        <v>115848.42485314691</v>
      </c>
      <c r="L1751" s="146"/>
      <c r="M1751" s="205" t="s">
        <v>179</v>
      </c>
      <c r="N1751" s="157">
        <v>8.2774957821225996</v>
      </c>
      <c r="O1751" s="157">
        <v>0.9123539683105778</v>
      </c>
      <c r="P1751" s="157">
        <v>20.778473960593931</v>
      </c>
      <c r="Q1751" s="158">
        <v>14.20978773292617</v>
      </c>
      <c r="R1751" s="171">
        <v>198.23481940960502</v>
      </c>
      <c r="S1751" s="157">
        <v>3.348165902766207</v>
      </c>
      <c r="T1751" s="157">
        <v>76.253055768694381</v>
      </c>
      <c r="U1751" s="158">
        <v>147.29280709537073</v>
      </c>
      <c r="V1751" s="171">
        <v>0</v>
      </c>
      <c r="W1751" s="157">
        <v>12.051072936694508</v>
      </c>
      <c r="X1751" s="157">
        <v>274.40740945526858</v>
      </c>
      <c r="Y1751" s="158">
        <v>125.69808700438375</v>
      </c>
      <c r="Z1751" s="201">
        <v>287.20068183268063</v>
      </c>
      <c r="AA1751" s="202">
        <v>4.9476859324465695E-2</v>
      </c>
      <c r="AB1751" s="203">
        <v>0.51285674586657704</v>
      </c>
      <c r="AC1751" s="204">
        <v>0.43766639480895736</v>
      </c>
      <c r="AV1751" s="177"/>
    </row>
    <row r="1752" spans="1:53" x14ac:dyDescent="0.25">
      <c r="A1752" s="146" t="s">
        <v>86</v>
      </c>
      <c r="B1752" s="105">
        <v>0.39591189263054</v>
      </c>
      <c r="C1752" s="45">
        <v>9.3588452997000623E-2</v>
      </c>
      <c r="D1752" s="45">
        <v>6.3991495363009812E-2</v>
      </c>
      <c r="E1752" s="39">
        <v>0.55349184099055049</v>
      </c>
      <c r="F1752" s="181">
        <v>159.69937414214456</v>
      </c>
      <c r="G1752" s="182">
        <v>37.750867424687215</v>
      </c>
      <c r="H1752" s="182">
        <v>25.812313168953551</v>
      </c>
      <c r="I1752" s="39">
        <v>223.26255473578536</v>
      </c>
      <c r="L1752" s="146"/>
      <c r="M1752" s="205" t="s">
        <v>86</v>
      </c>
      <c r="N1752" s="45">
        <v>0.3472412329615977</v>
      </c>
      <c r="O1752" s="45">
        <v>1.9083859640261061E-2</v>
      </c>
      <c r="P1752" s="45">
        <v>0.43462679439764168</v>
      </c>
      <c r="Q1752" s="39">
        <v>0.39591189263054</v>
      </c>
      <c r="R1752" s="105">
        <v>3.0257618739132509E-3</v>
      </c>
      <c r="S1752" s="45">
        <v>8.8066544429922962E-3</v>
      </c>
      <c r="T1752" s="45">
        <v>0.20056781290983805</v>
      </c>
      <c r="U1752" s="39">
        <v>9.3588452997000623E-2</v>
      </c>
      <c r="V1752" s="105">
        <v>0</v>
      </c>
      <c r="W1752" s="45">
        <v>5.3691281709954877E-3</v>
      </c>
      <c r="X1752" s="45">
        <v>0.14069999999999999</v>
      </c>
      <c r="Y1752" s="39">
        <v>6.3991495363009812E-2</v>
      </c>
      <c r="Z1752" s="33">
        <v>0.55349184099055049</v>
      </c>
      <c r="AA1752" s="202">
        <v>0.71529851627442365</v>
      </c>
      <c r="AB1752" s="203">
        <v>0.16908732173813276</v>
      </c>
      <c r="AC1752" s="204">
        <v>0.11561416198744348</v>
      </c>
    </row>
    <row r="1753" spans="1:53" x14ac:dyDescent="0.25">
      <c r="A1753" s="146" t="s">
        <v>87</v>
      </c>
      <c r="B1753" s="105">
        <v>6.2256643446942448E-4</v>
      </c>
      <c r="C1753" s="45">
        <v>1.5791856336619173E-3</v>
      </c>
      <c r="D1753" s="45">
        <v>3.1836564857218812E-4</v>
      </c>
      <c r="E1753" s="39">
        <v>2.52011771670353E-3</v>
      </c>
      <c r="F1753" s="181">
        <v>0.25112524225043747</v>
      </c>
      <c r="G1753" s="182">
        <v>0.63699768065673978</v>
      </c>
      <c r="H1753" s="182">
        <v>0.1284194685022565</v>
      </c>
      <c r="I1753" s="39">
        <v>1.0165423914094338</v>
      </c>
      <c r="L1753" s="146"/>
      <c r="M1753" s="205" t="s">
        <v>87</v>
      </c>
      <c r="N1753" s="45">
        <v>6.5614783555257899E-4</v>
      </c>
      <c r="O1753" s="45">
        <v>2.4026169892827796E-5</v>
      </c>
      <c r="P1753" s="45">
        <v>5.4718581036629474E-4</v>
      </c>
      <c r="Q1753" s="39">
        <v>6.2256643446942448E-4</v>
      </c>
      <c r="R1753" s="105">
        <v>2.5947078555424042E-3</v>
      </c>
      <c r="S1753" s="45">
        <v>1.0395470863651624E-5</v>
      </c>
      <c r="T1753" s="45">
        <v>2.3675243178749252E-4</v>
      </c>
      <c r="U1753" s="39">
        <v>1.5791856336619173E-3</v>
      </c>
      <c r="V1753" s="105">
        <v>0</v>
      </c>
      <c r="W1753" s="45">
        <v>2.6712080452713869E-5</v>
      </c>
      <c r="X1753" s="45">
        <v>6.9999999999999999E-4</v>
      </c>
      <c r="Y1753" s="39">
        <v>3.1836564857218812E-4</v>
      </c>
      <c r="Z1753" s="33">
        <v>2.52011771670353E-3</v>
      </c>
      <c r="AA1753" s="202">
        <v>0.24703863249839772</v>
      </c>
      <c r="AB1753" s="203">
        <v>0.62663169390658069</v>
      </c>
      <c r="AC1753" s="204">
        <v>0.12632967359502162</v>
      </c>
    </row>
    <row r="1754" spans="1:53" x14ac:dyDescent="0.25">
      <c r="A1754" s="146" t="s">
        <v>180</v>
      </c>
      <c r="B1754" s="171">
        <v>26.252124616976765</v>
      </c>
      <c r="C1754" s="157">
        <v>150.51894487820115</v>
      </c>
      <c r="D1754" s="157">
        <v>127.70219876214567</v>
      </c>
      <c r="E1754" s="158">
        <v>304.47326825732358</v>
      </c>
      <c r="F1754" s="174">
        <v>10589.345632880786</v>
      </c>
      <c r="G1754" s="175">
        <v>60714.976592068262</v>
      </c>
      <c r="H1754" s="175">
        <v>51511.363003994928</v>
      </c>
      <c r="I1754" s="158">
        <v>122815.68522894397</v>
      </c>
      <c r="L1754" s="146"/>
      <c r="M1754" s="205" t="s">
        <v>180</v>
      </c>
      <c r="N1754" s="157">
        <v>18.868611947391962</v>
      </c>
      <c r="O1754" s="157">
        <v>1.4912366925400091</v>
      </c>
      <c r="P1754" s="157">
        <v>33.962282032270252</v>
      </c>
      <c r="Q1754" s="158">
        <v>26.252124616976765</v>
      </c>
      <c r="R1754" s="157">
        <v>199.01318984754116</v>
      </c>
      <c r="S1754" s="157">
        <v>3.6151203358348436</v>
      </c>
      <c r="T1754" s="157">
        <v>82.332829550413209</v>
      </c>
      <c r="U1754" s="158">
        <v>150.51894487820115</v>
      </c>
      <c r="V1754" s="157">
        <v>0</v>
      </c>
      <c r="W1754" s="157">
        <v>12.219225483144342</v>
      </c>
      <c r="X1754" s="157">
        <v>278.81390945526857</v>
      </c>
      <c r="Y1754" s="158">
        <v>127.70219876214567</v>
      </c>
      <c r="Z1754" s="157">
        <v>304.47326825732358</v>
      </c>
      <c r="AA1754" s="202">
        <v>8.6221443239443779E-2</v>
      </c>
      <c r="AB1754" s="203">
        <v>0.49435848913669184</v>
      </c>
      <c r="AC1754" s="204">
        <v>0.41942006762386441</v>
      </c>
    </row>
    <row r="1755" spans="1:53" x14ac:dyDescent="0.25">
      <c r="A1755" s="146" t="s">
        <v>181</v>
      </c>
      <c r="B1755" s="105">
        <v>2.2675574614147372E-2</v>
      </c>
      <c r="C1755" s="45">
        <v>1.419034812838383E-2</v>
      </c>
      <c r="D1755" s="45">
        <v>2.6606272059247149E-2</v>
      </c>
      <c r="E1755" s="39">
        <v>6.3472194801778348E-2</v>
      </c>
      <c r="F1755" s="181">
        <v>9.1466690988546926</v>
      </c>
      <c r="G1755" s="182">
        <v>5.7239748467895355</v>
      </c>
      <c r="H1755" s="182">
        <v>10.732198439117148</v>
      </c>
      <c r="I1755" s="39">
        <v>25.602842384761374</v>
      </c>
      <c r="L1755" s="146"/>
      <c r="M1755" s="205" t="s">
        <v>181</v>
      </c>
      <c r="N1755" s="45">
        <v>1.8461792789318286E-2</v>
      </c>
      <c r="O1755" s="45">
        <v>1.1705053054785256E-3</v>
      </c>
      <c r="P1755" s="45">
        <v>2.6657760973691828E-2</v>
      </c>
      <c r="Q1755" s="39">
        <v>2.2675574614147372E-2</v>
      </c>
      <c r="R1755" s="105">
        <v>4.0113223739707765E-3</v>
      </c>
      <c r="S1755" s="45">
        <v>1.1422867935492393E-3</v>
      </c>
      <c r="T1755" s="45">
        <v>2.601509635481028E-2</v>
      </c>
      <c r="U1755" s="39">
        <v>1.419034812838383E-2</v>
      </c>
      <c r="V1755" s="105">
        <v>0</v>
      </c>
      <c r="W1755" s="45">
        <v>2.2323667235482304E-3</v>
      </c>
      <c r="X1755" s="45">
        <v>5.8499999999999996E-2</v>
      </c>
      <c r="Y1755" s="39">
        <v>2.6606272059247149E-2</v>
      </c>
      <c r="Z1755" s="33">
        <v>6.3472194801778348E-2</v>
      </c>
      <c r="AA1755" s="202">
        <v>0.35725209573991373</v>
      </c>
      <c r="AB1755" s="203">
        <v>0.22356794455745288</v>
      </c>
      <c r="AC1755" s="204">
        <v>0.41917995970263344</v>
      </c>
    </row>
    <row r="1756" spans="1:53" x14ac:dyDescent="0.25">
      <c r="A1756" s="146" t="s">
        <v>182</v>
      </c>
      <c r="B1756" s="105">
        <v>3.8678711290426111E-2</v>
      </c>
      <c r="C1756" s="45">
        <v>5.8078614734772008E-2</v>
      </c>
      <c r="D1756" s="45">
        <v>1.2404435284511226</v>
      </c>
      <c r="E1756" s="39">
        <v>1.3372008544763208</v>
      </c>
      <c r="F1756" s="181">
        <v>15.601870266296896</v>
      </c>
      <c r="G1756" s="182">
        <v>23.427228625438762</v>
      </c>
      <c r="H1756" s="182">
        <v>500.35894056150619</v>
      </c>
      <c r="I1756" s="39">
        <v>539.38803945324184</v>
      </c>
      <c r="L1756" s="146"/>
      <c r="M1756" s="205" t="s">
        <v>182</v>
      </c>
      <c r="N1756" s="45">
        <v>2.4205236995228679E-2</v>
      </c>
      <c r="O1756" s="45">
        <v>2.39244724929905E-3</v>
      </c>
      <c r="P1756" s="45">
        <v>5.4486969529717058E-2</v>
      </c>
      <c r="Q1756" s="39">
        <v>3.8678711290426111E-2</v>
      </c>
      <c r="R1756" s="105">
        <v>4.3481068921056534E-2</v>
      </c>
      <c r="S1756" s="45">
        <v>3.204728803985753E-3</v>
      </c>
      <c r="T1756" s="45">
        <v>7.2986336791725739E-2</v>
      </c>
      <c r="U1756" s="39">
        <v>5.8078614734772008E-2</v>
      </c>
      <c r="V1756" s="105">
        <v>0</v>
      </c>
      <c r="W1756" s="45">
        <v>0.10407789746675972</v>
      </c>
      <c r="X1756" s="45">
        <v>2.7273999999999998</v>
      </c>
      <c r="Y1756" s="39">
        <v>1.2404435284511226</v>
      </c>
      <c r="Z1756" s="33">
        <v>1.3372008544763208</v>
      </c>
      <c r="AA1756" s="202">
        <v>2.8925132048000075E-2</v>
      </c>
      <c r="AB1756" s="203">
        <v>4.3432977581753754E-2</v>
      </c>
      <c r="AC1756" s="204">
        <v>0.92764189037024614</v>
      </c>
    </row>
    <row r="1757" spans="1:53" x14ac:dyDescent="0.25">
      <c r="A1757" s="146" t="s">
        <v>183</v>
      </c>
      <c r="B1757" s="105">
        <v>6.1932840445605084E-2</v>
      </c>
      <c r="C1757" s="45">
        <v>0.17051863858937871</v>
      </c>
      <c r="D1757" s="45">
        <v>9.2550258464143262E-2</v>
      </c>
      <c r="E1757" s="39">
        <v>0.32500173749912709</v>
      </c>
      <c r="F1757" s="181">
        <v>24.981911486145343</v>
      </c>
      <c r="G1757" s="182">
        <v>68.782272948053674</v>
      </c>
      <c r="H1757" s="182">
        <v>37.332089862756689</v>
      </c>
      <c r="I1757" s="39">
        <v>131.09627429695573</v>
      </c>
      <c r="L1757" s="146"/>
      <c r="M1757" s="205" t="s">
        <v>183</v>
      </c>
      <c r="N1757" s="45">
        <v>4.890765670629247E-2</v>
      </c>
      <c r="O1757" s="45">
        <v>3.2793354720105508E-3</v>
      </c>
      <c r="P1757" s="45">
        <v>7.4685471954923949E-2</v>
      </c>
      <c r="Q1757" s="39">
        <v>6.1932840445605084E-2</v>
      </c>
      <c r="R1757" s="105">
        <v>0.20958214232859221</v>
      </c>
      <c r="S1757" s="45">
        <v>4.9579710880419646E-3</v>
      </c>
      <c r="T1757" s="45">
        <v>0.11291568484216688</v>
      </c>
      <c r="U1757" s="39">
        <v>0.17051863858937871</v>
      </c>
      <c r="V1757" s="105">
        <v>0</v>
      </c>
      <c r="W1757" s="45">
        <v>7.7653162679487192E-3</v>
      </c>
      <c r="X1757" s="45">
        <v>0.20349300000000001</v>
      </c>
      <c r="Y1757" s="39">
        <v>9.2550258464143262E-2</v>
      </c>
      <c r="Z1757" s="33">
        <v>0.32500173749912709</v>
      </c>
      <c r="AA1757" s="202">
        <v>0.19056156721553352</v>
      </c>
      <c r="AB1757" s="203">
        <v>0.52466992915641475</v>
      </c>
      <c r="AC1757" s="204">
        <v>0.28476850362805167</v>
      </c>
    </row>
    <row r="1758" spans="1:53" x14ac:dyDescent="0.25">
      <c r="A1758" s="146" t="s">
        <v>184</v>
      </c>
      <c r="B1758" s="105">
        <v>9.1727263046485936E-3</v>
      </c>
      <c r="C1758" s="45">
        <v>4.9963216077307492E-2</v>
      </c>
      <c r="D1758" s="45">
        <v>2.0319521153883083E-2</v>
      </c>
      <c r="E1758" s="39">
        <v>7.9455463535839169E-2</v>
      </c>
      <c r="F1758" s="181">
        <v>3.7000117382090698</v>
      </c>
      <c r="G1758" s="182">
        <v>20.153712192527472</v>
      </c>
      <c r="H1758" s="182">
        <v>8.1963054698420059</v>
      </c>
      <c r="I1758" s="39">
        <v>32.050029400578545</v>
      </c>
      <c r="L1758" s="146"/>
      <c r="M1758" s="205" t="s">
        <v>184</v>
      </c>
      <c r="N1758" s="45">
        <v>1.4406304326612294E-2</v>
      </c>
      <c r="O1758" s="45">
        <v>9.6519487650697101E-5</v>
      </c>
      <c r="P1758" s="45">
        <v>2.1981903192173856E-3</v>
      </c>
      <c r="Q1758" s="39">
        <v>9.1727263046485936E-3</v>
      </c>
      <c r="R1758" s="105">
        <v>4.9043314938360089E-2</v>
      </c>
      <c r="S1758" s="45">
        <v>2.1245992530427808E-3</v>
      </c>
      <c r="T1758" s="45">
        <v>4.8386845226083199E-2</v>
      </c>
      <c r="U1758" s="39">
        <v>4.9963216077307492E-2</v>
      </c>
      <c r="V1758" s="105">
        <v>1.7999999999999999E-2</v>
      </c>
      <c r="W1758" s="45">
        <v>1.9461658615548677E-4</v>
      </c>
      <c r="X1758" s="45">
        <v>2.3099999999999999E-2</v>
      </c>
      <c r="Y1758" s="39">
        <v>2.0319521153883083E-2</v>
      </c>
      <c r="Z1758" s="33">
        <v>7.9455463535839169E-2</v>
      </c>
      <c r="AA1758" s="202">
        <v>0.11544487812988651</v>
      </c>
      <c r="AB1758" s="203">
        <v>0.62882039640698961</v>
      </c>
      <c r="AC1758" s="204">
        <v>0.25573472546312392</v>
      </c>
    </row>
    <row r="1759" spans="1:53" x14ac:dyDescent="0.25">
      <c r="A1759" s="146" t="s">
        <v>185</v>
      </c>
      <c r="B1759" s="105">
        <v>2.5147254096621672E-3</v>
      </c>
      <c r="C1759" s="45">
        <v>4.1982346505580512E-2</v>
      </c>
      <c r="D1759" s="45">
        <v>6.8285595400053162E-3</v>
      </c>
      <c r="E1759" s="39">
        <v>5.1325631455247996E-2</v>
      </c>
      <c r="F1759" s="181">
        <v>1.0143672911517319</v>
      </c>
      <c r="G1759" s="182">
        <v>16.934460890813561</v>
      </c>
      <c r="H1759" s="182">
        <v>2.7544428574386779</v>
      </c>
      <c r="I1759" s="39">
        <v>20.703271039403969</v>
      </c>
      <c r="L1759" s="146"/>
      <c r="M1759" s="205" t="s">
        <v>185</v>
      </c>
      <c r="N1759" s="45">
        <v>2.9456569607243951E-3</v>
      </c>
      <c r="O1759" s="45">
        <v>8.1004669757796084E-5</v>
      </c>
      <c r="P1759" s="45">
        <v>1.8448469340968637E-3</v>
      </c>
      <c r="Q1759" s="39">
        <v>2.5147254096621672E-3</v>
      </c>
      <c r="R1759" s="105">
        <v>3.4646994395401906E-2</v>
      </c>
      <c r="S1759" s="45">
        <v>2.1417844396177266E-3</v>
      </c>
      <c r="T1759" s="45">
        <v>4.8778230548182117E-2</v>
      </c>
      <c r="U1759" s="39">
        <v>4.1982346505580512E-2</v>
      </c>
      <c r="V1759" s="105">
        <v>4.5999999999999999E-3</v>
      </c>
      <c r="W1759" s="45">
        <v>1.8698456316899707E-4</v>
      </c>
      <c r="X1759" s="45">
        <v>9.4999999999999998E-3</v>
      </c>
      <c r="Y1759" s="39">
        <v>6.8285595400053162E-3</v>
      </c>
      <c r="Z1759" s="33">
        <v>5.1325631455247996E-2</v>
      </c>
      <c r="AA1759" s="202">
        <v>4.8995508449902157E-2</v>
      </c>
      <c r="AB1759" s="203">
        <v>0.81796064296229631</v>
      </c>
      <c r="AC1759" s="204">
        <v>0.13304384858780149</v>
      </c>
    </row>
    <row r="1760" spans="1:53" x14ac:dyDescent="0.25">
      <c r="A1760" s="146" t="s">
        <v>186</v>
      </c>
      <c r="B1760" s="105">
        <v>3.4416233155228911E-2</v>
      </c>
      <c r="C1760" s="45">
        <v>0.29555322328884231</v>
      </c>
      <c r="D1760" s="45">
        <v>0</v>
      </c>
      <c r="E1760" s="39">
        <v>0.32996945644407122</v>
      </c>
      <c r="F1760" s="181">
        <v>13.882510218881489</v>
      </c>
      <c r="G1760" s="182">
        <v>119.21759781277335</v>
      </c>
      <c r="H1760" s="182">
        <v>0</v>
      </c>
      <c r="I1760" s="39">
        <v>133.10010803165486</v>
      </c>
      <c r="L1760" s="146"/>
      <c r="M1760" s="205" t="s">
        <v>186</v>
      </c>
      <c r="N1760" s="45">
        <v>2.2386755574368495E-2</v>
      </c>
      <c r="O1760" s="45">
        <v>2.0826658277960193E-3</v>
      </c>
      <c r="P1760" s="45">
        <v>4.7431829283990271E-2</v>
      </c>
      <c r="Q1760" s="39">
        <v>3.4416233155228911E-2</v>
      </c>
      <c r="R1760" s="105">
        <v>0.51124472527103082</v>
      </c>
      <c r="S1760" s="45">
        <v>5.5294841501246769E-4</v>
      </c>
      <c r="T1760" s="45">
        <v>1.2593165198988962E-2</v>
      </c>
      <c r="U1760" s="39">
        <v>0.29555322328884231</v>
      </c>
      <c r="V1760" s="105">
        <v>0</v>
      </c>
      <c r="W1760" s="45">
        <v>0</v>
      </c>
      <c r="X1760" s="45">
        <v>0</v>
      </c>
      <c r="Y1760" s="39">
        <v>0</v>
      </c>
      <c r="Z1760" s="33">
        <v>0.32996945644407122</v>
      </c>
      <c r="AA1760" s="202">
        <v>0.10430126935419053</v>
      </c>
      <c r="AB1760" s="203">
        <v>0.89569873064580952</v>
      </c>
      <c r="AC1760" s="204">
        <v>0</v>
      </c>
    </row>
    <row r="1761" spans="1:51" x14ac:dyDescent="0.25">
      <c r="A1761" s="146" t="s">
        <v>204</v>
      </c>
      <c r="B1761" s="105">
        <v>1.0646711217360043E-2</v>
      </c>
      <c r="C1761" s="45">
        <v>5.6518580111640281E-3</v>
      </c>
      <c r="D1761" s="45">
        <v>1.0977828938754622E-3</v>
      </c>
      <c r="E1761" s="39">
        <v>1.7396352122399532E-2</v>
      </c>
      <c r="F1761" s="181">
        <v>4.2945744993601949</v>
      </c>
      <c r="G1761" s="182">
        <v>2.2797955906958682</v>
      </c>
      <c r="H1761" s="182">
        <v>0.44281377841676911</v>
      </c>
      <c r="I1761" s="39">
        <v>7.0171838684728325</v>
      </c>
      <c r="L1761" s="146"/>
      <c r="M1761" s="205" t="s">
        <v>204</v>
      </c>
      <c r="N1761" s="45">
        <v>4.0168446055963243E-3</v>
      </c>
      <c r="O1761" s="45">
        <v>8.0230637699055295E-4</v>
      </c>
      <c r="P1761" s="45">
        <v>1.8272186828524571E-2</v>
      </c>
      <c r="Q1761" s="39">
        <v>1.0646711217360043E-2</v>
      </c>
      <c r="R1761" s="105">
        <v>3.0289766742651065E-3</v>
      </c>
      <c r="S1761" s="45">
        <v>3.771919395065384E-4</v>
      </c>
      <c r="T1761" s="45">
        <v>8.5903861499011386E-3</v>
      </c>
      <c r="U1761" s="39">
        <v>5.6518580111640281E-3</v>
      </c>
      <c r="V1761" s="105">
        <v>6.5769205701482817E-4</v>
      </c>
      <c r="W1761" s="45">
        <v>3.6925283533087772E-5</v>
      </c>
      <c r="X1761" s="45">
        <v>1.6253328410757114E-3</v>
      </c>
      <c r="Y1761" s="39">
        <v>1.0977828938754622E-3</v>
      </c>
      <c r="Z1761" s="33">
        <v>1.7396352122399532E-2</v>
      </c>
      <c r="AA1761" s="202">
        <v>0.61200826141311226</v>
      </c>
      <c r="AB1761" s="203">
        <v>0.32488753799635378</v>
      </c>
      <c r="AC1761" s="204">
        <v>6.310420059053401E-2</v>
      </c>
    </row>
    <row r="1762" spans="1:51" x14ac:dyDescent="0.25">
      <c r="A1762" s="146" t="s">
        <v>205</v>
      </c>
      <c r="B1762" s="105">
        <v>5.6159535683229995E-4</v>
      </c>
      <c r="C1762" s="45">
        <v>1.7298908546207166E-3</v>
      </c>
      <c r="D1762" s="45">
        <v>2.4959332626692389E-3</v>
      </c>
      <c r="E1762" s="39">
        <v>4.7874194741222556E-3</v>
      </c>
      <c r="F1762" s="181">
        <v>0.22653127798549588</v>
      </c>
      <c r="G1762" s="182">
        <v>0.69778779561682092</v>
      </c>
      <c r="H1762" s="182">
        <v>1.0067870841172379</v>
      </c>
      <c r="I1762" s="39">
        <v>1.9311061577195547</v>
      </c>
      <c r="L1762" s="146"/>
      <c r="M1762" s="205" t="s">
        <v>205</v>
      </c>
      <c r="N1762" s="45">
        <v>5.8296027386553007E-4</v>
      </c>
      <c r="O1762" s="45">
        <v>2.2158238373427822E-5</v>
      </c>
      <c r="P1762" s="45">
        <v>5.0464446371342123E-4</v>
      </c>
      <c r="Q1762" s="39">
        <v>5.6159535683229995E-4</v>
      </c>
      <c r="R1762" s="105">
        <v>2.6013711166918058E-3</v>
      </c>
      <c r="S1762" s="45">
        <v>2.4479496472386237E-5</v>
      </c>
      <c r="T1762" s="45">
        <v>5.5751013059306186E-4</v>
      </c>
      <c r="U1762" s="39">
        <v>1.7298908546207166E-3</v>
      </c>
      <c r="V1762" s="105">
        <v>8.2226677724105428E-4</v>
      </c>
      <c r="W1762" s="45">
        <v>1.4042693993611364E-4</v>
      </c>
      <c r="X1762" s="45">
        <v>4.5022069499763709E-3</v>
      </c>
      <c r="Y1762" s="39">
        <v>2.4959332626692389E-3</v>
      </c>
      <c r="Z1762" s="33">
        <v>4.7874194741222556E-3</v>
      </c>
      <c r="AA1762" s="202">
        <v>0.11730648627468873</v>
      </c>
      <c r="AB1762" s="203">
        <v>0.36134098212437959</v>
      </c>
      <c r="AC1762" s="204">
        <v>0.52135253160093165</v>
      </c>
    </row>
    <row r="1763" spans="1:51" ht="11.25" customHeight="1" x14ac:dyDescent="0.25">
      <c r="A1763" s="146" t="s">
        <v>189</v>
      </c>
      <c r="B1763" s="105">
        <v>4.7353215606949427E-4</v>
      </c>
      <c r="C1763" s="45">
        <v>2.9307768566176552E-3</v>
      </c>
      <c r="D1763" s="45">
        <v>1.835832772088053E-2</v>
      </c>
      <c r="E1763" s="39">
        <v>2.1762636733567681E-2</v>
      </c>
      <c r="F1763" s="181">
        <v>0.19100913705325034</v>
      </c>
      <c r="G1763" s="182">
        <v>1.1821903773648277</v>
      </c>
      <c r="H1763" s="182">
        <v>7.4052169229908316</v>
      </c>
      <c r="I1763" s="39">
        <v>8.7784164374089091</v>
      </c>
      <c r="L1763" s="146"/>
      <c r="M1763" s="205" t="s">
        <v>189</v>
      </c>
      <c r="N1763" s="45">
        <v>4.5152408907158948E-4</v>
      </c>
      <c r="O1763" s="45">
        <v>2.0858205696301693E-5</v>
      </c>
      <c r="P1763" s="45">
        <v>4.750367718878391E-4</v>
      </c>
      <c r="Q1763" s="39">
        <v>4.7353215606949427E-4</v>
      </c>
      <c r="R1763" s="105">
        <v>1.3871682440564615E-3</v>
      </c>
      <c r="S1763" s="45">
        <v>2.0556405953618055E-4</v>
      </c>
      <c r="T1763" s="45">
        <v>4.6816341098573451E-3</v>
      </c>
      <c r="U1763" s="39">
        <v>2.9307768566176552E-3</v>
      </c>
      <c r="V1763" s="105">
        <v>0</v>
      </c>
      <c r="W1763" s="45">
        <v>1.540333039248279E-3</v>
      </c>
      <c r="X1763" s="45">
        <v>4.0364999999999991E-2</v>
      </c>
      <c r="Y1763" s="39">
        <v>1.835832772088053E-2</v>
      </c>
      <c r="Z1763" s="33">
        <v>2.1762636733567681E-2</v>
      </c>
      <c r="AA1763" s="202">
        <v>2.175895144815319E-2</v>
      </c>
      <c r="AB1763" s="203">
        <v>0.13467011798699427</v>
      </c>
      <c r="AC1763" s="204">
        <v>0.84357093056485244</v>
      </c>
    </row>
    <row r="1764" spans="1:51" x14ac:dyDescent="0.25">
      <c r="A1764" s="146" t="s">
        <v>190</v>
      </c>
      <c r="B1764" s="105">
        <v>1.6250709572566287E-3</v>
      </c>
      <c r="C1764" s="45">
        <v>1.0515379926047654E-2</v>
      </c>
      <c r="D1764" s="45">
        <v>0.85590603463127457</v>
      </c>
      <c r="E1764" s="39">
        <v>0.86804648551457886</v>
      </c>
      <c r="F1764" s="181">
        <v>0.65550648930024125</v>
      </c>
      <c r="G1764" s="182">
        <v>4.2415992656825336</v>
      </c>
      <c r="H1764" s="182">
        <v>345.24766898743923</v>
      </c>
      <c r="I1764" s="39">
        <v>350.14477474242204</v>
      </c>
      <c r="L1764" s="146"/>
      <c r="M1764" s="205" t="s">
        <v>190</v>
      </c>
      <c r="N1764" s="45">
        <v>1.6873194750165463E-3</v>
      </c>
      <c r="O1764" s="45">
        <v>6.409548262056782E-5</v>
      </c>
      <c r="P1764" s="45">
        <v>1.4597473819172389E-3</v>
      </c>
      <c r="Q1764" s="39">
        <v>1.6250709572566287E-3</v>
      </c>
      <c r="R1764" s="105">
        <v>1.4380170405681306E-2</v>
      </c>
      <c r="S1764" s="45">
        <v>2.2664141504462614E-4</v>
      </c>
      <c r="T1764" s="45">
        <v>5.1616619255979695E-3</v>
      </c>
      <c r="U1764" s="39">
        <v>1.0515379926047654E-2</v>
      </c>
      <c r="V1764" s="105">
        <v>0</v>
      </c>
      <c r="W1764" s="45">
        <v>7.1813749252064199E-2</v>
      </c>
      <c r="X1764" s="45">
        <v>1.8819059999999996</v>
      </c>
      <c r="Y1764" s="39">
        <v>0.85590603463127457</v>
      </c>
      <c r="Z1764" s="33">
        <v>0.86804648551457886</v>
      </c>
      <c r="AA1764" s="202">
        <v>1.8721013037605757E-3</v>
      </c>
      <c r="AB1764" s="203">
        <v>1.2113844248576302E-2</v>
      </c>
      <c r="AC1764" s="204">
        <v>0.9860140544476631</v>
      </c>
    </row>
    <row r="1765" spans="1:51" x14ac:dyDescent="0.25">
      <c r="A1765" s="146" t="s">
        <v>191</v>
      </c>
      <c r="B1765" s="105">
        <v>3.0634018553285245E-3</v>
      </c>
      <c r="C1765" s="45">
        <v>4.6831729485102315E-2</v>
      </c>
      <c r="D1765" s="45">
        <v>6.3859678340258852E-2</v>
      </c>
      <c r="E1765" s="39">
        <v>0.11375480968068968</v>
      </c>
      <c r="F1765" s="181">
        <v>1.235687455083313</v>
      </c>
      <c r="G1765" s="182">
        <v>18.89056132937225</v>
      </c>
      <c r="H1765" s="182">
        <v>25.759142005302117</v>
      </c>
      <c r="I1765" s="39">
        <v>45.885390789757679</v>
      </c>
      <c r="L1765" s="146"/>
      <c r="M1765" s="205" t="s">
        <v>191</v>
      </c>
      <c r="N1765" s="45">
        <v>3.5128525224871429E-3</v>
      </c>
      <c r="O1765" s="45">
        <v>1.0278109982826571E-4</v>
      </c>
      <c r="P1765" s="45">
        <v>2.3407958759443081E-3</v>
      </c>
      <c r="Q1765" s="39">
        <v>3.0634018553285245E-3</v>
      </c>
      <c r="R1765" s="105">
        <v>7.5193807610860211E-2</v>
      </c>
      <c r="S1765" s="45">
        <v>4.0357770841379227E-4</v>
      </c>
      <c r="T1765" s="45">
        <v>9.1913108252054381E-3</v>
      </c>
      <c r="U1765" s="39">
        <v>4.6831729485102315E-2</v>
      </c>
      <c r="V1765" s="105">
        <v>0</v>
      </c>
      <c r="W1765" s="45">
        <v>5.3580682248846158E-3</v>
      </c>
      <c r="X1765" s="45">
        <v>0.14041017</v>
      </c>
      <c r="Y1765" s="39">
        <v>6.3859678340258852E-2</v>
      </c>
      <c r="Z1765" s="33">
        <v>0.11375480968068968</v>
      </c>
      <c r="AA1765" s="202">
        <v>2.6929866648518059E-2</v>
      </c>
      <c r="AB1765" s="203">
        <v>0.41169010450247523</v>
      </c>
      <c r="AC1765" s="204">
        <v>0.56138002884900684</v>
      </c>
    </row>
    <row r="1766" spans="1:51" x14ac:dyDescent="0.25">
      <c r="A1766" s="146" t="s">
        <v>192</v>
      </c>
      <c r="B1766" s="105">
        <v>2.0228899339365814E-4</v>
      </c>
      <c r="C1766" s="45">
        <v>1.2286139537716229E-2</v>
      </c>
      <c r="D1766" s="45">
        <v>1.4020469596179327E-2</v>
      </c>
      <c r="E1766" s="39">
        <v>2.6508898127289213E-2</v>
      </c>
      <c r="F1766" s="181">
        <v>8.1597512583332865E-2</v>
      </c>
      <c r="G1766" s="182">
        <v>4.9558723325023619</v>
      </c>
      <c r="H1766" s="182">
        <v>5.6554507741909834</v>
      </c>
      <c r="I1766" s="39">
        <v>10.692920619276679</v>
      </c>
      <c r="L1766" s="146"/>
      <c r="M1766" s="205" t="s">
        <v>192</v>
      </c>
      <c r="N1766" s="45">
        <v>2.1045691378660056E-4</v>
      </c>
      <c r="O1766" s="45">
        <v>7.9558343802283134E-6</v>
      </c>
      <c r="P1766" s="45">
        <v>1.8119074750173956E-4</v>
      </c>
      <c r="Q1766" s="39">
        <v>2.0228899339365814E-4</v>
      </c>
      <c r="R1766" s="105">
        <v>1.7974116529284989E-2</v>
      </c>
      <c r="S1766" s="45">
        <v>2.0110834636227745E-4</v>
      </c>
      <c r="T1766" s="45">
        <v>4.5801571355956359E-3</v>
      </c>
      <c r="U1766" s="39">
        <v>1.2286139537716229E-2</v>
      </c>
      <c r="V1766" s="105">
        <v>1.2419999999999999E-2</v>
      </c>
      <c r="W1766" s="45">
        <v>1.3428544444728585E-4</v>
      </c>
      <c r="X1766" s="45">
        <v>1.5938999999999998E-2</v>
      </c>
      <c r="Y1766" s="39">
        <v>1.4020469596179327E-2</v>
      </c>
      <c r="Z1766" s="33">
        <v>2.6508898127289213E-2</v>
      </c>
      <c r="AA1766" s="202">
        <v>7.6309846008052132E-3</v>
      </c>
      <c r="AB1766" s="203">
        <v>0.46347228310740063</v>
      </c>
      <c r="AC1766" s="204">
        <v>0.52889673229179412</v>
      </c>
    </row>
    <row r="1767" spans="1:51" x14ac:dyDescent="0.25">
      <c r="A1767" s="146" t="s">
        <v>193</v>
      </c>
      <c r="B1767" s="105">
        <v>1.5174687433565278E-4</v>
      </c>
      <c r="C1767" s="45">
        <v>9.3306946984139088E-3</v>
      </c>
      <c r="D1767" s="45">
        <v>4.7117060826036682E-3</v>
      </c>
      <c r="E1767" s="39">
        <v>1.4194147655353229E-2</v>
      </c>
      <c r="F1767" s="181">
        <v>6.1210287719356694E-2</v>
      </c>
      <c r="G1767" s="182">
        <v>3.7637316064124291</v>
      </c>
      <c r="H1767" s="182">
        <v>1.9005655716326875</v>
      </c>
      <c r="I1767" s="39">
        <v>5.7255074657644727</v>
      </c>
      <c r="L1767" s="146"/>
      <c r="M1767" s="205" t="s">
        <v>193</v>
      </c>
      <c r="N1767" s="45">
        <v>1.6054011130961623E-4</v>
      </c>
      <c r="O1767" s="45">
        <v>5.8232032120036497E-6</v>
      </c>
      <c r="P1767" s="45">
        <v>1.3262097882022435E-4</v>
      </c>
      <c r="Q1767" s="39">
        <v>1.5174687433565278E-4</v>
      </c>
      <c r="R1767" s="105">
        <v>1.2686255276380148E-2</v>
      </c>
      <c r="S1767" s="45">
        <v>2.0511810028053703E-4</v>
      </c>
      <c r="T1767" s="45">
        <v>4.6714775773022956E-3</v>
      </c>
      <c r="U1767" s="39">
        <v>9.3306946984139088E-3</v>
      </c>
      <c r="V1767" s="105">
        <v>3.1739999999999997E-3</v>
      </c>
      <c r="W1767" s="45">
        <v>1.2901934858660798E-4</v>
      </c>
      <c r="X1767" s="45">
        <v>6.5549999999999992E-3</v>
      </c>
      <c r="Y1767" s="39">
        <v>4.7117060826036682E-3</v>
      </c>
      <c r="Z1767" s="33">
        <v>1.4194147655353229E-2</v>
      </c>
      <c r="AA1767" s="202">
        <v>1.069080567711457E-2</v>
      </c>
      <c r="AB1767" s="203">
        <v>0.65736209915323085</v>
      </c>
      <c r="AC1767" s="204">
        <v>0.33194709516965459</v>
      </c>
    </row>
    <row r="1768" spans="1:51" x14ac:dyDescent="0.25">
      <c r="A1768" s="146" t="s">
        <v>194</v>
      </c>
      <c r="B1768" s="105">
        <v>2.0807140119213563E-3</v>
      </c>
      <c r="C1768" s="45">
        <v>0.10643921900927521</v>
      </c>
      <c r="D1768" s="45">
        <v>0</v>
      </c>
      <c r="E1768" s="45">
        <v>0.10851993302119656</v>
      </c>
      <c r="F1768" s="181">
        <v>0.83929968171660596</v>
      </c>
      <c r="G1768" s="182">
        <v>42.934493700148799</v>
      </c>
      <c r="H1768" s="182">
        <v>0</v>
      </c>
      <c r="I1768" s="39">
        <v>43.773793381865403</v>
      </c>
      <c r="L1768" s="146"/>
      <c r="M1768" s="205" t="s">
        <v>194</v>
      </c>
      <c r="N1768" s="45">
        <v>1.9306982328923673E-3</v>
      </c>
      <c r="O1768" s="45">
        <v>9.4548172364794397E-5</v>
      </c>
      <c r="P1768" s="45">
        <v>2.1532944512111353E-3</v>
      </c>
      <c r="Q1768" s="39">
        <v>2.0807140119213563E-3</v>
      </c>
      <c r="R1768" s="105">
        <v>0.19011354638456024</v>
      </c>
      <c r="S1768" s="45">
        <v>-1.2665571241036631E-4</v>
      </c>
      <c r="T1768" s="45">
        <v>-2.8845300329569008E-3</v>
      </c>
      <c r="U1768" s="39">
        <v>0.10643921900927521</v>
      </c>
      <c r="V1768" s="105">
        <v>0</v>
      </c>
      <c r="W1768" s="45">
        <v>0</v>
      </c>
      <c r="X1768" s="45">
        <v>0</v>
      </c>
      <c r="Y1768" s="39">
        <v>0</v>
      </c>
      <c r="Z1768" s="33">
        <v>0.10851993302119656</v>
      </c>
      <c r="AA1768" s="202">
        <v>1.9173565205895794E-2</v>
      </c>
      <c r="AB1768" s="203">
        <v>0.98082643479410425</v>
      </c>
      <c r="AC1768" s="204">
        <v>0</v>
      </c>
    </row>
    <row r="1769" spans="1:51" x14ac:dyDescent="0.25">
      <c r="A1769" s="146" t="s">
        <v>195</v>
      </c>
      <c r="B1769" s="105">
        <v>1.1631183912376395E-4</v>
      </c>
      <c r="C1769" s="45">
        <v>5.9961854841806975E-4</v>
      </c>
      <c r="D1769" s="45">
        <v>7.5747019677406872E-4</v>
      </c>
      <c r="E1769" s="45">
        <v>1.4734005843159024E-3</v>
      </c>
      <c r="F1769" s="181">
        <v>4.6916822300967845E-2</v>
      </c>
      <c r="G1769" s="182">
        <v>0.24186873061615194</v>
      </c>
      <c r="H1769" s="182">
        <v>0.30554150710757061</v>
      </c>
      <c r="I1769" s="39">
        <v>0.59432706002469038</v>
      </c>
      <c r="L1769" s="146"/>
      <c r="M1769" s="148" t="s">
        <v>195</v>
      </c>
      <c r="N1769" s="105">
        <v>4.9899573639743513E-5</v>
      </c>
      <c r="O1769" s="45">
        <v>8.4380176675167123E-6</v>
      </c>
      <c r="P1769" s="45">
        <v>1.9217226698557319E-4</v>
      </c>
      <c r="Q1769" s="39">
        <v>1.1631183912376395E-4</v>
      </c>
      <c r="R1769" s="45">
        <v>9.9466301364062944E-4</v>
      </c>
      <c r="S1769" s="45">
        <v>3.43374488588264E-6</v>
      </c>
      <c r="T1769" s="45">
        <v>7.8202080745865934E-5</v>
      </c>
      <c r="U1769" s="39">
        <v>5.9961854841806975E-4</v>
      </c>
      <c r="V1769" s="45">
        <v>4.5380751934023138E-4</v>
      </c>
      <c r="W1769" s="45">
        <v>2.5478445637830561E-5</v>
      </c>
      <c r="X1769" s="45">
        <v>1.1214796603422408E-3</v>
      </c>
      <c r="Y1769" s="45">
        <v>7.5747019677406872E-4</v>
      </c>
      <c r="Z1769" s="33">
        <v>1.4734005843159024E-3</v>
      </c>
      <c r="AA1769" s="203">
        <v>7.8941083885729124E-2</v>
      </c>
      <c r="AB1769" s="203">
        <v>0.40696233923137182</v>
      </c>
      <c r="AC1769" s="204">
        <v>0.514096576882899</v>
      </c>
    </row>
    <row r="1770" spans="1:51" x14ac:dyDescent="0.25">
      <c r="A1770" s="160" t="s">
        <v>196</v>
      </c>
      <c r="B1770" s="183">
        <v>3.0664681379955025E-5</v>
      </c>
      <c r="C1770" s="161">
        <v>5.6391762236602703E-4</v>
      </c>
      <c r="D1770" s="161">
        <v>1.7221939512417747E-3</v>
      </c>
      <c r="E1770" s="161">
        <v>2.316776254987757E-3</v>
      </c>
      <c r="F1770" s="184">
        <v>1.2369243045742584E-2</v>
      </c>
      <c r="G1770" s="185">
        <v>0.22746801254495547</v>
      </c>
      <c r="H1770" s="185">
        <v>0.69468308804089407</v>
      </c>
      <c r="I1770" s="162">
        <v>0.93452034363159231</v>
      </c>
      <c r="L1770" s="160"/>
      <c r="M1770" s="208" t="s">
        <v>196</v>
      </c>
      <c r="N1770" s="183">
        <v>4.1626758249961928E-5</v>
      </c>
      <c r="O1770" s="161">
        <v>6.7767832572091041E-7</v>
      </c>
      <c r="P1770" s="161">
        <v>1.5433835916475592E-5</v>
      </c>
      <c r="Q1770" s="162">
        <v>3.0664681379955025E-5</v>
      </c>
      <c r="R1770" s="161">
        <v>9.6793799168348835E-4</v>
      </c>
      <c r="S1770" s="161">
        <v>1.4636462883706091E-6</v>
      </c>
      <c r="T1770" s="161">
        <v>3.3333922300731292E-5</v>
      </c>
      <c r="U1770" s="162">
        <v>5.6391762236602703E-4</v>
      </c>
      <c r="V1770" s="161">
        <v>5.6736407629632743E-4</v>
      </c>
      <c r="W1770" s="161">
        <v>9.6894588555918409E-5</v>
      </c>
      <c r="X1770" s="161">
        <v>3.1065227954836959E-3</v>
      </c>
      <c r="Y1770" s="161">
        <v>1.7221939512417747E-3</v>
      </c>
      <c r="Z1770" s="209">
        <v>2.316776254987757E-3</v>
      </c>
      <c r="AA1770" s="210">
        <v>1.3235926997239132E-2</v>
      </c>
      <c r="AB1770" s="210">
        <v>0.24340616455817701</v>
      </c>
      <c r="AC1770" s="211">
        <v>0.74335790844458371</v>
      </c>
      <c r="AY1770" s="163"/>
    </row>
    <row r="1772" spans="1:51" ht="12.75" customHeight="1" x14ac:dyDescent="0.25">
      <c r="A1772" s="80" t="s">
        <v>286</v>
      </c>
    </row>
    <row r="1773" spans="1:51" ht="12.75" customHeight="1" x14ac:dyDescent="0.25">
      <c r="A1773" s="152"/>
      <c r="B1773" s="164" t="s">
        <v>295</v>
      </c>
      <c r="C1773" s="165"/>
      <c r="D1773" s="165"/>
      <c r="E1773" s="166"/>
      <c r="F1773" s="63" t="s">
        <v>296</v>
      </c>
      <c r="G1773" s="86"/>
      <c r="H1773" s="87"/>
      <c r="I1773" s="87"/>
      <c r="L1773" s="261" t="s">
        <v>286</v>
      </c>
      <c r="M1773" s="262"/>
      <c r="N1773" s="63" t="s">
        <v>199</v>
      </c>
      <c r="O1773" s="86"/>
      <c r="P1773" s="86"/>
      <c r="Q1773" s="87"/>
      <c r="R1773" s="63" t="s">
        <v>200</v>
      </c>
      <c r="S1773" s="86"/>
      <c r="T1773" s="86"/>
      <c r="U1773" s="87"/>
      <c r="V1773" s="63" t="s">
        <v>201</v>
      </c>
      <c r="W1773" s="86"/>
      <c r="X1773" s="86"/>
      <c r="Y1773" s="87"/>
      <c r="Z1773" s="12" t="s">
        <v>202</v>
      </c>
      <c r="AA1773" s="63" t="s">
        <v>212</v>
      </c>
      <c r="AB1773" s="86"/>
      <c r="AC1773" s="87"/>
    </row>
    <row r="1774" spans="1:51" ht="26.25" x14ac:dyDescent="0.25">
      <c r="A1774" s="160" t="s">
        <v>198</v>
      </c>
      <c r="B1774" s="168" t="s">
        <v>199</v>
      </c>
      <c r="C1774" s="169" t="s">
        <v>200</v>
      </c>
      <c r="D1774" s="169" t="s">
        <v>201</v>
      </c>
      <c r="E1774" s="22" t="s">
        <v>202</v>
      </c>
      <c r="F1774" s="92" t="s">
        <v>199</v>
      </c>
      <c r="G1774" s="92" t="s">
        <v>200</v>
      </c>
      <c r="H1774" s="169" t="s">
        <v>201</v>
      </c>
      <c r="I1774" s="22" t="s">
        <v>202</v>
      </c>
      <c r="L1774" s="263"/>
      <c r="M1774" s="264"/>
      <c r="N1774" s="196" t="s">
        <v>234</v>
      </c>
      <c r="O1774" s="197" t="s">
        <v>239</v>
      </c>
      <c r="P1774" s="197" t="s">
        <v>240</v>
      </c>
      <c r="Q1774" s="198" t="s">
        <v>216</v>
      </c>
      <c r="R1774" s="196" t="s">
        <v>234</v>
      </c>
      <c r="S1774" s="197" t="s">
        <v>239</v>
      </c>
      <c r="T1774" s="197" t="s">
        <v>240</v>
      </c>
      <c r="U1774" s="198" t="s">
        <v>216</v>
      </c>
      <c r="V1774" s="196" t="s">
        <v>234</v>
      </c>
      <c r="W1774" s="197" t="s">
        <v>239</v>
      </c>
      <c r="X1774" s="197" t="s">
        <v>240</v>
      </c>
      <c r="Y1774" s="198" t="s">
        <v>216</v>
      </c>
      <c r="Z1774" s="199" t="s">
        <v>216</v>
      </c>
      <c r="AA1774" s="196" t="s">
        <v>199</v>
      </c>
      <c r="AB1774" s="197" t="s">
        <v>200</v>
      </c>
      <c r="AC1774" s="198" t="s">
        <v>201</v>
      </c>
    </row>
    <row r="1775" spans="1:51" x14ac:dyDescent="0.25">
      <c r="A1775" s="146" t="s">
        <v>174</v>
      </c>
      <c r="B1775" s="171">
        <v>205.34996568427925</v>
      </c>
      <c r="C1775" s="157">
        <v>2036.3461877278003</v>
      </c>
      <c r="D1775" s="157">
        <v>2479.1073525319416</v>
      </c>
      <c r="E1775" s="158">
        <v>4720.8035059440208</v>
      </c>
      <c r="F1775" s="172">
        <v>82832.220022482259</v>
      </c>
      <c r="G1775" s="173">
        <v>821402.98831676482</v>
      </c>
      <c r="H1775" s="173">
        <v>1000000</v>
      </c>
      <c r="I1775" s="154">
        <v>1904235.2083392469</v>
      </c>
      <c r="L1775" s="152"/>
      <c r="M1775" s="200" t="s">
        <v>174</v>
      </c>
      <c r="N1775" s="157">
        <v>118.47619423438802</v>
      </c>
      <c r="O1775" s="157">
        <v>13.246884903660654</v>
      </c>
      <c r="P1775" s="157">
        <v>301.69217495637491</v>
      </c>
      <c r="Q1775" s="158">
        <v>205.34996568427925</v>
      </c>
      <c r="R1775" s="171">
        <v>1503.8036607593065</v>
      </c>
      <c r="S1775" s="157">
        <v>113.48991782912188</v>
      </c>
      <c r="T1775" s="157">
        <v>2584.6846556375235</v>
      </c>
      <c r="U1775" s="158">
        <v>2036.3461877278003</v>
      </c>
      <c r="V1775" s="171">
        <v>1197.5526641271647</v>
      </c>
      <c r="W1775" s="157">
        <v>172.57111722237838</v>
      </c>
      <c r="X1775" s="157">
        <v>3930.2338676682871</v>
      </c>
      <c r="Y1775" s="158">
        <v>2479.1073525319416</v>
      </c>
      <c r="Z1775" s="201">
        <v>4720.8035059440208</v>
      </c>
      <c r="AA1775" s="202">
        <v>4.3498943649258145E-2</v>
      </c>
      <c r="AB1775" s="203">
        <v>0.43135584549617711</v>
      </c>
      <c r="AC1775" s="204">
        <v>0.52514521085456478</v>
      </c>
    </row>
    <row r="1776" spans="1:51" x14ac:dyDescent="0.25">
      <c r="A1776" s="146" t="s">
        <v>176</v>
      </c>
      <c r="B1776" s="171">
        <v>201.80280014313308</v>
      </c>
      <c r="C1776" s="157">
        <v>1877.8403359782887</v>
      </c>
      <c r="D1776" s="157">
        <v>2402.0007399941687</v>
      </c>
      <c r="E1776" s="158">
        <v>4481.6438761155905</v>
      </c>
      <c r="F1776" s="174">
        <v>81401.396328008748</v>
      </c>
      <c r="G1776" s="175">
        <v>757466.3251514415</v>
      </c>
      <c r="H1776" s="175">
        <v>968897.42896408949</v>
      </c>
      <c r="I1776" s="158">
        <v>1807765.1504435395</v>
      </c>
      <c r="L1776" s="146"/>
      <c r="M1776" s="205" t="s">
        <v>176</v>
      </c>
      <c r="N1776" s="157">
        <v>115.10721813560032</v>
      </c>
      <c r="O1776" s="157">
        <v>13.089914632055107</v>
      </c>
      <c r="P1776" s="157">
        <v>298.11724371868564</v>
      </c>
      <c r="Q1776" s="158">
        <v>201.80280014313308</v>
      </c>
      <c r="R1776" s="171">
        <v>1217.8753468236557</v>
      </c>
      <c r="S1776" s="157">
        <v>113.83160613610239</v>
      </c>
      <c r="T1776" s="157">
        <v>2592.4664616424679</v>
      </c>
      <c r="U1776" s="158">
        <v>1877.8403359782887</v>
      </c>
      <c r="V1776" s="171">
        <v>1061.5194413717543</v>
      </c>
      <c r="W1776" s="157">
        <v>172.57111722237838</v>
      </c>
      <c r="X1776" s="157">
        <v>3930.2338676682871</v>
      </c>
      <c r="Y1776" s="158">
        <v>2402.0007399941687</v>
      </c>
      <c r="Z1776" s="201">
        <v>4481.6438761155905</v>
      </c>
      <c r="AA1776" s="202">
        <v>4.5028745192945398E-2</v>
      </c>
      <c r="AB1776" s="203">
        <v>0.41900704024833935</v>
      </c>
      <c r="AC1776" s="204">
        <v>0.53596421455871524</v>
      </c>
    </row>
    <row r="1777" spans="1:53" x14ac:dyDescent="0.25">
      <c r="A1777" s="146" t="s">
        <v>34</v>
      </c>
      <c r="B1777" s="171">
        <v>13.417681928427282</v>
      </c>
      <c r="C1777" s="157">
        <v>464.08787354713661</v>
      </c>
      <c r="D1777" s="157">
        <v>387.95905688244153</v>
      </c>
      <c r="E1777" s="158">
        <v>865.46461235800541</v>
      </c>
      <c r="F1777" s="174">
        <v>5412.3037127551761</v>
      </c>
      <c r="G1777" s="175">
        <v>187199.58741325105</v>
      </c>
      <c r="H1777" s="175">
        <v>156491.43087176696</v>
      </c>
      <c r="I1777" s="158">
        <v>349103.32199777319</v>
      </c>
      <c r="L1777" s="146"/>
      <c r="M1777" s="205" t="s">
        <v>34</v>
      </c>
      <c r="N1777" s="157">
        <v>13.188200632248208</v>
      </c>
      <c r="O1777" s="157">
        <v>0.5696096347723425</v>
      </c>
      <c r="P1777" s="157">
        <v>12.972617399513005</v>
      </c>
      <c r="Q1777" s="158">
        <v>13.417681928427282</v>
      </c>
      <c r="R1777" s="171">
        <v>846.29179778873572</v>
      </c>
      <c r="S1777" s="157">
        <v>-1.4962103559284663</v>
      </c>
      <c r="T1777" s="157">
        <v>-34.07555510258657</v>
      </c>
      <c r="U1777" s="158">
        <v>464.08787354713661</v>
      </c>
      <c r="V1777" s="171">
        <v>684.44610738170195</v>
      </c>
      <c r="W1777" s="157">
        <v>0</v>
      </c>
      <c r="X1777" s="157">
        <v>0</v>
      </c>
      <c r="Y1777" s="158">
        <v>387.95905688244153</v>
      </c>
      <c r="Z1777" s="201">
        <v>865.46461235800541</v>
      </c>
      <c r="AA1777" s="202">
        <v>1.5503443742049807E-2</v>
      </c>
      <c r="AB1777" s="203">
        <v>0.53622975095735448</v>
      </c>
      <c r="AC1777" s="204">
        <v>0.44826680530059571</v>
      </c>
    </row>
    <row r="1778" spans="1:53" x14ac:dyDescent="0.25">
      <c r="A1778" s="146" t="s">
        <v>26</v>
      </c>
      <c r="B1778" s="171">
        <v>164.44579856640644</v>
      </c>
      <c r="C1778" s="157">
        <v>1404.5925230179332</v>
      </c>
      <c r="D1778" s="157">
        <v>2002.0265289813537</v>
      </c>
      <c r="E1778" s="158">
        <v>3571.0648505656936</v>
      </c>
      <c r="F1778" s="174">
        <v>66332.66542429314</v>
      </c>
      <c r="G1778" s="175">
        <v>566571.88386110286</v>
      </c>
      <c r="H1778" s="175">
        <v>807559.43341326492</v>
      </c>
      <c r="I1778" s="158">
        <v>1440463.982698661</v>
      </c>
      <c r="L1778" s="146"/>
      <c r="M1778" s="205" t="s">
        <v>26</v>
      </c>
      <c r="N1778" s="157">
        <v>72.604664270653956</v>
      </c>
      <c r="O1778" s="157">
        <v>11.818319463606915</v>
      </c>
      <c r="P1778" s="157">
        <v>269.15720406988186</v>
      </c>
      <c r="Q1778" s="158">
        <v>164.44579856640644</v>
      </c>
      <c r="R1778" s="171">
        <v>374.27966905511073</v>
      </c>
      <c r="S1778" s="157">
        <v>114.30328772231596</v>
      </c>
      <c r="T1778" s="157">
        <v>2603.2088093465923</v>
      </c>
      <c r="U1778" s="158">
        <v>1404.5925230179332</v>
      </c>
      <c r="V1778" s="171">
        <v>355.87592841790399</v>
      </c>
      <c r="W1778" s="157">
        <v>172.57111722237838</v>
      </c>
      <c r="X1778" s="157">
        <v>3930.2338676682871</v>
      </c>
      <c r="Y1778" s="158">
        <v>2002.0265289813537</v>
      </c>
      <c r="Z1778" s="201">
        <v>3571.0648505656936</v>
      </c>
      <c r="AA1778" s="202">
        <v>4.6049513365840032E-2</v>
      </c>
      <c r="AB1778" s="203">
        <v>0.39332596348549403</v>
      </c>
      <c r="AC1778" s="204">
        <v>0.56062452314866584</v>
      </c>
      <c r="AZ1778" s="163"/>
    </row>
    <row r="1779" spans="1:53" x14ac:dyDescent="0.25">
      <c r="A1779" s="146" t="s">
        <v>177</v>
      </c>
      <c r="B1779" s="171">
        <v>23.939319648299378</v>
      </c>
      <c r="C1779" s="157">
        <v>9.1599394132190053</v>
      </c>
      <c r="D1779" s="157">
        <v>12.015154130373448</v>
      </c>
      <c r="E1779" s="158">
        <v>45.114413191891828</v>
      </c>
      <c r="F1779" s="174">
        <v>9656.4271909604358</v>
      </c>
      <c r="G1779" s="175">
        <v>3694.8538770875944</v>
      </c>
      <c r="H1779" s="175">
        <v>4846.5646790576575</v>
      </c>
      <c r="I1779" s="158">
        <v>18197.845747105683</v>
      </c>
      <c r="L1779" s="146"/>
      <c r="M1779" s="205" t="s">
        <v>177</v>
      </c>
      <c r="N1779" s="157">
        <v>29.314353232698146</v>
      </c>
      <c r="O1779" s="157">
        <v>0.70198553367584982</v>
      </c>
      <c r="P1779" s="157">
        <v>15.987422249290795</v>
      </c>
      <c r="Q1779" s="158">
        <v>23.939319648299378</v>
      </c>
      <c r="R1779" s="171">
        <v>-2.6961200201907616</v>
      </c>
      <c r="S1779" s="157">
        <v>1.0245287697149092</v>
      </c>
      <c r="T1779" s="157">
        <v>23.333207398462044</v>
      </c>
      <c r="U1779" s="158">
        <v>9.1599394132190053</v>
      </c>
      <c r="V1779" s="171">
        <v>21.197405572148348</v>
      </c>
      <c r="W1779" s="157">
        <v>0</v>
      </c>
      <c r="X1779" s="157">
        <v>0</v>
      </c>
      <c r="Y1779" s="158">
        <v>12.015154130373448</v>
      </c>
      <c r="Z1779" s="201">
        <v>45.114413191891828</v>
      </c>
      <c r="AA1779" s="202">
        <v>0.53063573156708743</v>
      </c>
      <c r="AB1779" s="203">
        <v>0.20303798199164591</v>
      </c>
      <c r="AC1779" s="204">
        <v>0.26632628644126677</v>
      </c>
      <c r="AX1779" s="163"/>
    </row>
    <row r="1780" spans="1:53" x14ac:dyDescent="0.25">
      <c r="A1780" s="188" t="s">
        <v>203</v>
      </c>
      <c r="B1780" s="189">
        <v>1.718920490753921E-2</v>
      </c>
      <c r="C1780" s="190">
        <v>0.39545593769723175</v>
      </c>
      <c r="D1780" s="190">
        <v>0</v>
      </c>
      <c r="E1780" s="191">
        <v>0.41264514260477098</v>
      </c>
      <c r="F1780" s="192">
        <v>6.9336266902615868</v>
      </c>
      <c r="G1780" s="193">
        <v>159.51545514692936</v>
      </c>
      <c r="H1780" s="193">
        <v>0</v>
      </c>
      <c r="I1780" s="194">
        <v>166.44908183719096</v>
      </c>
      <c r="L1780" s="146"/>
      <c r="M1780" s="212" t="s">
        <v>203</v>
      </c>
      <c r="N1780" s="189">
        <v>1.6976567372612557E-2</v>
      </c>
      <c r="O1780" s="190">
        <v>7.252990372495821E-4</v>
      </c>
      <c r="P1780" s="190">
        <v>1.651837738705823E-2</v>
      </c>
      <c r="Q1780" s="191">
        <v>1.718920490753921E-2</v>
      </c>
      <c r="R1780" s="189">
        <v>0.61993448734125567</v>
      </c>
      <c r="S1780" s="190">
        <v>4.2237678826331868E-3</v>
      </c>
      <c r="T1780" s="190">
        <v>9.6194518808746785E-2</v>
      </c>
      <c r="U1780" s="191">
        <v>0.39545593769723175</v>
      </c>
      <c r="V1780" s="189">
        <v>0</v>
      </c>
      <c r="W1780" s="190">
        <v>0</v>
      </c>
      <c r="X1780" s="190">
        <v>0</v>
      </c>
      <c r="Y1780" s="191">
        <v>0</v>
      </c>
      <c r="Z1780" s="213">
        <v>0.41264514260477098</v>
      </c>
      <c r="AA1780" s="214">
        <v>4.1656142609687585E-2</v>
      </c>
      <c r="AB1780" s="215">
        <v>0.95834385739031236</v>
      </c>
      <c r="AC1780" s="216">
        <v>0</v>
      </c>
      <c r="BA1780" s="163"/>
    </row>
    <row r="1781" spans="1:53" x14ac:dyDescent="0.25">
      <c r="A1781" s="146" t="s">
        <v>179</v>
      </c>
      <c r="B1781" s="171">
        <v>14.209870968234686</v>
      </c>
      <c r="C1781" s="157">
        <v>152.57735829171293</v>
      </c>
      <c r="D1781" s="157">
        <v>137.24837577476947</v>
      </c>
      <c r="E1781" s="158">
        <v>304.03560503471709</v>
      </c>
      <c r="F1781" s="174">
        <v>5731.8497941293172</v>
      </c>
      <c r="G1781" s="175">
        <v>61545.280859210827</v>
      </c>
      <c r="H1781" s="175">
        <v>55362.013925938336</v>
      </c>
      <c r="I1781" s="158">
        <v>122639.14457927848</v>
      </c>
      <c r="L1781" s="146"/>
      <c r="M1781" s="205" t="s">
        <v>179</v>
      </c>
      <c r="N1781" s="157">
        <v>8.2774957821225996</v>
      </c>
      <c r="O1781" s="157">
        <v>0.91236194694988459</v>
      </c>
      <c r="P1781" s="157">
        <v>20.778655670713945</v>
      </c>
      <c r="Q1781" s="158">
        <v>14.209870968234686</v>
      </c>
      <c r="R1781" s="171">
        <v>198.23481940960502</v>
      </c>
      <c r="S1781" s="157">
        <v>3.8547241007992645</v>
      </c>
      <c r="T1781" s="157">
        <v>87.789703487611561</v>
      </c>
      <c r="U1781" s="158">
        <v>152.57735829171293</v>
      </c>
      <c r="V1781" s="171">
        <v>0</v>
      </c>
      <c r="W1781" s="157">
        <v>13.157541224568067</v>
      </c>
      <c r="X1781" s="157">
        <v>299.62363991795439</v>
      </c>
      <c r="Y1781" s="158">
        <v>137.24837577476947</v>
      </c>
      <c r="Z1781" s="201">
        <v>304.03560503471709</v>
      </c>
      <c r="AA1781" s="202">
        <v>4.6737522622102415E-2</v>
      </c>
      <c r="AB1781" s="203">
        <v>0.50184042844024956</v>
      </c>
      <c r="AC1781" s="204">
        <v>0.45142204893764798</v>
      </c>
      <c r="AV1781" s="177"/>
    </row>
    <row r="1782" spans="1:53" x14ac:dyDescent="0.25">
      <c r="A1782" s="146" t="s">
        <v>86</v>
      </c>
      <c r="B1782" s="105">
        <v>0.39591363367732668</v>
      </c>
      <c r="C1782" s="45">
        <v>0.12266095071183278</v>
      </c>
      <c r="D1782" s="45">
        <v>4.2660996908673213E-2</v>
      </c>
      <c r="E1782" s="39">
        <v>0.56123558129783269</v>
      </c>
      <c r="F1782" s="181">
        <v>159.70007642991959</v>
      </c>
      <c r="G1782" s="182">
        <v>49.477869760886996</v>
      </c>
      <c r="H1782" s="182">
        <v>17.208208779302371</v>
      </c>
      <c r="I1782" s="39">
        <v>226.38615497010898</v>
      </c>
      <c r="L1782" s="146"/>
      <c r="M1782" s="205" t="s">
        <v>86</v>
      </c>
      <c r="N1782" s="45">
        <v>0.3472412329615977</v>
      </c>
      <c r="O1782" s="45">
        <v>1.9084026530785947E-2</v>
      </c>
      <c r="P1782" s="45">
        <v>0.43463059525843256</v>
      </c>
      <c r="Q1782" s="39">
        <v>0.39591363367732668</v>
      </c>
      <c r="R1782" s="105">
        <v>3.0257618739132509E-3</v>
      </c>
      <c r="S1782" s="45">
        <v>1.1593440209196811E-2</v>
      </c>
      <c r="T1782" s="45">
        <v>0.26403567460397676</v>
      </c>
      <c r="U1782" s="39">
        <v>0.12266095071183278</v>
      </c>
      <c r="V1782" s="105">
        <v>0</v>
      </c>
      <c r="W1782" s="45">
        <v>3.5794187806636583E-3</v>
      </c>
      <c r="X1782" s="45">
        <v>9.3799999999999994E-2</v>
      </c>
      <c r="Y1782" s="39">
        <v>4.2660996908673213E-2</v>
      </c>
      <c r="Z1782" s="33">
        <v>0.56123558129783269</v>
      </c>
      <c r="AA1782" s="202">
        <v>0.70543216943194109</v>
      </c>
      <c r="AB1782" s="203">
        <v>0.21855519286247801</v>
      </c>
      <c r="AC1782" s="204">
        <v>7.6012637705580838E-2</v>
      </c>
    </row>
    <row r="1783" spans="1:53" x14ac:dyDescent="0.25">
      <c r="A1783" s="146" t="s">
        <v>87</v>
      </c>
      <c r="B1783" s="105">
        <v>6.2256862640997933E-4</v>
      </c>
      <c r="C1783" s="45">
        <v>1.5985648534732977E-3</v>
      </c>
      <c r="D1783" s="45">
        <v>3.1836564857218812E-4</v>
      </c>
      <c r="E1783" s="39">
        <v>2.5394991284554652E-3</v>
      </c>
      <c r="F1783" s="181">
        <v>0.2511261264156805</v>
      </c>
      <c r="G1783" s="182">
        <v>0.644814695838268</v>
      </c>
      <c r="H1783" s="182">
        <v>0.1284194685022565</v>
      </c>
      <c r="I1783" s="39">
        <v>1.024360290756205</v>
      </c>
      <c r="L1783" s="146"/>
      <c r="M1783" s="205" t="s">
        <v>87</v>
      </c>
      <c r="N1783" s="45">
        <v>6.5614783555257899E-4</v>
      </c>
      <c r="O1783" s="45">
        <v>2.4026380004418428E-5</v>
      </c>
      <c r="P1783" s="45">
        <v>5.4719059556849298E-4</v>
      </c>
      <c r="Q1783" s="39">
        <v>6.2256862640997933E-4</v>
      </c>
      <c r="R1783" s="105">
        <v>2.5947078555424042E-3</v>
      </c>
      <c r="S1783" s="45">
        <v>1.2253093640347256E-5</v>
      </c>
      <c r="T1783" s="45">
        <v>2.7905900120555515E-4</v>
      </c>
      <c r="U1783" s="39">
        <v>1.5985648534732977E-3</v>
      </c>
      <c r="V1783" s="105">
        <v>0</v>
      </c>
      <c r="W1783" s="45">
        <v>2.6712080452713869E-5</v>
      </c>
      <c r="X1783" s="45">
        <v>6.9999999999999999E-4</v>
      </c>
      <c r="Y1783" s="39">
        <v>3.1836564857218812E-4</v>
      </c>
      <c r="Z1783" s="33">
        <v>2.5394991284554652E-3</v>
      </c>
      <c r="AA1783" s="202">
        <v>0.24515410122965009</v>
      </c>
      <c r="AB1783" s="203">
        <v>0.62948037097596954</v>
      </c>
      <c r="AC1783" s="204">
        <v>0.12536552779438029</v>
      </c>
    </row>
    <row r="1784" spans="1:53" x14ac:dyDescent="0.25">
      <c r="A1784" s="146" t="s">
        <v>180</v>
      </c>
      <c r="B1784" s="171">
        <v>26.25226066455313</v>
      </c>
      <c r="C1784" s="157">
        <v>156.68080649923834</v>
      </c>
      <c r="D1784" s="157">
        <v>138.61257257890131</v>
      </c>
      <c r="E1784" s="158">
        <v>321.54563974269274</v>
      </c>
      <c r="F1784" s="174">
        <v>10589.400510527061</v>
      </c>
      <c r="G1784" s="175">
        <v>63200.492846434572</v>
      </c>
      <c r="H1784" s="175">
        <v>55912.291348470513</v>
      </c>
      <c r="I1784" s="158">
        <v>129702.18470543214</v>
      </c>
      <c r="L1784" s="146"/>
      <c r="M1784" s="205" t="s">
        <v>180</v>
      </c>
      <c r="N1784" s="157">
        <v>18.868611947391962</v>
      </c>
      <c r="O1784" s="157">
        <v>1.4912497335746338</v>
      </c>
      <c r="P1784" s="157">
        <v>33.962579036292574</v>
      </c>
      <c r="Q1784" s="158">
        <v>26.25226066455313</v>
      </c>
      <c r="R1784" s="157">
        <v>199.01318984754116</v>
      </c>
      <c r="S1784" s="157">
        <v>4.2057743768898606</v>
      </c>
      <c r="T1784" s="157">
        <v>95.784724361050337</v>
      </c>
      <c r="U1784" s="158">
        <v>156.68080649923834</v>
      </c>
      <c r="V1784" s="157">
        <v>0</v>
      </c>
      <c r="W1784" s="157">
        <v>13.272002489307946</v>
      </c>
      <c r="X1784" s="157">
        <v>302.6231399179544</v>
      </c>
      <c r="Y1784" s="158">
        <v>138.61257257890131</v>
      </c>
      <c r="Z1784" s="157">
        <v>321.54563974269274</v>
      </c>
      <c r="AA1784" s="202">
        <v>8.1643964090325455E-2</v>
      </c>
      <c r="AB1784" s="203">
        <v>0.48727392672659925</v>
      </c>
      <c r="AC1784" s="204">
        <v>0.43108210918307543</v>
      </c>
    </row>
    <row r="1785" spans="1:53" x14ac:dyDescent="0.25">
      <c r="A1785" s="146" t="s">
        <v>181</v>
      </c>
      <c r="B1785" s="105">
        <v>2.267568140095776E-2</v>
      </c>
      <c r="C1785" s="45">
        <v>1.5662275933921763E-2</v>
      </c>
      <c r="D1785" s="45">
        <v>2.6606272059247149E-2</v>
      </c>
      <c r="E1785" s="39">
        <v>6.4944229394126668E-2</v>
      </c>
      <c r="F1785" s="181">
        <v>9.1467121735566721</v>
      </c>
      <c r="G1785" s="182">
        <v>6.3177078305728456</v>
      </c>
      <c r="H1785" s="182">
        <v>10.732198439117148</v>
      </c>
      <c r="I1785" s="39">
        <v>26.196618443246663</v>
      </c>
      <c r="L1785" s="146"/>
      <c r="M1785" s="205" t="s">
        <v>181</v>
      </c>
      <c r="N1785" s="45">
        <v>1.8461792789318286E-2</v>
      </c>
      <c r="O1785" s="45">
        <v>1.1705155416806617E-3</v>
      </c>
      <c r="P1785" s="45">
        <v>2.6657994098846019E-2</v>
      </c>
      <c r="Q1785" s="39">
        <v>2.267568140095776E-2</v>
      </c>
      <c r="R1785" s="105">
        <v>4.0113223739707765E-3</v>
      </c>
      <c r="S1785" s="45">
        <v>1.2833805343619195E-3</v>
      </c>
      <c r="T1785" s="45">
        <v>2.9228446349777438E-2</v>
      </c>
      <c r="U1785" s="39">
        <v>1.5662275933921763E-2</v>
      </c>
      <c r="V1785" s="105">
        <v>0</v>
      </c>
      <c r="W1785" s="45">
        <v>2.2323667235482304E-3</v>
      </c>
      <c r="X1785" s="45">
        <v>5.8499999999999996E-2</v>
      </c>
      <c r="Y1785" s="39">
        <v>2.6606272059247149E-2</v>
      </c>
      <c r="Z1785" s="33">
        <v>6.4944229394126668E-2</v>
      </c>
      <c r="AA1785" s="202">
        <v>0.34915621622586335</v>
      </c>
      <c r="AB1785" s="203">
        <v>0.24116501312029126</v>
      </c>
      <c r="AC1785" s="204">
        <v>0.4096787706538455</v>
      </c>
    </row>
    <row r="1786" spans="1:53" x14ac:dyDescent="0.25">
      <c r="A1786" s="146" t="s">
        <v>182</v>
      </c>
      <c r="B1786" s="105">
        <v>3.8678929556682208E-2</v>
      </c>
      <c r="C1786" s="45">
        <v>5.9882744516983569E-2</v>
      </c>
      <c r="D1786" s="45">
        <v>1.2404435284511226</v>
      </c>
      <c r="E1786" s="39">
        <v>1.3390052025247883</v>
      </c>
      <c r="F1786" s="181">
        <v>15.601958308573835</v>
      </c>
      <c r="G1786" s="182">
        <v>24.15496225116053</v>
      </c>
      <c r="H1786" s="182">
        <v>500.35894056150619</v>
      </c>
      <c r="I1786" s="39">
        <v>540.11586112124053</v>
      </c>
      <c r="L1786" s="146"/>
      <c r="M1786" s="205" t="s">
        <v>182</v>
      </c>
      <c r="N1786" s="45">
        <v>2.4205236995228679E-2</v>
      </c>
      <c r="O1786" s="45">
        <v>2.3924681715225796E-3</v>
      </c>
      <c r="P1786" s="45">
        <v>5.4487446024467888E-2</v>
      </c>
      <c r="Q1786" s="39">
        <v>3.8678929556682208E-2</v>
      </c>
      <c r="R1786" s="105">
        <v>4.3481068921056534E-2</v>
      </c>
      <c r="S1786" s="45">
        <v>3.377666239453769E-3</v>
      </c>
      <c r="T1786" s="45">
        <v>7.6924913401786407E-2</v>
      </c>
      <c r="U1786" s="39">
        <v>5.9882744516983569E-2</v>
      </c>
      <c r="V1786" s="105">
        <v>0</v>
      </c>
      <c r="W1786" s="45">
        <v>0.10407789746675972</v>
      </c>
      <c r="X1786" s="45">
        <v>2.7273999999999998</v>
      </c>
      <c r="Y1786" s="39">
        <v>1.2404435284511226</v>
      </c>
      <c r="Z1786" s="33">
        <v>1.3390052025247883</v>
      </c>
      <c r="AA1786" s="202">
        <v>2.8886317606347137E-2</v>
      </c>
      <c r="AB1786" s="203">
        <v>4.4721816169250465E-2</v>
      </c>
      <c r="AC1786" s="204">
        <v>0.9263918662244025</v>
      </c>
    </row>
    <row r="1787" spans="1:53" x14ac:dyDescent="0.25">
      <c r="A1787" s="146" t="s">
        <v>183</v>
      </c>
      <c r="B1787" s="105">
        <v>6.193313962389467E-2</v>
      </c>
      <c r="C1787" s="45">
        <v>0.17317765848695518</v>
      </c>
      <c r="D1787" s="45">
        <v>9.2550258464143262E-2</v>
      </c>
      <c r="E1787" s="39">
        <v>0.32766105657499311</v>
      </c>
      <c r="F1787" s="181">
        <v>24.982032165989757</v>
      </c>
      <c r="G1787" s="182">
        <v>69.854844450397366</v>
      </c>
      <c r="H1787" s="182">
        <v>37.332089862756689</v>
      </c>
      <c r="I1787" s="39">
        <v>132.16896647914379</v>
      </c>
      <c r="L1787" s="146"/>
      <c r="M1787" s="205" t="s">
        <v>183</v>
      </c>
      <c r="N1787" s="45">
        <v>4.890765670629247E-2</v>
      </c>
      <c r="O1787" s="45">
        <v>3.2793641501725427E-3</v>
      </c>
      <c r="P1787" s="45">
        <v>7.4686125087877711E-2</v>
      </c>
      <c r="Q1787" s="39">
        <v>6.193313962389467E-2</v>
      </c>
      <c r="R1787" s="105">
        <v>0.20958214232859221</v>
      </c>
      <c r="S1787" s="45">
        <v>5.2128552357786134E-3</v>
      </c>
      <c r="T1787" s="45">
        <v>0.11872056300422609</v>
      </c>
      <c r="U1787" s="39">
        <v>0.17317765848695518</v>
      </c>
      <c r="V1787" s="105">
        <v>0</v>
      </c>
      <c r="W1787" s="45">
        <v>7.7653162679487192E-3</v>
      </c>
      <c r="X1787" s="45">
        <v>0.20349300000000001</v>
      </c>
      <c r="Y1787" s="39">
        <v>9.2550258464143262E-2</v>
      </c>
      <c r="Z1787" s="33">
        <v>0.32766105657499311</v>
      </c>
      <c r="AA1787" s="202">
        <v>0.18901586984817581</v>
      </c>
      <c r="AB1787" s="203">
        <v>0.52852682676776785</v>
      </c>
      <c r="AC1787" s="204">
        <v>0.28245730338405628</v>
      </c>
    </row>
    <row r="1788" spans="1:53" x14ac:dyDescent="0.25">
      <c r="A1788" s="146" t="s">
        <v>184</v>
      </c>
      <c r="B1788" s="105">
        <v>9.1727351102543261E-3</v>
      </c>
      <c r="C1788" s="45">
        <v>5.2170192604349241E-2</v>
      </c>
      <c r="D1788" s="45">
        <v>2.0319521153883083E-2</v>
      </c>
      <c r="E1788" s="39">
        <v>8.1662448868486656E-2</v>
      </c>
      <c r="F1788" s="181">
        <v>3.700015290135017</v>
      </c>
      <c r="G1788" s="182">
        <v>21.043942510624724</v>
      </c>
      <c r="H1788" s="182">
        <v>8.1963054698420059</v>
      </c>
      <c r="I1788" s="39">
        <v>32.940263270601754</v>
      </c>
      <c r="L1788" s="146"/>
      <c r="M1788" s="205" t="s">
        <v>184</v>
      </c>
      <c r="N1788" s="45">
        <v>1.4406304326612294E-2</v>
      </c>
      <c r="O1788" s="45">
        <v>9.6520331724603506E-5</v>
      </c>
      <c r="P1788" s="45">
        <v>2.1982095426419488E-3</v>
      </c>
      <c r="Q1788" s="39">
        <v>9.1727351102543261E-3</v>
      </c>
      <c r="R1788" s="105">
        <v>4.9043314938360089E-2</v>
      </c>
      <c r="S1788" s="45">
        <v>2.336152138255311E-3</v>
      </c>
      <c r="T1788" s="45">
        <v>5.3204872296011722E-2</v>
      </c>
      <c r="U1788" s="39">
        <v>5.2170192604349241E-2</v>
      </c>
      <c r="V1788" s="105">
        <v>1.7999999999999999E-2</v>
      </c>
      <c r="W1788" s="45">
        <v>1.9461658615548677E-4</v>
      </c>
      <c r="X1788" s="45">
        <v>2.3099999999999999E-2</v>
      </c>
      <c r="Y1788" s="39">
        <v>2.0319521153883083E-2</v>
      </c>
      <c r="Z1788" s="33">
        <v>8.1662448868486656E-2</v>
      </c>
      <c r="AA1788" s="202">
        <v>0.11232500662607563</v>
      </c>
      <c r="AB1788" s="203">
        <v>0.63885167940979537</v>
      </c>
      <c r="AC1788" s="204">
        <v>0.24882331396412896</v>
      </c>
    </row>
    <row r="1789" spans="1:53" x14ac:dyDescent="0.25">
      <c r="A1789" s="146" t="s">
        <v>185</v>
      </c>
      <c r="B1789" s="105">
        <v>2.5147327998297038E-3</v>
      </c>
      <c r="C1789" s="45">
        <v>4.4225969839654863E-2</v>
      </c>
      <c r="D1789" s="45">
        <v>6.8285595400053162E-3</v>
      </c>
      <c r="E1789" s="39">
        <v>5.3569262179489881E-2</v>
      </c>
      <c r="F1789" s="181">
        <v>1.014370272130966</v>
      </c>
      <c r="G1789" s="182">
        <v>17.839473467934479</v>
      </c>
      <c r="H1789" s="182">
        <v>2.7544428574386779</v>
      </c>
      <c r="I1789" s="39">
        <v>21.608286597504122</v>
      </c>
      <c r="L1789" s="146"/>
      <c r="M1789" s="205" t="s">
        <v>185</v>
      </c>
      <c r="N1789" s="45">
        <v>2.9456569607243951E-3</v>
      </c>
      <c r="O1789" s="45">
        <v>8.1005378152853934E-5</v>
      </c>
      <c r="P1789" s="45">
        <v>1.8448630674933028E-3</v>
      </c>
      <c r="Q1789" s="39">
        <v>2.5147327998297038E-3</v>
      </c>
      <c r="R1789" s="105">
        <v>3.4646994395401906E-2</v>
      </c>
      <c r="S1789" s="45">
        <v>2.3568501568275975E-3</v>
      </c>
      <c r="T1789" s="45">
        <v>5.3676260874215113E-2</v>
      </c>
      <c r="U1789" s="39">
        <v>4.4225969839654863E-2</v>
      </c>
      <c r="V1789" s="105">
        <v>4.5999999999999999E-3</v>
      </c>
      <c r="W1789" s="45">
        <v>1.8698456316899707E-4</v>
      </c>
      <c r="X1789" s="45">
        <v>9.4999999999999998E-3</v>
      </c>
      <c r="Y1789" s="39">
        <v>6.8285595400053162E-3</v>
      </c>
      <c r="Z1789" s="33">
        <v>5.3569262179489881E-2</v>
      </c>
      <c r="AA1789" s="202">
        <v>4.6943577296319795E-2</v>
      </c>
      <c r="AB1789" s="203">
        <v>0.82558482309259262</v>
      </c>
      <c r="AC1789" s="204">
        <v>0.12747159961108767</v>
      </c>
    </row>
    <row r="1790" spans="1:53" x14ac:dyDescent="0.25">
      <c r="A1790" s="146" t="s">
        <v>186</v>
      </c>
      <c r="B1790" s="105">
        <v>3.4416423159699464E-2</v>
      </c>
      <c r="C1790" s="45">
        <v>0.29774862435831656</v>
      </c>
      <c r="D1790" s="45">
        <v>0</v>
      </c>
      <c r="E1790" s="39">
        <v>0.33216504751801601</v>
      </c>
      <c r="F1790" s="181">
        <v>13.882586861173868</v>
      </c>
      <c r="G1790" s="182">
        <v>120.1031589270317</v>
      </c>
      <c r="H1790" s="182">
        <v>0</v>
      </c>
      <c r="I1790" s="39">
        <v>133.98574578820558</v>
      </c>
      <c r="L1790" s="146"/>
      <c r="M1790" s="205" t="s">
        <v>186</v>
      </c>
      <c r="N1790" s="45">
        <v>2.2386755574368495E-2</v>
      </c>
      <c r="O1790" s="45">
        <v>2.082684040945755E-3</v>
      </c>
      <c r="P1790" s="45">
        <v>4.7432244080736562E-2</v>
      </c>
      <c r="Q1790" s="39">
        <v>3.4416423159699464E-2</v>
      </c>
      <c r="R1790" s="105">
        <v>0.51124472527103082</v>
      </c>
      <c r="S1790" s="45">
        <v>7.6339171821719447E-4</v>
      </c>
      <c r="T1790" s="45">
        <v>1.738592201016147E-2</v>
      </c>
      <c r="U1790" s="39">
        <v>0.29774862435831656</v>
      </c>
      <c r="V1790" s="105">
        <v>0</v>
      </c>
      <c r="W1790" s="45">
        <v>0</v>
      </c>
      <c r="X1790" s="45">
        <v>0</v>
      </c>
      <c r="Y1790" s="39">
        <v>0</v>
      </c>
      <c r="Z1790" s="33">
        <v>0.33216504751801601</v>
      </c>
      <c r="AA1790" s="202">
        <v>0.10361241622760679</v>
      </c>
      <c r="AB1790" s="203">
        <v>0.89638758377239325</v>
      </c>
      <c r="AC1790" s="204">
        <v>0</v>
      </c>
    </row>
    <row r="1791" spans="1:53" x14ac:dyDescent="0.25">
      <c r="A1791" s="146" t="s">
        <v>204</v>
      </c>
      <c r="B1791" s="105">
        <v>1.0646784412875305E-2</v>
      </c>
      <c r="C1791" s="45">
        <v>6.9018486320436383E-3</v>
      </c>
      <c r="D1791" s="45">
        <v>1.0977828938754622E-3</v>
      </c>
      <c r="E1791" s="39">
        <v>1.8646415938794406E-2</v>
      </c>
      <c r="F1791" s="181">
        <v>4.2946040243080308</v>
      </c>
      <c r="G1791" s="182">
        <v>2.7840055514315258</v>
      </c>
      <c r="H1791" s="182">
        <v>0.44281377841676911</v>
      </c>
      <c r="I1791" s="39">
        <v>7.5214233541563269</v>
      </c>
      <c r="L1791" s="146"/>
      <c r="M1791" s="205" t="s">
        <v>204</v>
      </c>
      <c r="N1791" s="45">
        <v>4.0168446055963243E-3</v>
      </c>
      <c r="O1791" s="45">
        <v>8.0231339325114684E-4</v>
      </c>
      <c r="P1791" s="45">
        <v>1.8272346620878323E-2</v>
      </c>
      <c r="Q1791" s="39">
        <v>1.0646784412875305E-2</v>
      </c>
      <c r="R1791" s="105">
        <v>3.0289766742651065E-3</v>
      </c>
      <c r="S1791" s="45">
        <v>4.9701157469320698E-4</v>
      </c>
      <c r="T1791" s="45">
        <v>1.1319227428801062E-2</v>
      </c>
      <c r="U1791" s="39">
        <v>6.9018486320436383E-3</v>
      </c>
      <c r="V1791" s="105">
        <v>6.5769205701482817E-4</v>
      </c>
      <c r="W1791" s="45">
        <v>3.6925283533087772E-5</v>
      </c>
      <c r="X1791" s="45">
        <v>1.6253328410757114E-3</v>
      </c>
      <c r="Y1791" s="39">
        <v>1.0977828938754622E-3</v>
      </c>
      <c r="Z1791" s="33">
        <v>1.8646415938794406E-2</v>
      </c>
      <c r="AA1791" s="202">
        <v>0.57098288742580083</v>
      </c>
      <c r="AB1791" s="203">
        <v>0.37014344497615453</v>
      </c>
      <c r="AC1791" s="204">
        <v>5.8873667598044577E-2</v>
      </c>
    </row>
    <row r="1792" spans="1:53" x14ac:dyDescent="0.25">
      <c r="A1792" s="146" t="s">
        <v>205</v>
      </c>
      <c r="B1792" s="105">
        <v>5.6159737835889071E-4</v>
      </c>
      <c r="C1792" s="45">
        <v>1.6467346836746089E-3</v>
      </c>
      <c r="D1792" s="45">
        <v>2.4959332626692389E-3</v>
      </c>
      <c r="E1792" s="39">
        <v>4.7042653247027378E-3</v>
      </c>
      <c r="F1792" s="181">
        <v>0.22653209341068861</v>
      </c>
      <c r="G1792" s="182">
        <v>0.66424500818521615</v>
      </c>
      <c r="H1792" s="182">
        <v>1.0067870841172379</v>
      </c>
      <c r="I1792" s="39">
        <v>1.8975641857131424</v>
      </c>
      <c r="L1792" s="146"/>
      <c r="M1792" s="205" t="s">
        <v>205</v>
      </c>
      <c r="N1792" s="45">
        <v>5.8296027386553007E-4</v>
      </c>
      <c r="O1792" s="45">
        <v>2.2158432149744687E-5</v>
      </c>
      <c r="P1792" s="45">
        <v>5.0464887688670042E-4</v>
      </c>
      <c r="Q1792" s="39">
        <v>5.6159737835889071E-4</v>
      </c>
      <c r="R1792" s="105">
        <v>2.6013711166918058E-3</v>
      </c>
      <c r="S1792" s="45">
        <v>1.6508443010183891E-5</v>
      </c>
      <c r="T1792" s="45">
        <v>3.7597277496609311E-4</v>
      </c>
      <c r="U1792" s="39">
        <v>1.6467346836746089E-3</v>
      </c>
      <c r="V1792" s="105">
        <v>8.2226677724105428E-4</v>
      </c>
      <c r="W1792" s="45">
        <v>1.4042693993611364E-4</v>
      </c>
      <c r="X1792" s="45">
        <v>4.5022069499763709E-3</v>
      </c>
      <c r="Y1792" s="39">
        <v>2.4959332626692389E-3</v>
      </c>
      <c r="Z1792" s="33">
        <v>4.7042653247027378E-3</v>
      </c>
      <c r="AA1792" s="202">
        <v>0.11938046423739461</v>
      </c>
      <c r="AB1792" s="203">
        <v>0.35005140441959787</v>
      </c>
      <c r="AC1792" s="204">
        <v>0.53056813134300773</v>
      </c>
    </row>
    <row r="1793" spans="1:52" ht="11.25" customHeight="1" x14ac:dyDescent="0.25">
      <c r="A1793" s="146" t="s">
        <v>189</v>
      </c>
      <c r="B1793" s="105">
        <v>4.7353405899231435E-4</v>
      </c>
      <c r="C1793" s="45">
        <v>2.6580707878496872E-3</v>
      </c>
      <c r="D1793" s="45">
        <v>1.835832772088053E-2</v>
      </c>
      <c r="E1793" s="39">
        <v>2.1489932567722532E-2</v>
      </c>
      <c r="F1793" s="181">
        <v>0.19100990463712209</v>
      </c>
      <c r="G1793" s="182">
        <v>1.072188659008642</v>
      </c>
      <c r="H1793" s="182">
        <v>7.4052169229908316</v>
      </c>
      <c r="I1793" s="39">
        <v>8.6684154866365954</v>
      </c>
      <c r="L1793" s="146"/>
      <c r="M1793" s="205" t="s">
        <v>189</v>
      </c>
      <c r="N1793" s="45">
        <v>4.5152408907158948E-4</v>
      </c>
      <c r="O1793" s="45">
        <v>2.0858388103684812E-5</v>
      </c>
      <c r="P1793" s="45">
        <v>4.7504092613848305E-4</v>
      </c>
      <c r="Q1793" s="39">
        <v>4.7353405899231435E-4</v>
      </c>
      <c r="R1793" s="105">
        <v>1.3871682440564615E-3</v>
      </c>
      <c r="S1793" s="45">
        <v>1.7942343005691695E-4</v>
      </c>
      <c r="T1793" s="45">
        <v>4.0862923808635031E-3</v>
      </c>
      <c r="U1793" s="39">
        <v>2.6580707878496872E-3</v>
      </c>
      <c r="V1793" s="105">
        <v>0</v>
      </c>
      <c r="W1793" s="45">
        <v>1.540333039248279E-3</v>
      </c>
      <c r="X1793" s="45">
        <v>4.0364999999999991E-2</v>
      </c>
      <c r="Y1793" s="39">
        <v>1.835832772088053E-2</v>
      </c>
      <c r="Z1793" s="33">
        <v>2.1489932567722532E-2</v>
      </c>
      <c r="AA1793" s="202">
        <v>2.2035157974555651E-2</v>
      </c>
      <c r="AB1793" s="203">
        <v>0.12368911719351129</v>
      </c>
      <c r="AC1793" s="204">
        <v>0.85427572483193304</v>
      </c>
    </row>
    <row r="1794" spans="1:52" x14ac:dyDescent="0.25">
      <c r="A1794" s="146" t="s">
        <v>190</v>
      </c>
      <c r="B1794" s="105">
        <v>1.6250768047757448E-3</v>
      </c>
      <c r="C1794" s="45">
        <v>1.0555135292355555E-2</v>
      </c>
      <c r="D1794" s="45">
        <v>0.85590603463127457</v>
      </c>
      <c r="E1794" s="39">
        <v>0.86808624672840584</v>
      </c>
      <c r="F1794" s="181">
        <v>0.65550884801984666</v>
      </c>
      <c r="G1794" s="182">
        <v>4.2576354273547175</v>
      </c>
      <c r="H1794" s="182">
        <v>345.24766898743923</v>
      </c>
      <c r="I1794" s="39">
        <v>350.1608132628138</v>
      </c>
      <c r="L1794" s="146"/>
      <c r="M1794" s="205" t="s">
        <v>190</v>
      </c>
      <c r="N1794" s="45">
        <v>1.6873194750165463E-3</v>
      </c>
      <c r="O1794" s="45">
        <v>6.4096043142859379E-5</v>
      </c>
      <c r="P1794" s="45">
        <v>1.459760147574258E-3</v>
      </c>
      <c r="Q1794" s="39">
        <v>1.6250768047757448E-3</v>
      </c>
      <c r="R1794" s="105">
        <v>1.4380170405681306E-2</v>
      </c>
      <c r="S1794" s="45">
        <v>2.3045222242842301E-4</v>
      </c>
      <c r="T1794" s="45">
        <v>5.2484514445164734E-3</v>
      </c>
      <c r="U1794" s="39">
        <v>1.0555135292355555E-2</v>
      </c>
      <c r="V1794" s="105">
        <v>0</v>
      </c>
      <c r="W1794" s="45">
        <v>7.1813749252064199E-2</v>
      </c>
      <c r="X1794" s="45">
        <v>1.8819059999999996</v>
      </c>
      <c r="Y1794" s="39">
        <v>0.85590603463127457</v>
      </c>
      <c r="Z1794" s="33">
        <v>0.86808624672840584</v>
      </c>
      <c r="AA1794" s="202">
        <v>1.8720222914488532E-3</v>
      </c>
      <c r="AB1794" s="203">
        <v>1.215908595734024E-2</v>
      </c>
      <c r="AC1794" s="204">
        <v>0.98596889175121094</v>
      </c>
    </row>
    <row r="1795" spans="1:52" x14ac:dyDescent="0.25">
      <c r="A1795" s="146" t="s">
        <v>191</v>
      </c>
      <c r="B1795" s="105">
        <v>3.0634112321897547E-3</v>
      </c>
      <c r="C1795" s="45">
        <v>4.6338191991584704E-2</v>
      </c>
      <c r="D1795" s="45">
        <v>6.3859678340258852E-2</v>
      </c>
      <c r="E1795" s="39">
        <v>0.11326128156403331</v>
      </c>
      <c r="F1795" s="181">
        <v>1.2356912374371591</v>
      </c>
      <c r="G1795" s="182">
        <v>18.691482619443228</v>
      </c>
      <c r="H1795" s="182">
        <v>25.759142005302117</v>
      </c>
      <c r="I1795" s="39">
        <v>45.686315862182504</v>
      </c>
      <c r="L1795" s="146"/>
      <c r="M1795" s="205" t="s">
        <v>191</v>
      </c>
      <c r="N1795" s="45">
        <v>3.5128525224871429E-3</v>
      </c>
      <c r="O1795" s="45">
        <v>1.0278199866068335E-4</v>
      </c>
      <c r="P1795" s="45">
        <v>2.3408163464706975E-3</v>
      </c>
      <c r="Q1795" s="39">
        <v>3.0634112321897547E-3</v>
      </c>
      <c r="R1795" s="105">
        <v>7.5193807610860211E-2</v>
      </c>
      <c r="S1795" s="45">
        <v>3.5626896750291228E-4</v>
      </c>
      <c r="T1795" s="45">
        <v>8.1138743528837917E-3</v>
      </c>
      <c r="U1795" s="39">
        <v>4.6338191991584704E-2</v>
      </c>
      <c r="V1795" s="105">
        <v>0</v>
      </c>
      <c r="W1795" s="45">
        <v>5.3580682248846158E-3</v>
      </c>
      <c r="X1795" s="45">
        <v>0.14041017</v>
      </c>
      <c r="Y1795" s="39">
        <v>6.3859678340258852E-2</v>
      </c>
      <c r="Z1795" s="33">
        <v>0.11326128156403331</v>
      </c>
      <c r="AA1795" s="202">
        <v>2.7047294449496644E-2</v>
      </c>
      <c r="AB1795" s="203">
        <v>0.40912650247019305</v>
      </c>
      <c r="AC1795" s="204">
        <v>0.56382620308031028</v>
      </c>
    </row>
    <row r="1796" spans="1:52" x14ac:dyDescent="0.25">
      <c r="A1796" s="146" t="s">
        <v>192</v>
      </c>
      <c r="B1796" s="105">
        <v>2.0228971921538099E-4</v>
      </c>
      <c r="C1796" s="45">
        <v>1.2473692382869619E-2</v>
      </c>
      <c r="D1796" s="45">
        <v>4.4403176731124414E-2</v>
      </c>
      <c r="E1796" s="39">
        <v>5.7079158833209416E-2</v>
      </c>
      <c r="F1796" s="181">
        <v>8.1597805358763556E-2</v>
      </c>
      <c r="G1796" s="182">
        <v>5.0315257103045941</v>
      </c>
      <c r="H1796" s="182">
        <v>17.910953588102963</v>
      </c>
      <c r="I1796" s="39">
        <v>23.02407710376632</v>
      </c>
      <c r="L1796" s="146"/>
      <c r="M1796" s="205" t="s">
        <v>192</v>
      </c>
      <c r="N1796" s="45">
        <v>2.1045691378660056E-4</v>
      </c>
      <c r="O1796" s="45">
        <v>7.9559039549055893E-6</v>
      </c>
      <c r="P1796" s="45">
        <v>1.8119233203545154E-4</v>
      </c>
      <c r="Q1796" s="39">
        <v>2.0228971921538099E-4</v>
      </c>
      <c r="R1796" s="105">
        <v>1.7974116529284989E-2</v>
      </c>
      <c r="S1796" s="45">
        <v>2.1908649204523275E-4</v>
      </c>
      <c r="T1796" s="45">
        <v>4.9896017644437745E-3</v>
      </c>
      <c r="U1796" s="39">
        <v>1.2473692382869619E-2</v>
      </c>
      <c r="V1796" s="105">
        <v>6.6021856333341844E-2</v>
      </c>
      <c r="W1796" s="45">
        <v>1.3428544444728585E-4</v>
      </c>
      <c r="X1796" s="45">
        <v>1.5938999999999998E-2</v>
      </c>
      <c r="Y1796" s="39">
        <v>4.4403176731124414E-2</v>
      </c>
      <c r="Z1796" s="33">
        <v>5.7079158833209416E-2</v>
      </c>
      <c r="AA1796" s="202">
        <v>3.5440206784842481E-3</v>
      </c>
      <c r="AB1796" s="203">
        <v>0.21853322014290544</v>
      </c>
      <c r="AC1796" s="204">
        <v>0.77792275917861031</v>
      </c>
    </row>
    <row r="1797" spans="1:52" x14ac:dyDescent="0.25">
      <c r="A1797" s="146" t="s">
        <v>193</v>
      </c>
      <c r="B1797" s="105">
        <v>1.5174740559449829E-4</v>
      </c>
      <c r="C1797" s="45">
        <v>9.5278224478987615E-3</v>
      </c>
      <c r="D1797" s="45">
        <v>1.404389507893708E-2</v>
      </c>
      <c r="E1797" s="39">
        <v>2.3723464932430341E-2</v>
      </c>
      <c r="F1797" s="181">
        <v>6.1210502013765912E-2</v>
      </c>
      <c r="G1797" s="182">
        <v>3.8432472229037939</v>
      </c>
      <c r="H1797" s="182">
        <v>5.6648999344840325</v>
      </c>
      <c r="I1797" s="39">
        <v>9.569357659401593</v>
      </c>
      <c r="L1797" s="146"/>
      <c r="M1797" s="205" t="s">
        <v>193</v>
      </c>
      <c r="N1797" s="45">
        <v>1.6054011130961623E-4</v>
      </c>
      <c r="O1797" s="45">
        <v>5.8232541365785983E-6</v>
      </c>
      <c r="P1797" s="45">
        <v>1.3262213860578049E-4</v>
      </c>
      <c r="Q1797" s="39">
        <v>1.5174740559449829E-4</v>
      </c>
      <c r="R1797" s="105">
        <v>1.2686255276380148E-2</v>
      </c>
      <c r="S1797" s="45">
        <v>2.2401406208529264E-4</v>
      </c>
      <c r="T1797" s="45">
        <v>5.1018250783358369E-3</v>
      </c>
      <c r="U1797" s="39">
        <v>9.5278224478987615E-3</v>
      </c>
      <c r="V1797" s="105">
        <v>1.9638058045759823E-2</v>
      </c>
      <c r="W1797" s="45">
        <v>1.2901934858660798E-4</v>
      </c>
      <c r="X1797" s="45">
        <v>6.5549999999999992E-3</v>
      </c>
      <c r="Y1797" s="39">
        <v>1.404389507893708E-2</v>
      </c>
      <c r="Z1797" s="33">
        <v>2.3723464932430341E-2</v>
      </c>
      <c r="AA1797" s="202">
        <v>6.3965110504181563E-3</v>
      </c>
      <c r="AB1797" s="203">
        <v>0.40162018807269934</v>
      </c>
      <c r="AC1797" s="204">
        <v>0.59198330087688245</v>
      </c>
    </row>
    <row r="1798" spans="1:52" x14ac:dyDescent="0.25">
      <c r="A1798" s="146" t="s">
        <v>194</v>
      </c>
      <c r="B1798" s="105">
        <v>2.0807226376812803E-3</v>
      </c>
      <c r="C1798" s="45">
        <v>0.10613691996956734</v>
      </c>
      <c r="D1798" s="45">
        <v>0</v>
      </c>
      <c r="E1798" s="45">
        <v>0.10821764260724862</v>
      </c>
      <c r="F1798" s="181">
        <v>0.83930316109797087</v>
      </c>
      <c r="G1798" s="182">
        <v>42.812555035653638</v>
      </c>
      <c r="H1798" s="182">
        <v>0</v>
      </c>
      <c r="I1798" s="39">
        <v>43.651858196751611</v>
      </c>
      <c r="L1798" s="146"/>
      <c r="M1798" s="205" t="s">
        <v>194</v>
      </c>
      <c r="N1798" s="45">
        <v>1.9306982328923673E-3</v>
      </c>
      <c r="O1798" s="45">
        <v>9.4548999199324223E-5</v>
      </c>
      <c r="P1798" s="45">
        <v>2.1533132820162225E-3</v>
      </c>
      <c r="Q1798" s="39">
        <v>2.0807226376812803E-3</v>
      </c>
      <c r="R1798" s="105">
        <v>0.19011354638456024</v>
      </c>
      <c r="S1798" s="45">
        <v>-1.5563301835973996E-4</v>
      </c>
      <c r="T1798" s="45">
        <v>-3.544475863227307E-3</v>
      </c>
      <c r="U1798" s="39">
        <v>0.10613691996956734</v>
      </c>
      <c r="V1798" s="105">
        <v>0</v>
      </c>
      <c r="W1798" s="45">
        <v>0</v>
      </c>
      <c r="X1798" s="45">
        <v>0</v>
      </c>
      <c r="Y1798" s="39">
        <v>0</v>
      </c>
      <c r="Z1798" s="33">
        <v>0.10821764260724862</v>
      </c>
      <c r="AA1798" s="202">
        <v>1.9227203509069136E-2</v>
      </c>
      <c r="AB1798" s="203">
        <v>0.98077279649093085</v>
      </c>
      <c r="AC1798" s="204">
        <v>0</v>
      </c>
    </row>
    <row r="1799" spans="1:52" x14ac:dyDescent="0.25">
      <c r="A1799" s="146" t="s">
        <v>195</v>
      </c>
      <c r="B1799" s="105">
        <v>1.1631260893573192E-4</v>
      </c>
      <c r="C1799" s="45">
        <v>6.0927878189707876E-4</v>
      </c>
      <c r="D1799" s="45">
        <v>7.5747019677406872E-4</v>
      </c>
      <c r="E1799" s="45">
        <v>1.4830615876068793E-3</v>
      </c>
      <c r="F1799" s="181">
        <v>4.6917132820787487E-2</v>
      </c>
      <c r="G1799" s="182">
        <v>0.24576538860845021</v>
      </c>
      <c r="H1799" s="182">
        <v>0.30554150710757061</v>
      </c>
      <c r="I1799" s="39">
        <v>0.59822402853680834</v>
      </c>
      <c r="L1799" s="146"/>
      <c r="M1799" s="148" t="s">
        <v>195</v>
      </c>
      <c r="N1799" s="105">
        <v>4.9899573639743513E-5</v>
      </c>
      <c r="O1799" s="45">
        <v>8.4380914589417209E-6</v>
      </c>
      <c r="P1799" s="45">
        <v>1.9217394755392312E-4</v>
      </c>
      <c r="Q1799" s="39">
        <v>1.1631260893573192E-4</v>
      </c>
      <c r="R1799" s="45">
        <v>9.9466301364062944E-4</v>
      </c>
      <c r="S1799" s="45">
        <v>4.3597403549193539E-6</v>
      </c>
      <c r="T1799" s="45">
        <v>9.9291234089097195E-5</v>
      </c>
      <c r="U1799" s="39">
        <v>6.0927878189707876E-4</v>
      </c>
      <c r="V1799" s="45">
        <v>4.5380751934023138E-4</v>
      </c>
      <c r="W1799" s="45">
        <v>2.5478445637830561E-5</v>
      </c>
      <c r="X1799" s="45">
        <v>1.1214796603422408E-3</v>
      </c>
      <c r="Y1799" s="45">
        <v>7.5747019677406872E-4</v>
      </c>
      <c r="Z1799" s="33">
        <v>1.4830615876068793E-3</v>
      </c>
      <c r="AA1799" s="203">
        <v>7.8427362631256645E-2</v>
      </c>
      <c r="AB1799" s="203">
        <v>0.41082500348500872</v>
      </c>
      <c r="AC1799" s="204">
        <v>0.51074763388373468</v>
      </c>
    </row>
    <row r="1800" spans="1:52" x14ac:dyDescent="0.25">
      <c r="A1800" s="160" t="s">
        <v>196</v>
      </c>
      <c r="B1800" s="183">
        <v>3.0664743205481603E-5</v>
      </c>
      <c r="C1800" s="161">
        <v>5.5007382913699289E-4</v>
      </c>
      <c r="D1800" s="161">
        <v>1.7221939512417747E-3</v>
      </c>
      <c r="E1800" s="161">
        <v>2.3029325235842495E-3</v>
      </c>
      <c r="F1800" s="184">
        <v>1.2369267984366768E-2</v>
      </c>
      <c r="G1800" s="185">
        <v>0.22188382789280828</v>
      </c>
      <c r="H1800" s="185">
        <v>0.69468308804089407</v>
      </c>
      <c r="I1800" s="162">
        <v>0.92893618391806931</v>
      </c>
      <c r="L1800" s="160"/>
      <c r="M1800" s="208" t="s">
        <v>196</v>
      </c>
      <c r="N1800" s="183">
        <v>4.1626758249961928E-5</v>
      </c>
      <c r="O1800" s="161">
        <v>6.776842520950095E-7</v>
      </c>
      <c r="P1800" s="161">
        <v>1.5433970887127526E-5</v>
      </c>
      <c r="Q1800" s="162">
        <v>3.0664743205481603E-5</v>
      </c>
      <c r="R1800" s="161">
        <v>9.6793799168348835E-4</v>
      </c>
      <c r="S1800" s="161">
        <v>1.3662972793010228E-7</v>
      </c>
      <c r="T1800" s="161">
        <v>3.1116839983670062E-6</v>
      </c>
      <c r="U1800" s="162">
        <v>5.5007382913699289E-4</v>
      </c>
      <c r="V1800" s="161">
        <v>5.6736407629632743E-4</v>
      </c>
      <c r="W1800" s="161">
        <v>9.6894588555918409E-5</v>
      </c>
      <c r="X1800" s="161">
        <v>3.1065227954836959E-3</v>
      </c>
      <c r="Y1800" s="161">
        <v>1.7221939512417747E-3</v>
      </c>
      <c r="Z1800" s="209">
        <v>2.3029325235842495E-3</v>
      </c>
      <c r="AA1800" s="210">
        <v>1.3315519621806139E-2</v>
      </c>
      <c r="AB1800" s="210">
        <v>0.23885798802340344</v>
      </c>
      <c r="AC1800" s="211">
        <v>0.74782649235479026</v>
      </c>
      <c r="AY1800" s="163"/>
    </row>
    <row r="1802" spans="1:52" ht="12.75" customHeight="1" x14ac:dyDescent="0.25">
      <c r="A1802" s="80" t="s">
        <v>287</v>
      </c>
    </row>
    <row r="1803" spans="1:52" ht="12.75" customHeight="1" x14ac:dyDescent="0.25">
      <c r="A1803" s="152"/>
      <c r="B1803" s="164" t="s">
        <v>295</v>
      </c>
      <c r="C1803" s="165"/>
      <c r="D1803" s="165"/>
      <c r="E1803" s="166"/>
      <c r="F1803" s="63" t="s">
        <v>296</v>
      </c>
      <c r="G1803" s="86"/>
      <c r="H1803" s="87"/>
      <c r="I1803" s="87"/>
      <c r="L1803" s="261" t="s">
        <v>287</v>
      </c>
      <c r="M1803" s="262"/>
      <c r="N1803" s="63" t="s">
        <v>199</v>
      </c>
      <c r="O1803" s="86"/>
      <c r="P1803" s="86"/>
      <c r="Q1803" s="87"/>
      <c r="R1803" s="63" t="s">
        <v>200</v>
      </c>
      <c r="S1803" s="86"/>
      <c r="T1803" s="86"/>
      <c r="U1803" s="87"/>
      <c r="V1803" s="63" t="s">
        <v>201</v>
      </c>
      <c r="W1803" s="86"/>
      <c r="X1803" s="86"/>
      <c r="Y1803" s="87"/>
      <c r="Z1803" s="12" t="s">
        <v>202</v>
      </c>
      <c r="AA1803" s="63" t="s">
        <v>212</v>
      </c>
      <c r="AB1803" s="86"/>
      <c r="AC1803" s="87"/>
    </row>
    <row r="1804" spans="1:52" ht="26.25" x14ac:dyDescent="0.25">
      <c r="A1804" s="160" t="s">
        <v>198</v>
      </c>
      <c r="B1804" s="168" t="s">
        <v>199</v>
      </c>
      <c r="C1804" s="169" t="s">
        <v>200</v>
      </c>
      <c r="D1804" s="169" t="s">
        <v>201</v>
      </c>
      <c r="E1804" s="22" t="s">
        <v>202</v>
      </c>
      <c r="F1804" s="92" t="s">
        <v>199</v>
      </c>
      <c r="G1804" s="92" t="s">
        <v>200</v>
      </c>
      <c r="H1804" s="169" t="s">
        <v>201</v>
      </c>
      <c r="I1804" s="22" t="s">
        <v>202</v>
      </c>
      <c r="L1804" s="263"/>
      <c r="M1804" s="264"/>
      <c r="N1804" s="196" t="s">
        <v>234</v>
      </c>
      <c r="O1804" s="197" t="s">
        <v>241</v>
      </c>
      <c r="P1804" s="197" t="s">
        <v>242</v>
      </c>
      <c r="Q1804" s="198" t="s">
        <v>216</v>
      </c>
      <c r="R1804" s="196" t="s">
        <v>234</v>
      </c>
      <c r="S1804" s="197" t="s">
        <v>241</v>
      </c>
      <c r="T1804" s="197" t="s">
        <v>242</v>
      </c>
      <c r="U1804" s="198" t="s">
        <v>216</v>
      </c>
      <c r="V1804" s="196" t="s">
        <v>234</v>
      </c>
      <c r="W1804" s="197" t="s">
        <v>241</v>
      </c>
      <c r="X1804" s="197" t="s">
        <v>242</v>
      </c>
      <c r="Y1804" s="198" t="s">
        <v>216</v>
      </c>
      <c r="Z1804" s="199" t="s">
        <v>216</v>
      </c>
      <c r="AA1804" s="196" t="s">
        <v>199</v>
      </c>
      <c r="AB1804" s="197" t="s">
        <v>200</v>
      </c>
      <c r="AC1804" s="198" t="s">
        <v>201</v>
      </c>
    </row>
    <row r="1805" spans="1:52" x14ac:dyDescent="0.25">
      <c r="A1805" s="146" t="s">
        <v>174</v>
      </c>
      <c r="B1805" s="171">
        <v>203.67050632900919</v>
      </c>
      <c r="C1805" s="157">
        <v>1222.5221860295894</v>
      </c>
      <c r="D1805" s="157">
        <v>2479.1073525319416</v>
      </c>
      <c r="E1805" s="158">
        <v>3905.3000448905404</v>
      </c>
      <c r="F1805" s="172">
        <v>82154.774830947965</v>
      </c>
      <c r="G1805" s="173">
        <v>493129.9908336011</v>
      </c>
      <c r="H1805" s="173">
        <v>1000000</v>
      </c>
      <c r="I1805" s="154">
        <v>1575284.7656645493</v>
      </c>
      <c r="L1805" s="152"/>
      <c r="M1805" s="200" t="s">
        <v>174</v>
      </c>
      <c r="N1805" s="157">
        <v>118.47619423438802</v>
      </c>
      <c r="O1805" s="157">
        <v>13.08589792992025</v>
      </c>
      <c r="P1805" s="157">
        <v>298.02576503429833</v>
      </c>
      <c r="Q1805" s="158">
        <v>203.67050632900919</v>
      </c>
      <c r="R1805" s="171">
        <v>1503.8036607593065</v>
      </c>
      <c r="S1805" s="157">
        <v>35.479656503308306</v>
      </c>
      <c r="T1805" s="157">
        <v>808.03410122709226</v>
      </c>
      <c r="U1805" s="158">
        <v>1222.5221860295894</v>
      </c>
      <c r="V1805" s="171">
        <v>1197.5526641271647</v>
      </c>
      <c r="W1805" s="157">
        <v>172.57111722237838</v>
      </c>
      <c r="X1805" s="157">
        <v>3930.2338676682871</v>
      </c>
      <c r="Y1805" s="158">
        <v>2479.1073525319416</v>
      </c>
      <c r="Z1805" s="201">
        <v>3905.3000448905404</v>
      </c>
      <c r="AA1805" s="202">
        <v>5.2152332468149126E-2</v>
      </c>
      <c r="AB1805" s="203">
        <v>0.31304180779376067</v>
      </c>
      <c r="AC1805" s="204">
        <v>0.63480585973809012</v>
      </c>
    </row>
    <row r="1806" spans="1:52" x14ac:dyDescent="0.25">
      <c r="A1806" s="146" t="s">
        <v>176</v>
      </c>
      <c r="B1806" s="171">
        <v>196.18779884585769</v>
      </c>
      <c r="C1806" s="157">
        <v>952.43550314062668</v>
      </c>
      <c r="D1806" s="157">
        <v>2064.3907288090768</v>
      </c>
      <c r="E1806" s="158">
        <v>3213.0140307955612</v>
      </c>
      <c r="F1806" s="174">
        <v>79136.467666673969</v>
      </c>
      <c r="G1806" s="175">
        <v>384184.85676624416</v>
      </c>
      <c r="H1806" s="175">
        <v>832715.34276266431</v>
      </c>
      <c r="I1806" s="158">
        <v>1296036.6671955823</v>
      </c>
      <c r="L1806" s="146"/>
      <c r="M1806" s="205" t="s">
        <v>176</v>
      </c>
      <c r="N1806" s="157">
        <v>115.10721813560032</v>
      </c>
      <c r="O1806" s="157">
        <v>12.551680667916418</v>
      </c>
      <c r="P1806" s="157">
        <v>285.85919388604009</v>
      </c>
      <c r="Q1806" s="158">
        <v>196.18779884585769</v>
      </c>
      <c r="R1806" s="171">
        <v>1217.8753468236557</v>
      </c>
      <c r="S1806" s="157">
        <v>25.125604972220096</v>
      </c>
      <c r="T1806" s="157">
        <v>572.22497713927226</v>
      </c>
      <c r="U1806" s="158">
        <v>952.43550314062668</v>
      </c>
      <c r="V1806" s="171">
        <v>1061.5194413717543</v>
      </c>
      <c r="W1806" s="157">
        <v>140.20902769957959</v>
      </c>
      <c r="X1806" s="157">
        <v>3193.201029739118</v>
      </c>
      <c r="Y1806" s="158">
        <v>2064.3907288090768</v>
      </c>
      <c r="Z1806" s="201">
        <v>3213.0140307955612</v>
      </c>
      <c r="AA1806" s="202">
        <v>6.1060361693248015E-2</v>
      </c>
      <c r="AB1806" s="203">
        <v>0.29643054590234641</v>
      </c>
      <c r="AC1806" s="204">
        <v>0.64250909240440557</v>
      </c>
    </row>
    <row r="1807" spans="1:52" x14ac:dyDescent="0.25">
      <c r="A1807" s="146" t="s">
        <v>34</v>
      </c>
      <c r="B1807" s="171">
        <v>27.30404955943786</v>
      </c>
      <c r="C1807" s="157">
        <v>501.24935777842302</v>
      </c>
      <c r="D1807" s="157">
        <v>387.95905688244153</v>
      </c>
      <c r="E1807" s="158">
        <v>916.51246422030249</v>
      </c>
      <c r="F1807" s="174">
        <v>11013.661643797681</v>
      </c>
      <c r="G1807" s="175">
        <v>202189.45229075744</v>
      </c>
      <c r="H1807" s="175">
        <v>156491.43087176696</v>
      </c>
      <c r="I1807" s="158">
        <v>369694.54480632214</v>
      </c>
      <c r="L1807" s="146"/>
      <c r="M1807" s="205" t="s">
        <v>34</v>
      </c>
      <c r="N1807" s="157">
        <v>13.188200632248208</v>
      </c>
      <c r="O1807" s="157">
        <v>1.9007072252845043</v>
      </c>
      <c r="P1807" s="157">
        <v>43.287799427691631</v>
      </c>
      <c r="Q1807" s="158">
        <v>27.30404955943786</v>
      </c>
      <c r="R1807" s="171">
        <v>846.29179778873572</v>
      </c>
      <c r="S1807" s="157">
        <v>2.0659567589372076</v>
      </c>
      <c r="T1807" s="157">
        <v>47.051287340569466</v>
      </c>
      <c r="U1807" s="158">
        <v>501.24935777842302</v>
      </c>
      <c r="V1807" s="171">
        <v>684.44610738170195</v>
      </c>
      <c r="W1807" s="157">
        <v>0</v>
      </c>
      <c r="X1807" s="157">
        <v>0</v>
      </c>
      <c r="Y1807" s="158">
        <v>387.95905688244153</v>
      </c>
      <c r="Z1807" s="201">
        <v>916.51246422030249</v>
      </c>
      <c r="AA1807" s="202">
        <v>2.9791247391999214E-2</v>
      </c>
      <c r="AB1807" s="203">
        <v>0.54690948279120999</v>
      </c>
      <c r="AC1807" s="204">
        <v>0.42329926981679067</v>
      </c>
    </row>
    <row r="1808" spans="1:52" x14ac:dyDescent="0.25">
      <c r="A1808" s="146" t="s">
        <v>26</v>
      </c>
      <c r="B1808" s="171">
        <v>118.99248803201301</v>
      </c>
      <c r="C1808" s="157">
        <v>390.25456665041884</v>
      </c>
      <c r="D1808" s="157">
        <v>201.7182771107166</v>
      </c>
      <c r="E1808" s="158">
        <v>710.96533179314838</v>
      </c>
      <c r="F1808" s="174">
        <v>47998.11831887174</v>
      </c>
      <c r="G1808" s="175">
        <v>157417.37293136874</v>
      </c>
      <c r="H1808" s="175">
        <v>81367.302188305548</v>
      </c>
      <c r="I1808" s="158">
        <v>286782.79343854595</v>
      </c>
      <c r="L1808" s="146"/>
      <c r="M1808" s="205" t="s">
        <v>26</v>
      </c>
      <c r="N1808" s="157">
        <v>72.604664270653956</v>
      </c>
      <c r="O1808" s="157">
        <v>7.4613275027992998</v>
      </c>
      <c r="P1808" s="157">
        <v>169.9285634888613</v>
      </c>
      <c r="Q1808" s="158">
        <v>118.99248803201301</v>
      </c>
      <c r="R1808" s="171">
        <v>374.27966905511073</v>
      </c>
      <c r="S1808" s="157">
        <v>17.07247506036072</v>
      </c>
      <c r="T1808" s="157">
        <v>388.81836524641079</v>
      </c>
      <c r="U1808" s="158">
        <v>390.25456665041884</v>
      </c>
      <c r="V1808" s="171">
        <v>355.87592841790399</v>
      </c>
      <c r="W1808" s="157">
        <v>0</v>
      </c>
      <c r="X1808" s="157">
        <v>0</v>
      </c>
      <c r="Y1808" s="158">
        <v>201.7182771107166</v>
      </c>
      <c r="Z1808" s="201">
        <v>710.96533179314838</v>
      </c>
      <c r="AA1808" s="202">
        <v>0.16736749699440093</v>
      </c>
      <c r="AB1808" s="203">
        <v>0.5489080116834183</v>
      </c>
      <c r="AC1808" s="204">
        <v>0.28372449132218092</v>
      </c>
      <c r="AZ1808" s="163"/>
    </row>
    <row r="1809" spans="1:53" x14ac:dyDescent="0.25">
      <c r="A1809" s="146" t="s">
        <v>177</v>
      </c>
      <c r="B1809" s="171">
        <v>49.891261254406814</v>
      </c>
      <c r="C1809" s="157">
        <v>60.931578711784844</v>
      </c>
      <c r="D1809" s="157">
        <v>1474.7133948159187</v>
      </c>
      <c r="E1809" s="158">
        <v>1585.5362347821103</v>
      </c>
      <c r="F1809" s="174">
        <v>20124.68770400454</v>
      </c>
      <c r="G1809" s="175">
        <v>24578.03154411797</v>
      </c>
      <c r="H1809" s="175">
        <v>594856.60970259178</v>
      </c>
      <c r="I1809" s="158">
        <v>639559.3289507142</v>
      </c>
      <c r="L1809" s="146"/>
      <c r="M1809" s="205" t="s">
        <v>177</v>
      </c>
      <c r="N1809" s="157">
        <v>29.314353232698146</v>
      </c>
      <c r="O1809" s="157">
        <v>3.1896459398326145</v>
      </c>
      <c r="P1809" s="157">
        <v>72.64283096948715</v>
      </c>
      <c r="Q1809" s="158">
        <v>49.891261254406814</v>
      </c>
      <c r="R1809" s="171">
        <v>-2.6961200201907616</v>
      </c>
      <c r="S1809" s="157">
        <v>5.9871731529221677</v>
      </c>
      <c r="T1809" s="157">
        <v>136.35532455229196</v>
      </c>
      <c r="U1809" s="158">
        <v>60.931578711784844</v>
      </c>
      <c r="V1809" s="171">
        <v>21.197405572148348</v>
      </c>
      <c r="W1809" s="157">
        <v>140.20902769957959</v>
      </c>
      <c r="X1809" s="157">
        <v>3193.201029739118</v>
      </c>
      <c r="Y1809" s="158">
        <v>1474.7133948159187</v>
      </c>
      <c r="Z1809" s="201">
        <v>1585.5362347821103</v>
      </c>
      <c r="AA1809" s="202">
        <v>3.1466490742964974E-2</v>
      </c>
      <c r="AB1809" s="203">
        <v>3.8429634955746229E-2</v>
      </c>
      <c r="AC1809" s="204">
        <v>0.93010387430128882</v>
      </c>
      <c r="AX1809" s="163"/>
    </row>
    <row r="1810" spans="1:53" x14ac:dyDescent="0.25">
      <c r="A1810" s="146" t="s">
        <v>203</v>
      </c>
      <c r="B1810" s="178">
        <v>0.25717545521161939</v>
      </c>
      <c r="C1810" s="179">
        <v>0.37415470930818262</v>
      </c>
      <c r="D1810" s="179">
        <v>0</v>
      </c>
      <c r="E1810" s="180">
        <v>0.63133016451980195</v>
      </c>
      <c r="F1810" s="174">
        <v>103.7371193098851</v>
      </c>
      <c r="G1810" s="175">
        <v>150.92315745264281</v>
      </c>
      <c r="H1810" s="175">
        <v>0</v>
      </c>
      <c r="I1810" s="158">
        <v>254.66027676252787</v>
      </c>
      <c r="L1810" s="146"/>
      <c r="M1810" s="206" t="s">
        <v>203</v>
      </c>
      <c r="N1810" s="178">
        <v>1.6976567372612557E-2</v>
      </c>
      <c r="O1810" s="179">
        <v>2.3729523613764129E-2</v>
      </c>
      <c r="P1810" s="179">
        <v>0.54042981740838036</v>
      </c>
      <c r="Q1810" s="180">
        <v>0.25717545521161939</v>
      </c>
      <c r="R1810" s="178">
        <v>0.61993448734125567</v>
      </c>
      <c r="S1810" s="179">
        <v>2.1819082302721679E-3</v>
      </c>
      <c r="T1810" s="179">
        <v>4.9692032831365494E-2</v>
      </c>
      <c r="U1810" s="180">
        <v>0.37415470930818262</v>
      </c>
      <c r="V1810" s="178">
        <v>0</v>
      </c>
      <c r="W1810" s="179">
        <v>0</v>
      </c>
      <c r="X1810" s="179">
        <v>0</v>
      </c>
      <c r="Y1810" s="180">
        <v>0</v>
      </c>
      <c r="Z1810" s="207">
        <v>0.63133016451980195</v>
      </c>
      <c r="AA1810" s="202">
        <v>0.40735493037502879</v>
      </c>
      <c r="AB1810" s="203">
        <v>0.59264506962497132</v>
      </c>
      <c r="AC1810" s="204">
        <v>0</v>
      </c>
      <c r="BA1810" s="163"/>
    </row>
    <row r="1811" spans="1:53" x14ac:dyDescent="0.25">
      <c r="A1811" s="146" t="s">
        <v>179</v>
      </c>
      <c r="B1811" s="171">
        <v>-13.020118165114996</v>
      </c>
      <c r="C1811" s="157">
        <v>129.30976581305791</v>
      </c>
      <c r="D1811" s="157">
        <v>142.54796563106621</v>
      </c>
      <c r="E1811" s="158">
        <v>258.83761327900913</v>
      </c>
      <c r="F1811" s="174">
        <v>-5251.9380218921924</v>
      </c>
      <c r="G1811" s="175">
        <v>52159.808925173136</v>
      </c>
      <c r="H1811" s="175">
        <v>57499.714760427894</v>
      </c>
      <c r="I1811" s="158">
        <v>104407.58566370886</v>
      </c>
      <c r="L1811" s="146"/>
      <c r="M1811" s="205" t="s">
        <v>179</v>
      </c>
      <c r="N1811" s="157">
        <v>8.2774957821225996</v>
      </c>
      <c r="O1811" s="157">
        <v>-1.6978075292010457</v>
      </c>
      <c r="P1811" s="157">
        <v>-38.666845063357222</v>
      </c>
      <c r="Q1811" s="158">
        <v>-13.020118165114996</v>
      </c>
      <c r="R1811" s="171">
        <v>198.23481940960502</v>
      </c>
      <c r="S1811" s="157">
        <v>1.6243758118635587</v>
      </c>
      <c r="T1811" s="157">
        <v>36.994468902815058</v>
      </c>
      <c r="U1811" s="158">
        <v>129.30976581305791</v>
      </c>
      <c r="V1811" s="171">
        <v>0</v>
      </c>
      <c r="W1811" s="157">
        <v>13.665540974817077</v>
      </c>
      <c r="X1811" s="157">
        <v>311.19311837606097</v>
      </c>
      <c r="Y1811" s="158">
        <v>142.54796563106621</v>
      </c>
      <c r="Z1811" s="201">
        <v>258.83761327900913</v>
      </c>
      <c r="AA1811" s="202">
        <v>-5.030226480677754E-2</v>
      </c>
      <c r="AB1811" s="203">
        <v>0.4995787288212663</v>
      </c>
      <c r="AC1811" s="204">
        <v>0.55072353598551116</v>
      </c>
      <c r="AV1811" s="177"/>
    </row>
    <row r="1812" spans="1:53" x14ac:dyDescent="0.25">
      <c r="A1812" s="146" t="s">
        <v>86</v>
      </c>
      <c r="B1812" s="105">
        <v>0.37688967694373166</v>
      </c>
      <c r="C1812" s="45">
        <v>4.0037979574140896E-2</v>
      </c>
      <c r="D1812" s="45">
        <v>4.2660996908673213E-2</v>
      </c>
      <c r="E1812" s="39">
        <v>0.45958865342654576</v>
      </c>
      <c r="F1812" s="181">
        <v>152.02636406963569</v>
      </c>
      <c r="G1812" s="182">
        <v>16.150159666643574</v>
      </c>
      <c r="H1812" s="182">
        <v>17.208208779302371</v>
      </c>
      <c r="I1812" s="39">
        <v>185.38473251558165</v>
      </c>
      <c r="L1812" s="146"/>
      <c r="M1812" s="205" t="s">
        <v>86</v>
      </c>
      <c r="N1812" s="45">
        <v>0.3472412329615977</v>
      </c>
      <c r="O1812" s="45">
        <v>1.7260458003509886E-2</v>
      </c>
      <c r="P1812" s="45">
        <v>0.3930995969009336</v>
      </c>
      <c r="Q1812" s="39">
        <v>0.37688967694373166</v>
      </c>
      <c r="R1812" s="105">
        <v>3.0257618739132509E-3</v>
      </c>
      <c r="S1812" s="45">
        <v>3.6734973757134508E-3</v>
      </c>
      <c r="T1812" s="45">
        <v>8.3662341828701747E-2</v>
      </c>
      <c r="U1812" s="39">
        <v>4.0037979574140896E-2</v>
      </c>
      <c r="V1812" s="105">
        <v>0</v>
      </c>
      <c r="W1812" s="45">
        <v>3.5794187806636583E-3</v>
      </c>
      <c r="X1812" s="45">
        <v>9.3799999999999994E-2</v>
      </c>
      <c r="Y1812" s="39">
        <v>4.2660996908673213E-2</v>
      </c>
      <c r="Z1812" s="33">
        <v>0.45958865342654576</v>
      </c>
      <c r="AA1812" s="202">
        <v>0.82005870713683415</v>
      </c>
      <c r="AB1812" s="203">
        <v>8.7116988802118045E-2</v>
      </c>
      <c r="AC1812" s="204">
        <v>9.282430406104783E-2</v>
      </c>
    </row>
    <row r="1813" spans="1:53" x14ac:dyDescent="0.25">
      <c r="A1813" s="146" t="s">
        <v>87</v>
      </c>
      <c r="B1813" s="105">
        <v>2.6827054323998257E-3</v>
      </c>
      <c r="C1813" s="45">
        <v>1.7883604137250431E-3</v>
      </c>
      <c r="D1813" s="45">
        <v>3.1836564857218812E-4</v>
      </c>
      <c r="E1813" s="39">
        <v>4.789431494697057E-3</v>
      </c>
      <c r="F1813" s="181">
        <v>1.082125560097245</v>
      </c>
      <c r="G1813" s="182">
        <v>0.72137271986167506</v>
      </c>
      <c r="H1813" s="182">
        <v>0.1284194685022565</v>
      </c>
      <c r="I1813" s="39">
        <v>1.9319177484611765</v>
      </c>
      <c r="L1813" s="146"/>
      <c r="M1813" s="205" t="s">
        <v>87</v>
      </c>
      <c r="N1813" s="45">
        <v>6.5614783555257899E-4</v>
      </c>
      <c r="O1813" s="45">
        <v>2.2150373415818705E-4</v>
      </c>
      <c r="P1813" s="45">
        <v>5.0446534264576718E-3</v>
      </c>
      <c r="Q1813" s="39">
        <v>2.6827054323998257E-3</v>
      </c>
      <c r="R1813" s="105">
        <v>2.5947078555424042E-3</v>
      </c>
      <c r="S1813" s="45">
        <v>3.0446217980280794E-5</v>
      </c>
      <c r="T1813" s="45">
        <v>6.9339967761994402E-4</v>
      </c>
      <c r="U1813" s="39">
        <v>1.7883604137250431E-3</v>
      </c>
      <c r="V1813" s="105">
        <v>0</v>
      </c>
      <c r="W1813" s="45">
        <v>2.6712080452713869E-5</v>
      </c>
      <c r="X1813" s="45">
        <v>6.9999999999999999E-4</v>
      </c>
      <c r="Y1813" s="39">
        <v>3.1836564857218812E-4</v>
      </c>
      <c r="Z1813" s="33">
        <v>4.789431494697057E-3</v>
      </c>
      <c r="AA1813" s="202">
        <v>0.56013024413652523</v>
      </c>
      <c r="AB1813" s="203">
        <v>0.37339722171726381</v>
      </c>
      <c r="AC1813" s="204">
        <v>6.6472534146210918E-2</v>
      </c>
    </row>
    <row r="1814" spans="1:53" x14ac:dyDescent="0.25">
      <c r="A1814" s="146" t="s">
        <v>180</v>
      </c>
      <c r="B1814" s="171">
        <v>-1.0025109172170925</v>
      </c>
      <c r="C1814" s="157">
        <v>130.98482070991926</v>
      </c>
      <c r="D1814" s="157">
        <v>143.91216243519804</v>
      </c>
      <c r="E1814" s="158">
        <v>273.89447222790022</v>
      </c>
      <c r="F1814" s="174">
        <v>-404.38382637735162</v>
      </c>
      <c r="G1814" s="175">
        <v>52835.477485935786</v>
      </c>
      <c r="H1814" s="175">
        <v>58049.992182960072</v>
      </c>
      <c r="I1814" s="158">
        <v>110481.08584251851</v>
      </c>
      <c r="L1814" s="146"/>
      <c r="M1814" s="205" t="s">
        <v>180</v>
      </c>
      <c r="N1814" s="157">
        <v>18.868611947391962</v>
      </c>
      <c r="O1814" s="157">
        <v>-1.1212952995438297</v>
      </c>
      <c r="P1814" s="157">
        <v>-25.537023998317931</v>
      </c>
      <c r="Q1814" s="158">
        <v>-1.0025109172170925</v>
      </c>
      <c r="R1814" s="157">
        <v>199.01318984754116</v>
      </c>
      <c r="S1814" s="157">
        <v>1.7426489808997367</v>
      </c>
      <c r="T1814" s="157">
        <v>39.688090072245394</v>
      </c>
      <c r="U1814" s="158">
        <v>130.98482070991926</v>
      </c>
      <c r="V1814" s="157">
        <v>0</v>
      </c>
      <c r="W1814" s="157">
        <v>13.780002239556955</v>
      </c>
      <c r="X1814" s="157">
        <v>314.19261837606098</v>
      </c>
      <c r="Y1814" s="158">
        <v>143.91216243519804</v>
      </c>
      <c r="Z1814" s="157">
        <v>273.89447222790022</v>
      </c>
      <c r="AA1814" s="202">
        <v>-3.6602086528527314E-3</v>
      </c>
      <c r="AB1814" s="203">
        <v>0.4782309757640173</v>
      </c>
      <c r="AC1814" s="204">
        <v>0.52542923288883536</v>
      </c>
    </row>
    <row r="1815" spans="1:53" x14ac:dyDescent="0.25">
      <c r="A1815" s="146" t="s">
        <v>181</v>
      </c>
      <c r="B1815" s="105">
        <v>1.7985433058742294E-2</v>
      </c>
      <c r="C1815" s="45">
        <v>1.5836456505146007E-2</v>
      </c>
      <c r="D1815" s="45">
        <v>2.6606272059247149E-2</v>
      </c>
      <c r="E1815" s="39">
        <v>6.0428161623135454E-2</v>
      </c>
      <c r="F1815" s="181">
        <v>7.2548020320191302</v>
      </c>
      <c r="G1815" s="182">
        <v>6.3879672209321825</v>
      </c>
      <c r="H1815" s="182">
        <v>10.732198439117148</v>
      </c>
      <c r="I1815" s="39">
        <v>24.374967692068463</v>
      </c>
      <c r="L1815" s="146"/>
      <c r="M1815" s="205" t="s">
        <v>181</v>
      </c>
      <c r="N1815" s="45">
        <v>1.8461792789318286E-2</v>
      </c>
      <c r="O1815" s="45">
        <v>7.2092509203099174E-4</v>
      </c>
      <c r="P1815" s="45">
        <v>1.6418762643234806E-2</v>
      </c>
      <c r="Q1815" s="39">
        <v>1.7985433058742294E-2</v>
      </c>
      <c r="R1815" s="105">
        <v>4.0113223739707765E-3</v>
      </c>
      <c r="S1815" s="45">
        <v>1.3000768616399662E-3</v>
      </c>
      <c r="T1815" s="45">
        <v>2.9608698109110338E-2</v>
      </c>
      <c r="U1815" s="39">
        <v>1.5836456505146007E-2</v>
      </c>
      <c r="V1815" s="105">
        <v>0</v>
      </c>
      <c r="W1815" s="45">
        <v>2.2323667235482304E-3</v>
      </c>
      <c r="X1815" s="45">
        <v>5.8499999999999996E-2</v>
      </c>
      <c r="Y1815" s="39">
        <v>2.6606272059247149E-2</v>
      </c>
      <c r="Z1815" s="33">
        <v>6.0428161623135454E-2</v>
      </c>
      <c r="AA1815" s="202">
        <v>0.29763329837683516</v>
      </c>
      <c r="AB1815" s="203">
        <v>0.26207079745220779</v>
      </c>
      <c r="AC1815" s="204">
        <v>0.44029590417095699</v>
      </c>
    </row>
    <row r="1816" spans="1:53" x14ac:dyDescent="0.25">
      <c r="A1816" s="146" t="s">
        <v>182</v>
      </c>
      <c r="B1816" s="105">
        <v>4.4503228199388151E-2</v>
      </c>
      <c r="C1816" s="45">
        <v>3.862512903168272E-2</v>
      </c>
      <c r="D1816" s="45">
        <v>1.2404435284511226</v>
      </c>
      <c r="E1816" s="39">
        <v>1.3235718856821934</v>
      </c>
      <c r="F1816" s="181">
        <v>17.951311448427791</v>
      </c>
      <c r="G1816" s="182">
        <v>15.580256737262475</v>
      </c>
      <c r="H1816" s="182">
        <v>500.35894056150619</v>
      </c>
      <c r="I1816" s="39">
        <v>533.89050874719635</v>
      </c>
      <c r="L1816" s="146"/>
      <c r="M1816" s="205" t="s">
        <v>182</v>
      </c>
      <c r="N1816" s="45">
        <v>2.4205236995228679E-2</v>
      </c>
      <c r="O1816" s="45">
        <v>2.9507646314561355E-3</v>
      </c>
      <c r="P1816" s="45">
        <v>6.7202410674100654E-2</v>
      </c>
      <c r="Q1816" s="39">
        <v>4.4503228199388151E-2</v>
      </c>
      <c r="R1816" s="105">
        <v>4.3481068921056534E-2</v>
      </c>
      <c r="S1816" s="45">
        <v>1.3399871642341007E-3</v>
      </c>
      <c r="T1816" s="45">
        <v>3.05176382924333E-2</v>
      </c>
      <c r="U1816" s="39">
        <v>3.862512903168272E-2</v>
      </c>
      <c r="V1816" s="105">
        <v>0</v>
      </c>
      <c r="W1816" s="45">
        <v>0.10407789746675972</v>
      </c>
      <c r="X1816" s="45">
        <v>2.7273999999999998</v>
      </c>
      <c r="Y1816" s="39">
        <v>1.2404435284511226</v>
      </c>
      <c r="Z1816" s="33">
        <v>1.3235718856821934</v>
      </c>
      <c r="AA1816" s="202">
        <v>3.3623582278230674E-2</v>
      </c>
      <c r="AB1816" s="203">
        <v>2.9182494316713756E-2</v>
      </c>
      <c r="AC1816" s="204">
        <v>0.93719392340505558</v>
      </c>
    </row>
    <row r="1817" spans="1:53" x14ac:dyDescent="0.25">
      <c r="A1817" s="146" t="s">
        <v>183</v>
      </c>
      <c r="B1817" s="105">
        <v>7.6978334387544159E-2</v>
      </c>
      <c r="C1817" s="45">
        <v>0.14673898103208843</v>
      </c>
      <c r="D1817" s="45">
        <v>9.2550258464143262E-2</v>
      </c>
      <c r="E1817" s="39">
        <v>0.31626757388377585</v>
      </c>
      <c r="F1817" s="181">
        <v>31.050827350790307</v>
      </c>
      <c r="G1817" s="182">
        <v>59.190248813639386</v>
      </c>
      <c r="H1817" s="182">
        <v>37.332089862756689</v>
      </c>
      <c r="I1817" s="39">
        <v>127.57316602718639</v>
      </c>
      <c r="L1817" s="146"/>
      <c r="M1817" s="205" t="s">
        <v>183</v>
      </c>
      <c r="N1817" s="45">
        <v>4.890765670629247E-2</v>
      </c>
      <c r="O1817" s="45">
        <v>4.7215427695803443E-3</v>
      </c>
      <c r="P1817" s="45">
        <v>0.1075311303497931</v>
      </c>
      <c r="Q1817" s="39">
        <v>7.6978334387544159E-2</v>
      </c>
      <c r="R1817" s="105">
        <v>0.20958214232859221</v>
      </c>
      <c r="S1817" s="45">
        <v>2.6785380700778631E-3</v>
      </c>
      <c r="T1817" s="45">
        <v>6.1002566410306179E-2</v>
      </c>
      <c r="U1817" s="39">
        <v>0.14673898103208843</v>
      </c>
      <c r="V1817" s="105">
        <v>0</v>
      </c>
      <c r="W1817" s="45">
        <v>7.7653162679487192E-3</v>
      </c>
      <c r="X1817" s="45">
        <v>0.20349300000000001</v>
      </c>
      <c r="Y1817" s="39">
        <v>9.2550258464143262E-2</v>
      </c>
      <c r="Z1817" s="33">
        <v>0.31626757388377585</v>
      </c>
      <c r="AA1817" s="202">
        <v>0.24339622757479615</v>
      </c>
      <c r="AB1817" s="203">
        <v>0.46397099528772134</v>
      </c>
      <c r="AC1817" s="204">
        <v>0.29263277713748248</v>
      </c>
    </row>
    <row r="1818" spans="1:53" x14ac:dyDescent="0.25">
      <c r="A1818" s="146" t="s">
        <v>184</v>
      </c>
      <c r="B1818" s="105">
        <v>1.1679768424357438E-2</v>
      </c>
      <c r="C1818" s="45">
        <v>3.0802120466951223E-2</v>
      </c>
      <c r="D1818" s="45">
        <v>2.0319521153883083E-2</v>
      </c>
      <c r="E1818" s="39">
        <v>6.2801410045191741E-2</v>
      </c>
      <c r="F1818" s="181">
        <v>4.7112798130459153</v>
      </c>
      <c r="G1818" s="182">
        <v>12.424681987043705</v>
      </c>
      <c r="H1818" s="182">
        <v>8.1963054698420059</v>
      </c>
      <c r="I1818" s="39">
        <v>25.332267269931624</v>
      </c>
      <c r="L1818" s="146"/>
      <c r="M1818" s="205" t="s">
        <v>184</v>
      </c>
      <c r="N1818" s="45">
        <v>1.4406304326612294E-2</v>
      </c>
      <c r="O1818" s="45">
        <v>3.3683558855851151E-4</v>
      </c>
      <c r="P1818" s="45">
        <v>7.6712874048483681E-3</v>
      </c>
      <c r="Q1818" s="39">
        <v>1.1679768424357438E-2</v>
      </c>
      <c r="R1818" s="105">
        <v>4.9043314938360089E-2</v>
      </c>
      <c r="S1818" s="45">
        <v>2.8788508298431184E-4</v>
      </c>
      <c r="T1818" s="45">
        <v>6.5564604399206781E-3</v>
      </c>
      <c r="U1818" s="39">
        <v>3.0802120466951223E-2</v>
      </c>
      <c r="V1818" s="105">
        <v>1.7999999999999999E-2</v>
      </c>
      <c r="W1818" s="45">
        <v>1.9461658615548677E-4</v>
      </c>
      <c r="X1818" s="45">
        <v>2.3099999999999999E-2</v>
      </c>
      <c r="Y1818" s="39">
        <v>2.0319521153883083E-2</v>
      </c>
      <c r="Z1818" s="33">
        <v>6.2801410045191741E-2</v>
      </c>
      <c r="AA1818" s="202">
        <v>0.18597939785034612</v>
      </c>
      <c r="AB1818" s="203">
        <v>0.49046861280321719</v>
      </c>
      <c r="AC1818" s="204">
        <v>0.32355198934643675</v>
      </c>
    </row>
    <row r="1819" spans="1:53" x14ac:dyDescent="0.25">
      <c r="A1819" s="146" t="s">
        <v>185</v>
      </c>
      <c r="B1819" s="105">
        <v>4.6280681100114738E-3</v>
      </c>
      <c r="C1819" s="45">
        <v>2.1968573393658694E-2</v>
      </c>
      <c r="D1819" s="45">
        <v>6.8285595400053162E-3</v>
      </c>
      <c r="E1819" s="39">
        <v>3.3425201043675482E-2</v>
      </c>
      <c r="F1819" s="181">
        <v>1.8668284393916115</v>
      </c>
      <c r="G1819" s="182">
        <v>8.8614853129381164</v>
      </c>
      <c r="H1819" s="182">
        <v>2.7544428574386779</v>
      </c>
      <c r="I1819" s="39">
        <v>13.482756609768403</v>
      </c>
      <c r="L1819" s="146"/>
      <c r="M1819" s="205" t="s">
        <v>185</v>
      </c>
      <c r="N1819" s="45">
        <v>2.9456569607243951E-3</v>
      </c>
      <c r="O1819" s="45">
        <v>2.8358215086087322E-4</v>
      </c>
      <c r="P1819" s="45">
        <v>6.458462989165208E-3</v>
      </c>
      <c r="Q1819" s="39">
        <v>4.6280681100114738E-3</v>
      </c>
      <c r="R1819" s="105">
        <v>3.4646994395401906E-2</v>
      </c>
      <c r="S1819" s="45">
        <v>2.2333565054462011E-4</v>
      </c>
      <c r="T1819" s="45">
        <v>5.0863745437603886E-3</v>
      </c>
      <c r="U1819" s="39">
        <v>2.1968573393658694E-2</v>
      </c>
      <c r="V1819" s="105">
        <v>4.5999999999999999E-3</v>
      </c>
      <c r="W1819" s="45">
        <v>1.8698456316899707E-4</v>
      </c>
      <c r="X1819" s="45">
        <v>9.4999999999999998E-3</v>
      </c>
      <c r="Y1819" s="39">
        <v>6.8285595400053162E-3</v>
      </c>
      <c r="Z1819" s="33">
        <v>3.3425201043675482E-2</v>
      </c>
      <c r="AA1819" s="202">
        <v>0.138460441986995</v>
      </c>
      <c r="AB1819" s="203">
        <v>0.65724581177397157</v>
      </c>
      <c r="AC1819" s="204">
        <v>0.20429374623903349</v>
      </c>
    </row>
    <row r="1820" spans="1:53" x14ac:dyDescent="0.25">
      <c r="A1820" s="146" t="s">
        <v>186</v>
      </c>
      <c r="B1820" s="105">
        <v>4.0484460599017183E-2</v>
      </c>
      <c r="C1820" s="45">
        <v>0.31522793607566274</v>
      </c>
      <c r="D1820" s="45">
        <v>7.9673138632896324E-4</v>
      </c>
      <c r="E1820" s="39">
        <v>0.35650912806100887</v>
      </c>
      <c r="F1820" s="181">
        <v>16.330257161986118</v>
      </c>
      <c r="G1820" s="182">
        <v>127.15380628987958</v>
      </c>
      <c r="H1820" s="182">
        <v>0.32137833221108886</v>
      </c>
      <c r="I1820" s="39">
        <v>143.80544178407681</v>
      </c>
      <c r="L1820" s="146"/>
      <c r="M1820" s="205" t="s">
        <v>186</v>
      </c>
      <c r="N1820" s="45">
        <v>2.2386755574368495E-2</v>
      </c>
      <c r="O1820" s="45">
        <v>2.664344431138492E-3</v>
      </c>
      <c r="P1820" s="45">
        <v>6.0679312314471087E-2</v>
      </c>
      <c r="Q1820" s="39">
        <v>4.0484460599017183E-2</v>
      </c>
      <c r="R1820" s="105">
        <v>0.51124472527103082</v>
      </c>
      <c r="S1820" s="45">
        <v>2.438896092652174E-3</v>
      </c>
      <c r="T1820" s="45">
        <v>5.5544822200539266E-2</v>
      </c>
      <c r="U1820" s="39">
        <v>0.31522793607566274</v>
      </c>
      <c r="V1820" s="105">
        <v>0</v>
      </c>
      <c r="W1820" s="45">
        <v>7.6371824281791509E-5</v>
      </c>
      <c r="X1820" s="45">
        <v>1.7393358469199546E-3</v>
      </c>
      <c r="Y1820" s="39">
        <v>7.9673138632896324E-4</v>
      </c>
      <c r="Z1820" s="33">
        <v>0.35650912806100887</v>
      </c>
      <c r="AA1820" s="202">
        <v>0.11355799168230311</v>
      </c>
      <c r="AB1820" s="203">
        <v>0.88420719489044408</v>
      </c>
      <c r="AC1820" s="204">
        <v>2.2348134272528915E-3</v>
      </c>
    </row>
    <row r="1821" spans="1:53" x14ac:dyDescent="0.25">
      <c r="A1821" s="146" t="s">
        <v>204</v>
      </c>
      <c r="B1821" s="105">
        <v>6.7216203429437821E-3</v>
      </c>
      <c r="C1821" s="45">
        <v>2.8050528202998412E-3</v>
      </c>
      <c r="D1821" s="45">
        <v>1.0977828938754622E-3</v>
      </c>
      <c r="E1821" s="39">
        <v>1.0624456057119085E-2</v>
      </c>
      <c r="F1821" s="181">
        <v>2.7113066870940106</v>
      </c>
      <c r="G1821" s="182">
        <v>1.1314769477146713</v>
      </c>
      <c r="H1821" s="182">
        <v>0.44281377841676911</v>
      </c>
      <c r="I1821" s="39">
        <v>4.2855974132254504</v>
      </c>
      <c r="L1821" s="146"/>
      <c r="M1821" s="205" t="s">
        <v>204</v>
      </c>
      <c r="N1821" s="45">
        <v>4.0168446055963243E-3</v>
      </c>
      <c r="O1821" s="45">
        <v>4.2606118859375605E-4</v>
      </c>
      <c r="P1821" s="45">
        <v>9.7033625328644506E-3</v>
      </c>
      <c r="Q1821" s="39">
        <v>6.7216203429437821E-3</v>
      </c>
      <c r="R1821" s="105">
        <v>3.0289766742651065E-3</v>
      </c>
      <c r="S1821" s="45">
        <v>1.043073644392238E-4</v>
      </c>
      <c r="T1821" s="45">
        <v>2.375555903934862E-3</v>
      </c>
      <c r="U1821" s="39">
        <v>2.8050528202998412E-3</v>
      </c>
      <c r="V1821" s="105">
        <v>6.5769205701482817E-4</v>
      </c>
      <c r="W1821" s="45">
        <v>3.6925283533087772E-5</v>
      </c>
      <c r="X1821" s="45">
        <v>1.6253328410757114E-3</v>
      </c>
      <c r="Y1821" s="39">
        <v>1.0977828938754622E-3</v>
      </c>
      <c r="Z1821" s="33">
        <v>1.0624456057119085E-2</v>
      </c>
      <c r="AA1821" s="202">
        <v>0.63265547966004854</v>
      </c>
      <c r="AB1821" s="203">
        <v>0.26401848764956504</v>
      </c>
      <c r="AC1821" s="204">
        <v>0.10332603269038658</v>
      </c>
    </row>
    <row r="1822" spans="1:53" x14ac:dyDescent="0.25">
      <c r="A1822" s="146" t="s">
        <v>205</v>
      </c>
      <c r="B1822" s="105">
        <v>1.2240847886324628E-3</v>
      </c>
      <c r="C1822" s="45">
        <v>1.8780183709440088E-3</v>
      </c>
      <c r="D1822" s="45">
        <v>2.4959332626692389E-3</v>
      </c>
      <c r="E1822" s="39">
        <v>5.5980364222457104E-3</v>
      </c>
      <c r="F1822" s="181">
        <v>0.49376029940062521</v>
      </c>
      <c r="G1822" s="182">
        <v>0.75753813929274438</v>
      </c>
      <c r="H1822" s="182">
        <v>1.0067870841172379</v>
      </c>
      <c r="I1822" s="39">
        <v>2.2580855228106076</v>
      </c>
      <c r="L1822" s="146"/>
      <c r="M1822" s="205" t="s">
        <v>205</v>
      </c>
      <c r="N1822" s="45">
        <v>5.8296027386553007E-4</v>
      </c>
      <c r="O1822" s="45">
        <v>8.566210848843733E-5</v>
      </c>
      <c r="P1822" s="45">
        <v>1.9509181221982208E-3</v>
      </c>
      <c r="Q1822" s="39">
        <v>1.2240847886324628E-3</v>
      </c>
      <c r="R1822" s="105">
        <v>2.6013711166918058E-3</v>
      </c>
      <c r="S1822" s="45">
        <v>3.8678470985070651E-5</v>
      </c>
      <c r="T1822" s="45">
        <v>8.8088574184323038E-4</v>
      </c>
      <c r="U1822" s="39">
        <v>1.8780183709440088E-3</v>
      </c>
      <c r="V1822" s="105">
        <v>8.2226677724105428E-4</v>
      </c>
      <c r="W1822" s="45">
        <v>1.4042693993611364E-4</v>
      </c>
      <c r="X1822" s="45">
        <v>4.5022069499763709E-3</v>
      </c>
      <c r="Y1822" s="39">
        <v>2.4959332626692389E-3</v>
      </c>
      <c r="Z1822" s="33">
        <v>5.5980364222457104E-3</v>
      </c>
      <c r="AA1822" s="202">
        <v>0.21866324123368394</v>
      </c>
      <c r="AB1822" s="203">
        <v>0.33547805503391531</v>
      </c>
      <c r="AC1822" s="204">
        <v>0.44585870373240077</v>
      </c>
    </row>
    <row r="1823" spans="1:53" ht="11.25" customHeight="1" x14ac:dyDescent="0.25">
      <c r="A1823" s="146" t="s">
        <v>189</v>
      </c>
      <c r="B1823" s="105">
        <v>1.3590214124803428E-3</v>
      </c>
      <c r="C1823" s="45">
        <v>4.5224885114935028E-3</v>
      </c>
      <c r="D1823" s="45">
        <v>1.835832772088053E-2</v>
      </c>
      <c r="E1823" s="39">
        <v>2.4239837644854375E-2</v>
      </c>
      <c r="F1823" s="181">
        <v>0.54818981965115721</v>
      </c>
      <c r="G1823" s="182">
        <v>1.8242406916645348</v>
      </c>
      <c r="H1823" s="182">
        <v>7.4052169229908316</v>
      </c>
      <c r="I1823" s="39">
        <v>9.7776474343065232</v>
      </c>
      <c r="L1823" s="146"/>
      <c r="M1823" s="205" t="s">
        <v>189</v>
      </c>
      <c r="N1823" s="45">
        <v>4.5152408907158948E-4</v>
      </c>
      <c r="O1823" s="45">
        <v>1.057380423067565E-4</v>
      </c>
      <c r="P1823" s="45">
        <v>2.4081389844595982E-3</v>
      </c>
      <c r="Q1823" s="39">
        <v>1.3590214124803428E-3</v>
      </c>
      <c r="R1823" s="105">
        <v>1.3871682440564615E-3</v>
      </c>
      <c r="S1823" s="45">
        <v>3.5813985220523693E-4</v>
      </c>
      <c r="T1823" s="45">
        <v>8.1564829570229397E-3</v>
      </c>
      <c r="U1823" s="39">
        <v>4.5224885114935028E-3</v>
      </c>
      <c r="V1823" s="105">
        <v>0</v>
      </c>
      <c r="W1823" s="45">
        <v>1.540333039248279E-3</v>
      </c>
      <c r="X1823" s="45">
        <v>4.0364999999999991E-2</v>
      </c>
      <c r="Y1823" s="39">
        <v>1.835832772088053E-2</v>
      </c>
      <c r="Z1823" s="33">
        <v>2.4239837644854375E-2</v>
      </c>
      <c r="AA1823" s="202">
        <v>5.6065615306166681E-2</v>
      </c>
      <c r="AB1823" s="203">
        <v>0.18657255785925345</v>
      </c>
      <c r="AC1823" s="204">
        <v>0.75736182683457987</v>
      </c>
    </row>
    <row r="1824" spans="1:53" x14ac:dyDescent="0.25">
      <c r="A1824" s="146" t="s">
        <v>190</v>
      </c>
      <c r="B1824" s="105">
        <v>1.7074791490587164E-3</v>
      </c>
      <c r="C1824" s="45">
        <v>1.3067286818777075E-2</v>
      </c>
      <c r="D1824" s="45">
        <v>0.85590603463127457</v>
      </c>
      <c r="E1824" s="39">
        <v>0.87068080059911035</v>
      </c>
      <c r="F1824" s="181">
        <v>0.68874756364013356</v>
      </c>
      <c r="G1824" s="182">
        <v>5.2709644886621394</v>
      </c>
      <c r="H1824" s="182">
        <v>345.24766898743923</v>
      </c>
      <c r="I1824" s="39">
        <v>351.20738103974151</v>
      </c>
      <c r="L1824" s="146"/>
      <c r="M1824" s="205" t="s">
        <v>190</v>
      </c>
      <c r="N1824" s="45">
        <v>1.6873194750165463E-3</v>
      </c>
      <c r="O1824" s="45">
        <v>7.1994837474263266E-5</v>
      </c>
      <c r="P1824" s="45">
        <v>1.6396518322008679E-3</v>
      </c>
      <c r="Q1824" s="39">
        <v>1.7074791490587164E-3</v>
      </c>
      <c r="R1824" s="105">
        <v>1.4380170405681306E-2</v>
      </c>
      <c r="S1824" s="45">
        <v>4.7125809280978937E-4</v>
      </c>
      <c r="T1824" s="45">
        <v>1.0732702821800002E-2</v>
      </c>
      <c r="U1824" s="39">
        <v>1.3067286818777075E-2</v>
      </c>
      <c r="V1824" s="105">
        <v>0</v>
      </c>
      <c r="W1824" s="45">
        <v>7.1813749252064199E-2</v>
      </c>
      <c r="X1824" s="45">
        <v>1.8819059999999996</v>
      </c>
      <c r="Y1824" s="39">
        <v>0.85590603463127457</v>
      </c>
      <c r="Z1824" s="33">
        <v>0.87068080059911035</v>
      </c>
      <c r="AA1824" s="202">
        <v>1.9610851047637779E-3</v>
      </c>
      <c r="AB1824" s="203">
        <v>1.5008125606749972E-2</v>
      </c>
      <c r="AC1824" s="204">
        <v>0.98303078928848631</v>
      </c>
    </row>
    <row r="1825" spans="1:53" x14ac:dyDescent="0.25">
      <c r="A1825" s="146" t="s">
        <v>191</v>
      </c>
      <c r="B1825" s="105">
        <v>4.8281416358135635E-3</v>
      </c>
      <c r="C1825" s="45">
        <v>5.1249533945744108E-2</v>
      </c>
      <c r="D1825" s="45">
        <v>6.3859678340258852E-2</v>
      </c>
      <c r="E1825" s="39">
        <v>0.11993735392181652</v>
      </c>
      <c r="F1825" s="181">
        <v>1.9475322966076987</v>
      </c>
      <c r="G1825" s="182">
        <v>20.672575511263098</v>
      </c>
      <c r="H1825" s="182">
        <v>25.759142005302117</v>
      </c>
      <c r="I1825" s="39">
        <v>48.379249813172912</v>
      </c>
      <c r="L1825" s="146"/>
      <c r="M1825" s="205" t="s">
        <v>191</v>
      </c>
      <c r="N1825" s="45">
        <v>3.5128525224871429E-3</v>
      </c>
      <c r="O1825" s="45">
        <v>2.7194275045595005E-4</v>
      </c>
      <c r="P1825" s="45">
        <v>6.1933805906324788E-3</v>
      </c>
      <c r="Q1825" s="39">
        <v>4.8281416358135635E-3</v>
      </c>
      <c r="R1825" s="105">
        <v>7.5193807610860211E-2</v>
      </c>
      <c r="S1825" s="45">
        <v>8.2705266091195136E-4</v>
      </c>
      <c r="T1825" s="45">
        <v>1.8835772929908418E-2</v>
      </c>
      <c r="U1825" s="39">
        <v>5.1249533945744108E-2</v>
      </c>
      <c r="V1825" s="105">
        <v>0</v>
      </c>
      <c r="W1825" s="45">
        <v>5.3580682248846158E-3</v>
      </c>
      <c r="X1825" s="45">
        <v>0.14041017</v>
      </c>
      <c r="Y1825" s="39">
        <v>6.3859678340258852E-2</v>
      </c>
      <c r="Z1825" s="33">
        <v>0.11993735392181652</v>
      </c>
      <c r="AA1825" s="202">
        <v>4.0255529056951518E-2</v>
      </c>
      <c r="AB1825" s="203">
        <v>0.42730252310845629</v>
      </c>
      <c r="AC1825" s="204">
        <v>0.5324419478345922</v>
      </c>
    </row>
    <row r="1826" spans="1:53" x14ac:dyDescent="0.25">
      <c r="A1826" s="146" t="s">
        <v>192</v>
      </c>
      <c r="B1826" s="105">
        <v>4.7012258455046739E-4</v>
      </c>
      <c r="C1826" s="45">
        <v>1.135767168388346E-2</v>
      </c>
      <c r="D1826" s="45">
        <v>1.4020469596179327E-2</v>
      </c>
      <c r="E1826" s="39">
        <v>2.5848263864613252E-2</v>
      </c>
      <c r="F1826" s="181">
        <v>0.18963381479641278</v>
      </c>
      <c r="G1826" s="182">
        <v>4.581355330290048</v>
      </c>
      <c r="H1826" s="182">
        <v>5.6554507741909834</v>
      </c>
      <c r="I1826" s="39">
        <v>10.426439919277444</v>
      </c>
      <c r="L1826" s="146"/>
      <c r="M1826" s="205" t="s">
        <v>192</v>
      </c>
      <c r="N1826" s="45">
        <v>2.1045691378660056E-4</v>
      </c>
      <c r="O1826" s="45">
        <v>3.3629405563155663E-5</v>
      </c>
      <c r="P1826" s="45">
        <v>7.6589542225393434E-4</v>
      </c>
      <c r="Q1826" s="39">
        <v>4.7012258455046739E-4</v>
      </c>
      <c r="R1826" s="105">
        <v>1.7974116529284989E-2</v>
      </c>
      <c r="S1826" s="45">
        <v>1.1210873494878817E-4</v>
      </c>
      <c r="T1826" s="45">
        <v>2.5532288024153645E-3</v>
      </c>
      <c r="U1826" s="39">
        <v>1.135767168388346E-2</v>
      </c>
      <c r="V1826" s="105">
        <v>1.2419999999999999E-2</v>
      </c>
      <c r="W1826" s="45">
        <v>1.3428544444728585E-4</v>
      </c>
      <c r="X1826" s="45">
        <v>1.5938999999999998E-2</v>
      </c>
      <c r="Y1826" s="39">
        <v>1.4020469596179327E-2</v>
      </c>
      <c r="Z1826" s="33">
        <v>2.5848263864613252E-2</v>
      </c>
      <c r="AA1826" s="202">
        <v>1.8187781856949931E-2</v>
      </c>
      <c r="AB1826" s="203">
        <v>0.4393978544699213</v>
      </c>
      <c r="AC1826" s="204">
        <v>0.54241436367312879</v>
      </c>
    </row>
    <row r="1827" spans="1:53" x14ac:dyDescent="0.25">
      <c r="A1827" s="146" t="s">
        <v>193</v>
      </c>
      <c r="B1827" s="105">
        <v>3.6157887492946681E-4</v>
      </c>
      <c r="C1827" s="45">
        <v>8.0817020474264218E-3</v>
      </c>
      <c r="D1827" s="45">
        <v>4.7117060826036682E-3</v>
      </c>
      <c r="E1827" s="39">
        <v>1.3154987004959557E-2</v>
      </c>
      <c r="F1827" s="181">
        <v>0.14585043062382194</v>
      </c>
      <c r="G1827" s="182">
        <v>3.2599241977853377</v>
      </c>
      <c r="H1827" s="182">
        <v>1.9005655716326875</v>
      </c>
      <c r="I1827" s="39">
        <v>5.3063402000418476</v>
      </c>
      <c r="L1827" s="146"/>
      <c r="M1827" s="205" t="s">
        <v>193</v>
      </c>
      <c r="N1827" s="45">
        <v>1.6054011130961623E-4</v>
      </c>
      <c r="O1827" s="45">
        <v>2.5936949140710987E-5</v>
      </c>
      <c r="P1827" s="45">
        <v>5.907029958289754E-4</v>
      </c>
      <c r="Q1827" s="39">
        <v>3.6157887492946681E-4</v>
      </c>
      <c r="R1827" s="105">
        <v>1.2686255276380148E-2</v>
      </c>
      <c r="S1827" s="45">
        <v>8.5394126922368587E-5</v>
      </c>
      <c r="T1827" s="45">
        <v>1.9448149558988629E-3</v>
      </c>
      <c r="U1827" s="39">
        <v>8.0817020474264218E-3</v>
      </c>
      <c r="V1827" s="105">
        <v>3.1739999999999997E-3</v>
      </c>
      <c r="W1827" s="45">
        <v>1.2901934858660798E-4</v>
      </c>
      <c r="X1827" s="45">
        <v>6.5549999999999992E-3</v>
      </c>
      <c r="Y1827" s="39">
        <v>4.7117060826036682E-3</v>
      </c>
      <c r="Z1827" s="33">
        <v>1.3154987004959557E-2</v>
      </c>
      <c r="AA1827" s="202">
        <v>2.7486068575601638E-2</v>
      </c>
      <c r="AB1827" s="203">
        <v>0.61434511827184191</v>
      </c>
      <c r="AC1827" s="204">
        <v>0.3581688131525565</v>
      </c>
    </row>
    <row r="1828" spans="1:53" x14ac:dyDescent="0.25">
      <c r="A1828" s="146" t="s">
        <v>194</v>
      </c>
      <c r="B1828" s="105">
        <v>4.4803142176131974E-3</v>
      </c>
      <c r="C1828" s="45">
        <v>0.11962747306335522</v>
      </c>
      <c r="D1828" s="45">
        <v>5.4974465656698461E-4</v>
      </c>
      <c r="E1828" s="45">
        <v>0.1246575319375354</v>
      </c>
      <c r="F1828" s="181">
        <v>1.8072288047701524</v>
      </c>
      <c r="G1828" s="182">
        <v>48.254252862901751</v>
      </c>
      <c r="H1828" s="182">
        <v>0.22175104922565128</v>
      </c>
      <c r="I1828" s="39">
        <v>50.283232716897551</v>
      </c>
      <c r="L1828" s="146"/>
      <c r="M1828" s="205" t="s">
        <v>194</v>
      </c>
      <c r="N1828" s="45">
        <v>1.9306982328923673E-3</v>
      </c>
      <c r="O1828" s="45">
        <v>3.2456527524315506E-4</v>
      </c>
      <c r="P1828" s="45">
        <v>7.3918362328612786E-3</v>
      </c>
      <c r="Q1828" s="39">
        <v>4.4803142176131974E-3</v>
      </c>
      <c r="R1828" s="105">
        <v>0.19011354638456024</v>
      </c>
      <c r="S1828" s="45">
        <v>1.1375232047058168E-3</v>
      </c>
      <c r="T1828" s="45">
        <v>2.59066076429945E-2</v>
      </c>
      <c r="U1828" s="39">
        <v>0.11962747306335522</v>
      </c>
      <c r="V1828" s="105">
        <v>0</v>
      </c>
      <c r="W1828" s="45">
        <v>5.2696558754436137E-5</v>
      </c>
      <c r="X1828" s="45">
        <v>1.2001417343747685E-3</v>
      </c>
      <c r="Y1828" s="39">
        <v>5.4974465656698461E-4</v>
      </c>
      <c r="Z1828" s="33">
        <v>0.1246575319375354</v>
      </c>
      <c r="AA1828" s="202">
        <v>3.5940982850985986E-2</v>
      </c>
      <c r="AB1828" s="203">
        <v>0.9596489775146464</v>
      </c>
      <c r="AC1828" s="204">
        <v>4.4100396343676688E-3</v>
      </c>
    </row>
    <row r="1829" spans="1:53" x14ac:dyDescent="0.25">
      <c r="A1829" s="146" t="s">
        <v>195</v>
      </c>
      <c r="B1829" s="105">
        <v>1.2691573765290738E-4</v>
      </c>
      <c r="C1829" s="45">
        <v>6.4077668276452679E-4</v>
      </c>
      <c r="D1829" s="45">
        <v>7.5747019677406872E-4</v>
      </c>
      <c r="E1829" s="45">
        <v>1.5251626171915028E-3</v>
      </c>
      <c r="F1829" s="181">
        <v>5.1194127403674891E-2</v>
      </c>
      <c r="G1829" s="182">
        <v>0.25847072822808337</v>
      </c>
      <c r="H1829" s="182">
        <v>0.30554150710757061</v>
      </c>
      <c r="I1829" s="39">
        <v>0.61520636273932883</v>
      </c>
      <c r="L1829" s="146"/>
      <c r="M1829" s="148" t="s">
        <v>195</v>
      </c>
      <c r="N1829" s="105">
        <v>4.9899573639743513E-5</v>
      </c>
      <c r="O1829" s="45">
        <v>9.4544694969107071E-6</v>
      </c>
      <c r="P1829" s="45">
        <v>2.1532152550019342E-4</v>
      </c>
      <c r="Q1829" s="39">
        <v>1.2691573765290738E-4</v>
      </c>
      <c r="R1829" s="45">
        <v>9.9466301364062944E-4</v>
      </c>
      <c r="S1829" s="45">
        <v>7.3790166023104629E-6</v>
      </c>
      <c r="T1829" s="45">
        <v>1.6805396770489461E-4</v>
      </c>
      <c r="U1829" s="39">
        <v>6.4077668276452679E-4</v>
      </c>
      <c r="V1829" s="45">
        <v>4.5380751934023138E-4</v>
      </c>
      <c r="W1829" s="45">
        <v>2.5478445637830561E-5</v>
      </c>
      <c r="X1829" s="45">
        <v>1.1214796603422408E-3</v>
      </c>
      <c r="Y1829" s="45">
        <v>7.5747019677406872E-4</v>
      </c>
      <c r="Z1829" s="33">
        <v>1.5251626171915028E-3</v>
      </c>
      <c r="AA1829" s="203">
        <v>8.3214561006363541E-2</v>
      </c>
      <c r="AB1829" s="203">
        <v>0.42013663037747367</v>
      </c>
      <c r="AC1829" s="204">
        <v>0.49664880861616284</v>
      </c>
    </row>
    <row r="1830" spans="1:53" x14ac:dyDescent="0.25">
      <c r="A1830" s="160" t="s">
        <v>196</v>
      </c>
      <c r="B1830" s="183">
        <v>7.3837239251833072E-5</v>
      </c>
      <c r="C1830" s="161">
        <v>6.9906475543106308E-4</v>
      </c>
      <c r="D1830" s="161">
        <v>1.7221939512417747E-3</v>
      </c>
      <c r="E1830" s="161">
        <v>2.4950959459246707E-3</v>
      </c>
      <c r="F1830" s="184">
        <v>2.978380067987868E-2</v>
      </c>
      <c r="G1830" s="185">
        <v>0.28198244610791062</v>
      </c>
      <c r="H1830" s="185">
        <v>0.69468308804089407</v>
      </c>
      <c r="I1830" s="162">
        <v>1.0064493348286834</v>
      </c>
      <c r="L1830" s="160"/>
      <c r="M1830" s="208" t="s">
        <v>196</v>
      </c>
      <c r="N1830" s="183">
        <v>4.1626758249961928E-5</v>
      </c>
      <c r="O1830" s="161">
        <v>4.8160454845429604E-6</v>
      </c>
      <c r="P1830" s="161">
        <v>1.096833895279849E-4</v>
      </c>
      <c r="Q1830" s="162">
        <v>7.3837239251833072E-5</v>
      </c>
      <c r="R1830" s="161">
        <v>9.6793799168348835E-4</v>
      </c>
      <c r="S1830" s="161">
        <v>1.4418367635784943E-5</v>
      </c>
      <c r="T1830" s="161">
        <v>3.2837219640660632E-4</v>
      </c>
      <c r="U1830" s="162">
        <v>6.9906475543106308E-4</v>
      </c>
      <c r="V1830" s="161">
        <v>5.6736407629632743E-4</v>
      </c>
      <c r="W1830" s="161">
        <v>9.6894588555918409E-5</v>
      </c>
      <c r="X1830" s="161">
        <v>3.1065227954836959E-3</v>
      </c>
      <c r="Y1830" s="161">
        <v>1.7221939512417747E-3</v>
      </c>
      <c r="Z1830" s="209">
        <v>2.4950959459246707E-3</v>
      </c>
      <c r="AA1830" s="210">
        <v>2.9592945863438264E-2</v>
      </c>
      <c r="AB1830" s="210">
        <v>0.28017550049442808</v>
      </c>
      <c r="AC1830" s="211">
        <v>0.69023155364213373</v>
      </c>
      <c r="AY1830" s="163"/>
    </row>
    <row r="1832" spans="1:53" ht="12.75" customHeight="1" x14ac:dyDescent="0.25">
      <c r="A1832" s="80" t="s">
        <v>336</v>
      </c>
    </row>
    <row r="1833" spans="1:53" ht="12.75" customHeight="1" x14ac:dyDescent="0.25">
      <c r="A1833" s="152"/>
      <c r="B1833" s="164" t="s">
        <v>295</v>
      </c>
      <c r="C1833" s="165"/>
      <c r="D1833" s="165"/>
      <c r="E1833" s="166"/>
      <c r="F1833" s="63" t="s">
        <v>296</v>
      </c>
      <c r="G1833" s="86"/>
      <c r="H1833" s="87"/>
      <c r="I1833" s="87"/>
      <c r="L1833" s="261" t="s">
        <v>336</v>
      </c>
      <c r="M1833" s="262"/>
      <c r="N1833" s="63" t="s">
        <v>199</v>
      </c>
      <c r="O1833" s="86"/>
      <c r="P1833" s="86"/>
      <c r="Q1833" s="87"/>
      <c r="R1833" s="63" t="s">
        <v>200</v>
      </c>
      <c r="S1833" s="86"/>
      <c r="T1833" s="86"/>
      <c r="U1833" s="87"/>
      <c r="V1833" s="63" t="s">
        <v>201</v>
      </c>
      <c r="W1833" s="86"/>
      <c r="X1833" s="86"/>
      <c r="Y1833" s="87"/>
      <c r="Z1833" s="12" t="s">
        <v>202</v>
      </c>
      <c r="AA1833" s="63" t="s">
        <v>212</v>
      </c>
      <c r="AB1833" s="86"/>
      <c r="AC1833" s="87"/>
    </row>
    <row r="1834" spans="1:53" ht="26.25" x14ac:dyDescent="0.25">
      <c r="A1834" s="160" t="s">
        <v>198</v>
      </c>
      <c r="B1834" s="168" t="s">
        <v>199</v>
      </c>
      <c r="C1834" s="169" t="s">
        <v>200</v>
      </c>
      <c r="D1834" s="169" t="s">
        <v>201</v>
      </c>
      <c r="E1834" s="22" t="s">
        <v>202</v>
      </c>
      <c r="F1834" s="92" t="s">
        <v>199</v>
      </c>
      <c r="G1834" s="92" t="s">
        <v>200</v>
      </c>
      <c r="H1834" s="169" t="s">
        <v>201</v>
      </c>
      <c r="I1834" s="22" t="s">
        <v>202</v>
      </c>
      <c r="L1834" s="263"/>
      <c r="M1834" s="264"/>
      <c r="N1834" s="196" t="s">
        <v>234</v>
      </c>
      <c r="O1834" s="197" t="s">
        <v>243</v>
      </c>
      <c r="P1834" s="197" t="s">
        <v>244</v>
      </c>
      <c r="Q1834" s="198" t="s">
        <v>216</v>
      </c>
      <c r="R1834" s="196" t="s">
        <v>234</v>
      </c>
      <c r="S1834" s="197" t="s">
        <v>243</v>
      </c>
      <c r="T1834" s="197" t="s">
        <v>244</v>
      </c>
      <c r="U1834" s="198" t="s">
        <v>216</v>
      </c>
      <c r="V1834" s="196" t="s">
        <v>234</v>
      </c>
      <c r="W1834" s="197" t="s">
        <v>243</v>
      </c>
      <c r="X1834" s="197" t="s">
        <v>244</v>
      </c>
      <c r="Y1834" s="198" t="s">
        <v>216</v>
      </c>
      <c r="Z1834" s="199" t="s">
        <v>216</v>
      </c>
      <c r="AA1834" s="196" t="s">
        <v>199</v>
      </c>
      <c r="AB1834" s="197" t="s">
        <v>200</v>
      </c>
      <c r="AC1834" s="198" t="s">
        <v>201</v>
      </c>
    </row>
    <row r="1835" spans="1:53" x14ac:dyDescent="0.25">
      <c r="A1835" s="146" t="s">
        <v>174</v>
      </c>
      <c r="B1835" s="171">
        <v>152.6970617998162</v>
      </c>
      <c r="C1835" s="157">
        <v>2156.9386807811402</v>
      </c>
      <c r="D1835" s="157">
        <v>2479.1073525319416</v>
      </c>
      <c r="E1835" s="158">
        <v>4788.7430951128981</v>
      </c>
      <c r="F1835" s="172">
        <v>61593.56578240345</v>
      </c>
      <c r="G1835" s="173">
        <v>870046.50225341518</v>
      </c>
      <c r="H1835" s="173">
        <v>1000000</v>
      </c>
      <c r="I1835" s="154">
        <v>1931640.0680358189</v>
      </c>
      <c r="L1835" s="152"/>
      <c r="M1835" s="200" t="s">
        <v>174</v>
      </c>
      <c r="N1835" s="157">
        <v>118.47619423438802</v>
      </c>
      <c r="O1835" s="157">
        <v>8.1997656456652717</v>
      </c>
      <c r="P1835" s="157">
        <v>186.74617842340479</v>
      </c>
      <c r="Q1835" s="158">
        <v>152.6970617998162</v>
      </c>
      <c r="R1835" s="171">
        <v>1503.8036607593065</v>
      </c>
      <c r="S1835" s="157">
        <v>125.04948338308907</v>
      </c>
      <c r="T1835" s="157">
        <v>2847.9488493623016</v>
      </c>
      <c r="U1835" s="158">
        <v>2156.9386807811402</v>
      </c>
      <c r="V1835" s="171">
        <v>1197.5526641271647</v>
      </c>
      <c r="W1835" s="157">
        <v>172.57111722237838</v>
      </c>
      <c r="X1835" s="157">
        <v>3930.2338676682871</v>
      </c>
      <c r="Y1835" s="158">
        <v>2479.1073525319416</v>
      </c>
      <c r="Z1835" s="201">
        <v>4788.7430951128981</v>
      </c>
      <c r="AA1835" s="202">
        <v>3.1886668122925531E-2</v>
      </c>
      <c r="AB1835" s="203">
        <v>0.45041854155475192</v>
      </c>
      <c r="AC1835" s="204">
        <v>0.51769479032232257</v>
      </c>
    </row>
    <row r="1836" spans="1:53" x14ac:dyDescent="0.25">
      <c r="A1836" s="146" t="s">
        <v>176</v>
      </c>
      <c r="B1836" s="171">
        <v>150.41639008843975</v>
      </c>
      <c r="C1836" s="157">
        <v>1345.6228437578397</v>
      </c>
      <c r="D1836" s="157">
        <v>601.69248812353135</v>
      </c>
      <c r="E1836" s="158">
        <v>2097.7317219698107</v>
      </c>
      <c r="F1836" s="174">
        <v>60673.608964459614</v>
      </c>
      <c r="G1836" s="175">
        <v>542785.22565129714</v>
      </c>
      <c r="H1836" s="175">
        <v>242705.29773913007</v>
      </c>
      <c r="I1836" s="158">
        <v>846164.13235488674</v>
      </c>
      <c r="L1836" s="146"/>
      <c r="M1836" s="205" t="s">
        <v>176</v>
      </c>
      <c r="N1836" s="157">
        <v>115.10721813560032</v>
      </c>
      <c r="O1836" s="157">
        <v>8.1641969478910426</v>
      </c>
      <c r="P1836" s="157">
        <v>185.93611644506692</v>
      </c>
      <c r="Q1836" s="158">
        <v>150.41639008843975</v>
      </c>
      <c r="R1836" s="171">
        <v>1217.8753468236557</v>
      </c>
      <c r="S1836" s="157">
        <v>62.815138738176486</v>
      </c>
      <c r="T1836" s="157">
        <v>1430.5880940257898</v>
      </c>
      <c r="U1836" s="158">
        <v>1345.6228437578397</v>
      </c>
      <c r="V1836" s="171">
        <v>1061.5194413717543</v>
      </c>
      <c r="W1836" s="157">
        <v>0</v>
      </c>
      <c r="X1836" s="157">
        <v>0</v>
      </c>
      <c r="Y1836" s="158">
        <v>601.69248812353135</v>
      </c>
      <c r="Z1836" s="201">
        <v>2097.7317219698107</v>
      </c>
      <c r="AA1836" s="202">
        <v>7.1704302563149427E-2</v>
      </c>
      <c r="AB1836" s="203">
        <v>0.64146565057150107</v>
      </c>
      <c r="AC1836" s="204">
        <v>0.28683004686534963</v>
      </c>
    </row>
    <row r="1837" spans="1:53" x14ac:dyDescent="0.25">
      <c r="A1837" s="146" t="s">
        <v>34</v>
      </c>
      <c r="B1837" s="171">
        <v>8.8023492608813534</v>
      </c>
      <c r="C1837" s="157">
        <v>585.94515304166021</v>
      </c>
      <c r="D1837" s="157">
        <v>387.95905688244153</v>
      </c>
      <c r="E1837" s="158">
        <v>982.70655918498301</v>
      </c>
      <c r="F1837" s="174">
        <v>3550.6123814652119</v>
      </c>
      <c r="G1837" s="175">
        <v>236353.27951539797</v>
      </c>
      <c r="H1837" s="175">
        <v>156491.43087176696</v>
      </c>
      <c r="I1837" s="158">
        <v>396395.32276863011</v>
      </c>
      <c r="L1837" s="146"/>
      <c r="M1837" s="205" t="s">
        <v>34</v>
      </c>
      <c r="N1837" s="157">
        <v>13.188200632248208</v>
      </c>
      <c r="O1837" s="157">
        <v>0.12720033405189457</v>
      </c>
      <c r="P1837" s="157">
        <v>2.8969335594279104</v>
      </c>
      <c r="Q1837" s="158">
        <v>8.8023492608813534</v>
      </c>
      <c r="R1837" s="171">
        <v>846.29179778873572</v>
      </c>
      <c r="S1837" s="157">
        <v>10.184593107700065</v>
      </c>
      <c r="T1837" s="157">
        <v>231.94978049961392</v>
      </c>
      <c r="U1837" s="158">
        <v>585.94515304166021</v>
      </c>
      <c r="V1837" s="171">
        <v>684.44610738170195</v>
      </c>
      <c r="W1837" s="157">
        <v>0</v>
      </c>
      <c r="X1837" s="157">
        <v>0</v>
      </c>
      <c r="Y1837" s="158">
        <v>387.95905688244153</v>
      </c>
      <c r="Z1837" s="201">
        <v>982.70655918498301</v>
      </c>
      <c r="AA1837" s="202">
        <v>8.9572509500513205E-3</v>
      </c>
      <c r="AB1837" s="203">
        <v>0.5962564791748407</v>
      </c>
      <c r="AC1837" s="204">
        <v>0.39478626987510806</v>
      </c>
    </row>
    <row r="1838" spans="1:53" x14ac:dyDescent="0.25">
      <c r="A1838" s="146" t="s">
        <v>26</v>
      </c>
      <c r="B1838" s="171">
        <v>50.597398301157085</v>
      </c>
      <c r="C1838" s="157">
        <v>693.90939777585538</v>
      </c>
      <c r="D1838" s="157">
        <v>201.71827711071637</v>
      </c>
      <c r="E1838" s="158">
        <v>946.22507318772887</v>
      </c>
      <c r="F1838" s="174">
        <v>20409.522907300227</v>
      </c>
      <c r="G1838" s="175">
        <v>279902.92435991426</v>
      </c>
      <c r="H1838" s="175">
        <v>81367.302188305446</v>
      </c>
      <c r="I1838" s="158">
        <v>381679.74945552001</v>
      </c>
      <c r="L1838" s="146"/>
      <c r="M1838" s="205" t="s">
        <v>26</v>
      </c>
      <c r="N1838" s="157">
        <v>72.604664270653956</v>
      </c>
      <c r="O1838" s="157">
        <v>0.90521855028268305</v>
      </c>
      <c r="P1838" s="157">
        <v>20.61596784691406</v>
      </c>
      <c r="Q1838" s="158">
        <v>50.597398301157085</v>
      </c>
      <c r="R1838" s="171">
        <v>374.27966905511073</v>
      </c>
      <c r="S1838" s="157">
        <v>46.179742331307281</v>
      </c>
      <c r="T1838" s="157">
        <v>1051.7240093938667</v>
      </c>
      <c r="U1838" s="158">
        <v>693.90939777585538</v>
      </c>
      <c r="V1838" s="171">
        <v>355.87592841790399</v>
      </c>
      <c r="W1838" s="157">
        <v>0</v>
      </c>
      <c r="X1838" s="157">
        <v>0</v>
      </c>
      <c r="Y1838" s="158">
        <v>201.71827711071637</v>
      </c>
      <c r="Z1838" s="201">
        <v>946.22507318772887</v>
      </c>
      <c r="AA1838" s="202">
        <v>5.3472899561517621E-2</v>
      </c>
      <c r="AB1838" s="203">
        <v>0.73334496985812314</v>
      </c>
      <c r="AC1838" s="204">
        <v>0.2131821305803592</v>
      </c>
      <c r="AZ1838" s="163"/>
    </row>
    <row r="1839" spans="1:53" x14ac:dyDescent="0.25">
      <c r="A1839" s="146" t="s">
        <v>177</v>
      </c>
      <c r="B1839" s="171">
        <v>91.016642526401313</v>
      </c>
      <c r="C1839" s="157">
        <v>65.768292940324187</v>
      </c>
      <c r="D1839" s="157">
        <v>12.015154130373448</v>
      </c>
      <c r="E1839" s="158">
        <v>168.80008959709895</v>
      </c>
      <c r="F1839" s="174">
        <v>36713.473675694171</v>
      </c>
      <c r="G1839" s="175">
        <v>26529.021775984915</v>
      </c>
      <c r="H1839" s="175">
        <v>4846.5646790576575</v>
      </c>
      <c r="I1839" s="158">
        <v>68089.060130736747</v>
      </c>
      <c r="L1839" s="146"/>
      <c r="M1839" s="205" t="s">
        <v>177</v>
      </c>
      <c r="N1839" s="157">
        <v>29.314353232698146</v>
      </c>
      <c r="O1839" s="157">
        <v>7.1317780635564656</v>
      </c>
      <c r="P1839" s="157">
        <v>162.42321503872495</v>
      </c>
      <c r="Q1839" s="158">
        <v>91.016642526401313</v>
      </c>
      <c r="R1839" s="171">
        <v>-2.6961200201907616</v>
      </c>
      <c r="S1839" s="157">
        <v>6.4508032991691371</v>
      </c>
      <c r="T1839" s="157">
        <v>146.9143041323091</v>
      </c>
      <c r="U1839" s="158">
        <v>65.768292940324187</v>
      </c>
      <c r="V1839" s="171">
        <v>21.197405572148348</v>
      </c>
      <c r="W1839" s="157">
        <v>0</v>
      </c>
      <c r="X1839" s="157">
        <v>0</v>
      </c>
      <c r="Y1839" s="158">
        <v>12.015154130373448</v>
      </c>
      <c r="Z1839" s="201">
        <v>168.80008959709895</v>
      </c>
      <c r="AA1839" s="202">
        <v>0.53919783303222579</v>
      </c>
      <c r="AB1839" s="203">
        <v>0.38962238170194968</v>
      </c>
      <c r="AC1839" s="204">
        <v>7.1179785265824552E-2</v>
      </c>
      <c r="AX1839" s="163"/>
    </row>
    <row r="1840" spans="1:53" x14ac:dyDescent="0.25">
      <c r="A1840" s="188" t="s">
        <v>203</v>
      </c>
      <c r="B1840" s="189">
        <v>1.1668160333469769E-2</v>
      </c>
      <c r="C1840" s="190">
        <v>0.39836332018308146</v>
      </c>
      <c r="D1840" s="190">
        <v>0</v>
      </c>
      <c r="E1840" s="191">
        <v>0.41003148051655125</v>
      </c>
      <c r="F1840" s="192">
        <v>4.706597445872176</v>
      </c>
      <c r="G1840" s="193">
        <v>160.68820891367545</v>
      </c>
      <c r="H1840" s="193">
        <v>0</v>
      </c>
      <c r="I1840" s="194">
        <v>165.39480635954763</v>
      </c>
      <c r="L1840" s="146"/>
      <c r="M1840" s="212" t="s">
        <v>203</v>
      </c>
      <c r="N1840" s="189">
        <v>1.6976567372612557E-2</v>
      </c>
      <c r="O1840" s="190">
        <v>1.9607142892655123E-4</v>
      </c>
      <c r="P1840" s="190">
        <v>4.4654434812299972E-3</v>
      </c>
      <c r="Q1840" s="191">
        <v>1.1668160333469769E-2</v>
      </c>
      <c r="R1840" s="189">
        <v>0.61993448734125567</v>
      </c>
      <c r="S1840" s="190">
        <v>4.5024591807786753E-3</v>
      </c>
      <c r="T1840" s="190">
        <v>0.10254159470548786</v>
      </c>
      <c r="U1840" s="191">
        <v>0.39836332018308146</v>
      </c>
      <c r="V1840" s="189">
        <v>0</v>
      </c>
      <c r="W1840" s="190">
        <v>0</v>
      </c>
      <c r="X1840" s="190">
        <v>0</v>
      </c>
      <c r="Y1840" s="191">
        <v>0</v>
      </c>
      <c r="Z1840" s="213">
        <v>0.41003148051655125</v>
      </c>
      <c r="AA1840" s="214">
        <v>2.8456742684172451E-2</v>
      </c>
      <c r="AB1840" s="215">
        <v>0.97154325731582747</v>
      </c>
      <c r="AC1840" s="216">
        <v>0</v>
      </c>
      <c r="BA1840" s="163"/>
    </row>
    <row r="1841" spans="1:48" x14ac:dyDescent="0.25">
      <c r="A1841" s="146" t="s">
        <v>179</v>
      </c>
      <c r="B1841" s="171">
        <v>-126.75898740904863</v>
      </c>
      <c r="C1841" s="157">
        <v>156.3916009756465</v>
      </c>
      <c r="D1841" s="157">
        <v>137.81244675416721</v>
      </c>
      <c r="E1841" s="158">
        <v>167.44506032076509</v>
      </c>
      <c r="F1841" s="174">
        <v>-51130.898901811648</v>
      </c>
      <c r="G1841" s="175">
        <v>63083.835726565812</v>
      </c>
      <c r="H1841" s="175">
        <v>55589.543798261795</v>
      </c>
      <c r="I1841" s="158">
        <v>67542.480623015974</v>
      </c>
      <c r="L1841" s="146"/>
      <c r="M1841" s="205" t="s">
        <v>179</v>
      </c>
      <c r="N1841" s="157">
        <v>8.2774957821225996</v>
      </c>
      <c r="O1841" s="157">
        <v>-12.600409190133737</v>
      </c>
      <c r="P1841" s="157">
        <v>-286.96896527433762</v>
      </c>
      <c r="Q1841" s="158">
        <v>-126.75898740904863</v>
      </c>
      <c r="R1841" s="171">
        <v>198.23481940960502</v>
      </c>
      <c r="S1841" s="157">
        <v>4.2203437776739063</v>
      </c>
      <c r="T1841" s="157">
        <v>96.116536273233194</v>
      </c>
      <c r="U1841" s="158">
        <v>156.3916009756465</v>
      </c>
      <c r="V1841" s="171">
        <v>0</v>
      </c>
      <c r="W1841" s="157">
        <v>13.211611053446678</v>
      </c>
      <c r="X1841" s="157">
        <v>300.85505729589198</v>
      </c>
      <c r="Y1841" s="158">
        <v>137.81244675416721</v>
      </c>
      <c r="Z1841" s="201">
        <v>167.44506032076509</v>
      </c>
      <c r="AA1841" s="202">
        <v>-0.75701837466105937</v>
      </c>
      <c r="AB1841" s="203">
        <v>0.93398754598108713</v>
      </c>
      <c r="AC1841" s="204">
        <v>0.82303082867997213</v>
      </c>
      <c r="AV1841" s="177"/>
    </row>
    <row r="1842" spans="1:48" x14ac:dyDescent="0.25">
      <c r="A1842" s="146" t="s">
        <v>86</v>
      </c>
      <c r="B1842" s="105">
        <v>0.20724688782070461</v>
      </c>
      <c r="C1842" s="45">
        <v>0.10992495311219024</v>
      </c>
      <c r="D1842" s="45">
        <v>4.2660996908673213E-2</v>
      </c>
      <c r="E1842" s="39">
        <v>0.35983283784156805</v>
      </c>
      <c r="F1842" s="181">
        <v>83.597383392470249</v>
      </c>
      <c r="G1842" s="182">
        <v>44.340537734246396</v>
      </c>
      <c r="H1842" s="182">
        <v>17.208208779302371</v>
      </c>
      <c r="I1842" s="39">
        <v>145.14612990601901</v>
      </c>
      <c r="L1842" s="146"/>
      <c r="M1842" s="205" t="s">
        <v>86</v>
      </c>
      <c r="N1842" s="45">
        <v>0.3472412329615977</v>
      </c>
      <c r="O1842" s="45">
        <v>9.9910630595363161E-4</v>
      </c>
      <c r="P1842" s="45">
        <v>2.2754221588540048E-2</v>
      </c>
      <c r="Q1842" s="39">
        <v>0.20724688782070461</v>
      </c>
      <c r="R1842" s="105">
        <v>3.0257618739132509E-3</v>
      </c>
      <c r="S1842" s="45">
        <v>1.0372612980066403E-2</v>
      </c>
      <c r="T1842" s="45">
        <v>0.23623185320136625</v>
      </c>
      <c r="U1842" s="39">
        <v>0.10992495311219024</v>
      </c>
      <c r="V1842" s="105">
        <v>0</v>
      </c>
      <c r="W1842" s="45">
        <v>3.5794187806636583E-3</v>
      </c>
      <c r="X1842" s="45">
        <v>9.3799999999999994E-2</v>
      </c>
      <c r="Y1842" s="39">
        <v>4.2660996908673213E-2</v>
      </c>
      <c r="Z1842" s="33">
        <v>0.35983283784156805</v>
      </c>
      <c r="AA1842" s="202">
        <v>0.57595323724166048</v>
      </c>
      <c r="AB1842" s="203">
        <v>0.30548894250888087</v>
      </c>
      <c r="AC1842" s="204">
        <v>0.11855782024945861</v>
      </c>
    </row>
    <row r="1843" spans="1:48" x14ac:dyDescent="0.25">
      <c r="A1843" s="146" t="s">
        <v>87</v>
      </c>
      <c r="B1843" s="105">
        <v>4.642153197851095E-4</v>
      </c>
      <c r="C1843" s="45">
        <v>2.3205890313042271E-3</v>
      </c>
      <c r="D1843" s="45">
        <v>3.1836564857218812E-4</v>
      </c>
      <c r="E1843" s="39">
        <v>3.1031699996615248E-3</v>
      </c>
      <c r="F1843" s="181">
        <v>0.18725099552909677</v>
      </c>
      <c r="G1843" s="182">
        <v>0.93605830700884418</v>
      </c>
      <c r="H1843" s="182">
        <v>0.1284194685022565</v>
      </c>
      <c r="I1843" s="39">
        <v>1.2517287710401976</v>
      </c>
      <c r="L1843" s="146"/>
      <c r="M1843" s="205" t="s">
        <v>87</v>
      </c>
      <c r="N1843" s="45">
        <v>6.5614783555257899E-4</v>
      </c>
      <c r="O1843" s="45">
        <v>8.8471977662006718E-6</v>
      </c>
      <c r="P1843" s="45">
        <v>2.0149116986867402E-4</v>
      </c>
      <c r="Q1843" s="39">
        <v>4.642153197851095E-4</v>
      </c>
      <c r="R1843" s="105">
        <v>2.5947078555424042E-3</v>
      </c>
      <c r="S1843" s="45">
        <v>8.146375181534845E-5</v>
      </c>
      <c r="T1843" s="45">
        <v>1.8553023328893865E-3</v>
      </c>
      <c r="U1843" s="39">
        <v>2.3205890313042271E-3</v>
      </c>
      <c r="V1843" s="105">
        <v>0</v>
      </c>
      <c r="W1843" s="45">
        <v>2.6712080452713869E-5</v>
      </c>
      <c r="X1843" s="45">
        <v>6.9999999999999999E-4</v>
      </c>
      <c r="Y1843" s="39">
        <v>3.1836564857218812E-4</v>
      </c>
      <c r="Z1843" s="33">
        <v>3.1031699996615248E-3</v>
      </c>
      <c r="AA1843" s="202">
        <v>0.14959390553393573</v>
      </c>
      <c r="AB1843" s="203">
        <v>0.74781240845888008</v>
      </c>
      <c r="AC1843" s="204">
        <v>0.10259368600718412</v>
      </c>
    </row>
    <row r="1844" spans="1:48" x14ac:dyDescent="0.25">
      <c r="A1844" s="146" t="s">
        <v>180</v>
      </c>
      <c r="B1844" s="171">
        <v>-120.41856371468444</v>
      </c>
      <c r="C1844" s="157">
        <v>160.30430566230783</v>
      </c>
      <c r="D1844" s="157">
        <v>139.17664355829905</v>
      </c>
      <c r="E1844" s="158">
        <v>179.06238550592244</v>
      </c>
      <c r="F1844" s="174">
        <v>-48573.355886222329</v>
      </c>
      <c r="G1844" s="175">
        <v>64662.107309950552</v>
      </c>
      <c r="H1844" s="175">
        <v>56139.821220793965</v>
      </c>
      <c r="I1844" s="158">
        <v>72228.572644522195</v>
      </c>
      <c r="L1844" s="146"/>
      <c r="M1844" s="205" t="s">
        <v>180</v>
      </c>
      <c r="N1844" s="157">
        <v>18.868611947391962</v>
      </c>
      <c r="O1844" s="157">
        <v>-12.568091493547085</v>
      </c>
      <c r="P1844" s="157">
        <v>-286.2329434666662</v>
      </c>
      <c r="Q1844" s="158">
        <v>-120.41856371468444</v>
      </c>
      <c r="R1844" s="157">
        <v>199.01318984754116</v>
      </c>
      <c r="S1844" s="157">
        <v>4.5531100613069659</v>
      </c>
      <c r="T1844" s="157">
        <v>103.69514698748986</v>
      </c>
      <c r="U1844" s="158">
        <v>160.30430566230783</v>
      </c>
      <c r="V1844" s="157">
        <v>0</v>
      </c>
      <c r="W1844" s="157">
        <v>13.326072318186556</v>
      </c>
      <c r="X1844" s="157">
        <v>303.85455729589199</v>
      </c>
      <c r="Y1844" s="158">
        <v>139.17664355829905</v>
      </c>
      <c r="Z1844" s="157">
        <v>179.06238550592244</v>
      </c>
      <c r="AA1844" s="202">
        <v>-0.67249502666042404</v>
      </c>
      <c r="AB1844" s="203">
        <v>0.89524276809662973</v>
      </c>
      <c r="AC1844" s="204">
        <v>0.77725225856379432</v>
      </c>
    </row>
    <row r="1845" spans="1:48" x14ac:dyDescent="0.25">
      <c r="A1845" s="146" t="s">
        <v>181</v>
      </c>
      <c r="B1845" s="105">
        <v>1.3638368284894599E-2</v>
      </c>
      <c r="C1845" s="45">
        <v>1.4111100633246906E-2</v>
      </c>
      <c r="D1845" s="45">
        <v>2.6606272059247149E-2</v>
      </c>
      <c r="E1845" s="39">
        <v>5.4355740977388656E-2</v>
      </c>
      <c r="F1845" s="181">
        <v>5.5013221879905982</v>
      </c>
      <c r="G1845" s="182">
        <v>5.6920087058089974</v>
      </c>
      <c r="H1845" s="182">
        <v>10.732198439117148</v>
      </c>
      <c r="I1845" s="39">
        <v>21.925529332916746</v>
      </c>
      <c r="L1845" s="146"/>
      <c r="M1845" s="205" t="s">
        <v>181</v>
      </c>
      <c r="N1845" s="45">
        <v>1.8461792789318286E-2</v>
      </c>
      <c r="O1845" s="45">
        <v>3.0423099318349796E-4</v>
      </c>
      <c r="P1845" s="45">
        <v>6.9287315991779985E-3</v>
      </c>
      <c r="Q1845" s="39">
        <v>1.3638368284894599E-2</v>
      </c>
      <c r="R1845" s="105">
        <v>4.0113223739707765E-3</v>
      </c>
      <c r="S1845" s="45">
        <v>1.1346904117859255E-3</v>
      </c>
      <c r="T1845" s="45">
        <v>2.5842091987924011E-2</v>
      </c>
      <c r="U1845" s="39">
        <v>1.4111100633246906E-2</v>
      </c>
      <c r="V1845" s="105">
        <v>0</v>
      </c>
      <c r="W1845" s="45">
        <v>2.2323667235482304E-3</v>
      </c>
      <c r="X1845" s="45">
        <v>5.8499999999999996E-2</v>
      </c>
      <c r="Y1845" s="39">
        <v>2.6606272059247149E-2</v>
      </c>
      <c r="Z1845" s="33">
        <v>5.4355740977388656E-2</v>
      </c>
      <c r="AA1845" s="202">
        <v>0.25090943550135758</v>
      </c>
      <c r="AB1845" s="203">
        <v>0.25960644413102485</v>
      </c>
      <c r="AC1845" s="204">
        <v>0.48948412036761751</v>
      </c>
    </row>
    <row r="1846" spans="1:48" x14ac:dyDescent="0.25">
      <c r="A1846" s="146" t="s">
        <v>182</v>
      </c>
      <c r="B1846" s="105">
        <v>2.792941448517432E-2</v>
      </c>
      <c r="C1846" s="45">
        <v>5.4007626846223539E-2</v>
      </c>
      <c r="D1846" s="45">
        <v>1.2404435284511226</v>
      </c>
      <c r="E1846" s="39">
        <v>1.3223805697825204</v>
      </c>
      <c r="F1846" s="181">
        <v>11.265915716255563</v>
      </c>
      <c r="G1846" s="182">
        <v>21.785110189385268</v>
      </c>
      <c r="H1846" s="182">
        <v>500.35894056150619</v>
      </c>
      <c r="I1846" s="39">
        <v>533.409966467147</v>
      </c>
      <c r="L1846" s="146"/>
      <c r="M1846" s="205" t="s">
        <v>182</v>
      </c>
      <c r="N1846" s="45">
        <v>2.4205236995228679E-2</v>
      </c>
      <c r="O1846" s="45">
        <v>1.3620580606088582E-3</v>
      </c>
      <c r="P1846" s="45">
        <v>3.1020293579239428E-2</v>
      </c>
      <c r="Q1846" s="39">
        <v>2.792941448517432E-2</v>
      </c>
      <c r="R1846" s="105">
        <v>4.3481068921056534E-2</v>
      </c>
      <c r="S1846" s="45">
        <v>2.8144984490475907E-3</v>
      </c>
      <c r="T1846" s="45">
        <v>6.4099006270513251E-2</v>
      </c>
      <c r="U1846" s="39">
        <v>5.4007626846223539E-2</v>
      </c>
      <c r="V1846" s="105">
        <v>0</v>
      </c>
      <c r="W1846" s="45">
        <v>0.10407789746675972</v>
      </c>
      <c r="X1846" s="45">
        <v>2.7273999999999998</v>
      </c>
      <c r="Y1846" s="39">
        <v>1.2404435284511226</v>
      </c>
      <c r="Z1846" s="33">
        <v>1.3223805697825204</v>
      </c>
      <c r="AA1846" s="202">
        <v>2.1120557215815423E-2</v>
      </c>
      <c r="AB1846" s="203">
        <v>4.0841213248547406E-2</v>
      </c>
      <c r="AC1846" s="204">
        <v>0.9380382295356372</v>
      </c>
    </row>
    <row r="1847" spans="1:48" x14ac:dyDescent="0.25">
      <c r="A1847" s="146" t="s">
        <v>183</v>
      </c>
      <c r="B1847" s="105">
        <v>5.5792163273530294E-2</v>
      </c>
      <c r="C1847" s="45">
        <v>0.18009671678087399</v>
      </c>
      <c r="D1847" s="45">
        <v>9.2550258464143262E-2</v>
      </c>
      <c r="E1847" s="39">
        <v>0.32843913851854756</v>
      </c>
      <c r="F1847" s="181">
        <v>22.504940424039766</v>
      </c>
      <c r="G1847" s="182">
        <v>72.645791880266543</v>
      </c>
      <c r="H1847" s="182">
        <v>37.332089862756689</v>
      </c>
      <c r="I1847" s="39">
        <v>132.48282216706298</v>
      </c>
      <c r="L1847" s="146"/>
      <c r="M1847" s="205" t="s">
        <v>183</v>
      </c>
      <c r="N1847" s="45">
        <v>4.890765670629247E-2</v>
      </c>
      <c r="O1847" s="45">
        <v>2.6907120965492647E-3</v>
      </c>
      <c r="P1847" s="45">
        <v>6.1279824690335376E-2</v>
      </c>
      <c r="Q1847" s="39">
        <v>5.5792163273530294E-2</v>
      </c>
      <c r="R1847" s="105">
        <v>0.20958214232859221</v>
      </c>
      <c r="S1847" s="45">
        <v>5.8760914447265281E-3</v>
      </c>
      <c r="T1847" s="45">
        <v>0.13382548584778636</v>
      </c>
      <c r="U1847" s="39">
        <v>0.18009671678087399</v>
      </c>
      <c r="V1847" s="105">
        <v>0</v>
      </c>
      <c r="W1847" s="45">
        <v>7.7653162679487192E-3</v>
      </c>
      <c r="X1847" s="45">
        <v>0.20349300000000001</v>
      </c>
      <c r="Y1847" s="39">
        <v>9.2550258464143262E-2</v>
      </c>
      <c r="Z1847" s="33">
        <v>0.32843913851854756</v>
      </c>
      <c r="AA1847" s="202">
        <v>0.16987062968556535</v>
      </c>
      <c r="AB1847" s="203">
        <v>0.5483412165590722</v>
      </c>
      <c r="AC1847" s="204">
        <v>0.28178815375536242</v>
      </c>
    </row>
    <row r="1848" spans="1:48" x14ac:dyDescent="0.25">
      <c r="A1848" s="146" t="s">
        <v>184</v>
      </c>
      <c r="B1848" s="105">
        <v>1.0056906588381332E-2</v>
      </c>
      <c r="C1848" s="45">
        <v>3.9921646232238248E-2</v>
      </c>
      <c r="D1848" s="45">
        <v>2.0319521153883083E-2</v>
      </c>
      <c r="E1848" s="39">
        <v>7.0298073974502662E-2</v>
      </c>
      <c r="F1848" s="181">
        <v>4.0566644191951173</v>
      </c>
      <c r="G1848" s="182">
        <v>16.103234170745289</v>
      </c>
      <c r="H1848" s="182">
        <v>8.1963054698420059</v>
      </c>
      <c r="I1848" s="39">
        <v>28.35620405978241</v>
      </c>
      <c r="L1848" s="146"/>
      <c r="M1848" s="205" t="s">
        <v>184</v>
      </c>
      <c r="N1848" s="45">
        <v>1.4406304326612294E-2</v>
      </c>
      <c r="O1848" s="45">
        <v>1.8127385081667902E-4</v>
      </c>
      <c r="P1848" s="45">
        <v>4.128434927406107E-3</v>
      </c>
      <c r="Q1848" s="39">
        <v>1.0056906588381332E-2</v>
      </c>
      <c r="R1848" s="105">
        <v>4.9043314938360089E-2</v>
      </c>
      <c r="S1848" s="45">
        <v>1.1620502423222202E-3</v>
      </c>
      <c r="T1848" s="45">
        <v>2.6465200502941877E-2</v>
      </c>
      <c r="U1848" s="39">
        <v>3.9921646232238248E-2</v>
      </c>
      <c r="V1848" s="105">
        <v>1.7999999999999999E-2</v>
      </c>
      <c r="W1848" s="45">
        <v>1.9461658615548677E-4</v>
      </c>
      <c r="X1848" s="45">
        <v>2.3099999999999999E-2</v>
      </c>
      <c r="Y1848" s="39">
        <v>2.0319521153883083E-2</v>
      </c>
      <c r="Z1848" s="33">
        <v>7.0298073974502662E-2</v>
      </c>
      <c r="AA1848" s="202">
        <v>0.14306091219553191</v>
      </c>
      <c r="AB1848" s="203">
        <v>0.56789103847593259</v>
      </c>
      <c r="AC1848" s="204">
        <v>0.28904804932853551</v>
      </c>
    </row>
    <row r="1849" spans="1:48" x14ac:dyDescent="0.25">
      <c r="A1849" s="146" t="s">
        <v>185</v>
      </c>
      <c r="B1849" s="105">
        <v>3.4660553817431623E-3</v>
      </c>
      <c r="C1849" s="45">
        <v>2.9709414991590969E-2</v>
      </c>
      <c r="D1849" s="45">
        <v>6.8285595400053162E-3</v>
      </c>
      <c r="E1849" s="39">
        <v>4.0004029913339449E-2</v>
      </c>
      <c r="F1849" s="181">
        <v>1.3981062087542273</v>
      </c>
      <c r="G1849" s="182">
        <v>11.983916291986466</v>
      </c>
      <c r="H1849" s="182">
        <v>2.7544428574386779</v>
      </c>
      <c r="I1849" s="39">
        <v>16.136465358179372</v>
      </c>
      <c r="L1849" s="146"/>
      <c r="M1849" s="205" t="s">
        <v>185</v>
      </c>
      <c r="N1849" s="45">
        <v>2.9456569607243951E-3</v>
      </c>
      <c r="O1849" s="45">
        <v>1.7219576214909401E-4</v>
      </c>
      <c r="P1849" s="45">
        <v>3.9216853153660946E-3</v>
      </c>
      <c r="Q1849" s="39">
        <v>3.4660553817431623E-3</v>
      </c>
      <c r="R1849" s="105">
        <v>3.4646994395401906E-2</v>
      </c>
      <c r="S1849" s="45">
        <v>9.653450711027959E-4</v>
      </c>
      <c r="T1849" s="45">
        <v>2.1985323810274689E-2</v>
      </c>
      <c r="U1849" s="39">
        <v>2.9709414991590969E-2</v>
      </c>
      <c r="V1849" s="105">
        <v>4.5999999999999999E-3</v>
      </c>
      <c r="W1849" s="45">
        <v>1.8698456316899707E-4</v>
      </c>
      <c r="X1849" s="45">
        <v>9.4999999999999998E-3</v>
      </c>
      <c r="Y1849" s="39">
        <v>6.8285595400053162E-3</v>
      </c>
      <c r="Z1849" s="33">
        <v>4.0004029913339449E-2</v>
      </c>
      <c r="AA1849" s="202">
        <v>8.6642655483751579E-2</v>
      </c>
      <c r="AB1849" s="203">
        <v>0.74266055334800873</v>
      </c>
      <c r="AC1849" s="204">
        <v>0.17069679116823966</v>
      </c>
    </row>
    <row r="1850" spans="1:48" x14ac:dyDescent="0.25">
      <c r="A1850" s="146" t="s">
        <v>186</v>
      </c>
      <c r="B1850" s="105">
        <v>1.5036125435123351E-2</v>
      </c>
      <c r="C1850" s="45">
        <v>0.34254324836989691</v>
      </c>
      <c r="D1850" s="45">
        <v>0</v>
      </c>
      <c r="E1850" s="39">
        <v>0.35757937380502025</v>
      </c>
      <c r="F1850" s="181">
        <v>6.0651368807271613</v>
      </c>
      <c r="G1850" s="182">
        <v>138.17201099422076</v>
      </c>
      <c r="H1850" s="182">
        <v>0</v>
      </c>
      <c r="I1850" s="39">
        <v>144.23714787494791</v>
      </c>
      <c r="L1850" s="146"/>
      <c r="M1850" s="205" t="s">
        <v>186</v>
      </c>
      <c r="N1850" s="45">
        <v>2.2386755574368495E-2</v>
      </c>
      <c r="O1850" s="45">
        <v>2.2495793934216221E-4</v>
      </c>
      <c r="P1850" s="45">
        <v>5.1233214817988241E-3</v>
      </c>
      <c r="Q1850" s="39">
        <v>1.5036125435123351E-2</v>
      </c>
      <c r="R1850" s="105">
        <v>0.51124472527103082</v>
      </c>
      <c r="S1850" s="45">
        <v>5.0572443421789751E-3</v>
      </c>
      <c r="T1850" s="45">
        <v>0.1151765910230091</v>
      </c>
      <c r="U1850" s="39">
        <v>0.34254324836989691</v>
      </c>
      <c r="V1850" s="105">
        <v>0</v>
      </c>
      <c r="W1850" s="45">
        <v>0</v>
      </c>
      <c r="X1850" s="45">
        <v>0</v>
      </c>
      <c r="Y1850" s="39">
        <v>0</v>
      </c>
      <c r="Z1850" s="33">
        <v>0.35757937380502025</v>
      </c>
      <c r="AA1850" s="202">
        <v>4.2049756044715829E-2</v>
      </c>
      <c r="AB1850" s="203">
        <v>0.95795024395528416</v>
      </c>
      <c r="AC1850" s="204">
        <v>0</v>
      </c>
    </row>
    <row r="1851" spans="1:48" x14ac:dyDescent="0.25">
      <c r="A1851" s="146" t="s">
        <v>204</v>
      </c>
      <c r="B1851" s="105">
        <v>3.3798274386976422E-3</v>
      </c>
      <c r="C1851" s="45">
        <v>4.2933966087368818E-3</v>
      </c>
      <c r="D1851" s="45">
        <v>1.0977828938754622E-3</v>
      </c>
      <c r="E1851" s="39">
        <v>8.7710069413099861E-3</v>
      </c>
      <c r="F1851" s="181">
        <v>1.363324357553853</v>
      </c>
      <c r="G1851" s="182">
        <v>1.7318316628571915</v>
      </c>
      <c r="H1851" s="182">
        <v>0.44281377841676911</v>
      </c>
      <c r="I1851" s="39">
        <v>3.5379697988278132</v>
      </c>
      <c r="L1851" s="146"/>
      <c r="M1851" s="205" t="s">
        <v>204</v>
      </c>
      <c r="N1851" s="45">
        <v>4.0168446055963243E-3</v>
      </c>
      <c r="O1851" s="45">
        <v>1.0572885972043823E-4</v>
      </c>
      <c r="P1851" s="45">
        <v>2.407929854957966E-3</v>
      </c>
      <c r="Q1851" s="39">
        <v>3.3798274386976422E-3</v>
      </c>
      <c r="R1851" s="105">
        <v>3.0289766742651065E-3</v>
      </c>
      <c r="S1851" s="45">
        <v>2.4697468272468317E-4</v>
      </c>
      <c r="T1851" s="45">
        <v>5.6247434572168778E-3</v>
      </c>
      <c r="U1851" s="39">
        <v>4.2933966087368818E-3</v>
      </c>
      <c r="V1851" s="105">
        <v>6.5769205701482817E-4</v>
      </c>
      <c r="W1851" s="45">
        <v>3.6925283533087772E-5</v>
      </c>
      <c r="X1851" s="45">
        <v>1.6253328410757114E-3</v>
      </c>
      <c r="Y1851" s="39">
        <v>1.0977828938754622E-3</v>
      </c>
      <c r="Z1851" s="33">
        <v>8.7710069413099861E-3</v>
      </c>
      <c r="AA1851" s="202">
        <v>0.38534086921984023</v>
      </c>
      <c r="AB1851" s="203">
        <v>0.48949871291467079</v>
      </c>
      <c r="AC1851" s="204">
        <v>0.12516041786548898</v>
      </c>
    </row>
    <row r="1852" spans="1:48" x14ac:dyDescent="0.25">
      <c r="A1852" s="146" t="s">
        <v>205</v>
      </c>
      <c r="B1852" s="105">
        <v>9.6324810632853917E-4</v>
      </c>
      <c r="C1852" s="45">
        <v>2.138379613340677E-3</v>
      </c>
      <c r="D1852" s="45">
        <v>2.4959332626692389E-3</v>
      </c>
      <c r="E1852" s="39">
        <v>5.5975609823384551E-3</v>
      </c>
      <c r="F1852" s="181">
        <v>0.38854634727486187</v>
      </c>
      <c r="G1852" s="182">
        <v>0.86256031274996003</v>
      </c>
      <c r="H1852" s="182">
        <v>1.0067870841172379</v>
      </c>
      <c r="I1852" s="39">
        <v>2.2578937441420601</v>
      </c>
      <c r="L1852" s="146"/>
      <c r="M1852" s="205" t="s">
        <v>205</v>
      </c>
      <c r="N1852" s="45">
        <v>5.8296027386553007E-4</v>
      </c>
      <c r="O1852" s="45">
        <v>6.0659235990910661E-5</v>
      </c>
      <c r="P1852" s="45">
        <v>1.3814883250199224E-3</v>
      </c>
      <c r="Q1852" s="39">
        <v>9.6324810632853917E-4</v>
      </c>
      <c r="R1852" s="105">
        <v>2.6013711166918058E-3</v>
      </c>
      <c r="S1852" s="45">
        <v>6.3635769511649913E-5</v>
      </c>
      <c r="T1852" s="45">
        <v>1.4492776111980055E-3</v>
      </c>
      <c r="U1852" s="39">
        <v>2.138379613340677E-3</v>
      </c>
      <c r="V1852" s="105">
        <v>8.2226677724105428E-4</v>
      </c>
      <c r="W1852" s="45">
        <v>1.4042693993611364E-4</v>
      </c>
      <c r="X1852" s="45">
        <v>4.5022069499763709E-3</v>
      </c>
      <c r="Y1852" s="39">
        <v>2.4959332626692389E-3</v>
      </c>
      <c r="Z1852" s="33">
        <v>5.5975609823384551E-3</v>
      </c>
      <c r="AA1852" s="202">
        <v>0.17208353948582256</v>
      </c>
      <c r="AB1852" s="203">
        <v>0.38201988689140476</v>
      </c>
      <c r="AC1852" s="204">
        <v>0.44589657362277274</v>
      </c>
    </row>
    <row r="1853" spans="1:48" ht="11.25" customHeight="1" x14ac:dyDescent="0.25">
      <c r="A1853" s="146" t="s">
        <v>189</v>
      </c>
      <c r="B1853" s="105">
        <v>2.5593375119924085E-4</v>
      </c>
      <c r="C1853" s="45">
        <v>3.6495923955995073E-3</v>
      </c>
      <c r="D1853" s="45">
        <v>1.835832772088053E-2</v>
      </c>
      <c r="E1853" s="39">
        <v>2.2263853867679276E-2</v>
      </c>
      <c r="F1853" s="181">
        <v>0.10323625192666736</v>
      </c>
      <c r="G1853" s="182">
        <v>1.4721397166896122</v>
      </c>
      <c r="H1853" s="182">
        <v>7.4052169229908316</v>
      </c>
      <c r="I1853" s="39">
        <v>8.9805928916071096</v>
      </c>
      <c r="L1853" s="146"/>
      <c r="M1853" s="205" t="s">
        <v>189</v>
      </c>
      <c r="N1853" s="45">
        <v>4.5152408907158948E-4</v>
      </c>
      <c r="O1853" s="45">
        <v>0</v>
      </c>
      <c r="P1853" s="45">
        <v>0</v>
      </c>
      <c r="Q1853" s="39">
        <v>2.5593375119924085E-4</v>
      </c>
      <c r="R1853" s="105">
        <v>1.3871682440564615E-3</v>
      </c>
      <c r="S1853" s="45">
        <v>2.7446714905432918E-4</v>
      </c>
      <c r="T1853" s="45">
        <v>6.2508726960701401E-3</v>
      </c>
      <c r="U1853" s="39">
        <v>3.6495923955995073E-3</v>
      </c>
      <c r="V1853" s="105">
        <v>0</v>
      </c>
      <c r="W1853" s="45">
        <v>1.540333039248279E-3</v>
      </c>
      <c r="X1853" s="45">
        <v>4.0364999999999991E-2</v>
      </c>
      <c r="Y1853" s="39">
        <v>1.835832772088053E-2</v>
      </c>
      <c r="Z1853" s="33">
        <v>2.2263853867679276E-2</v>
      </c>
      <c r="AA1853" s="202">
        <v>1.1495482889904483E-2</v>
      </c>
      <c r="AB1853" s="203">
        <v>0.163924557594122</v>
      </c>
      <c r="AC1853" s="204">
        <v>0.82457995951597363</v>
      </c>
    </row>
    <row r="1854" spans="1:48" x14ac:dyDescent="0.25">
      <c r="A1854" s="146" t="s">
        <v>190</v>
      </c>
      <c r="B1854" s="105">
        <v>9.5640966487626209E-4</v>
      </c>
      <c r="C1854" s="45">
        <v>1.4252609116780418E-2</v>
      </c>
      <c r="D1854" s="45">
        <v>0.85590603463127457</v>
      </c>
      <c r="E1854" s="39">
        <v>0.87111505341293127</v>
      </c>
      <c r="F1854" s="181">
        <v>0.38578791834063569</v>
      </c>
      <c r="G1854" s="182">
        <v>5.7490891236412418</v>
      </c>
      <c r="H1854" s="182">
        <v>345.24766898743923</v>
      </c>
      <c r="I1854" s="39">
        <v>351.38254602942112</v>
      </c>
      <c r="L1854" s="146"/>
      <c r="M1854" s="205" t="s">
        <v>190</v>
      </c>
      <c r="N1854" s="45">
        <v>1.6873194750165463E-3</v>
      </c>
      <c r="O1854" s="45">
        <v>0</v>
      </c>
      <c r="P1854" s="45">
        <v>0</v>
      </c>
      <c r="Q1854" s="39">
        <v>9.5640966487626209E-4</v>
      </c>
      <c r="R1854" s="105">
        <v>1.4380170405681306E-2</v>
      </c>
      <c r="S1854" s="45">
        <v>5.8487885360033218E-4</v>
      </c>
      <c r="T1854" s="45">
        <v>1.3320367370287496E-2</v>
      </c>
      <c r="U1854" s="39">
        <v>1.4252609116780418E-2</v>
      </c>
      <c r="V1854" s="105">
        <v>0</v>
      </c>
      <c r="W1854" s="45">
        <v>7.1813749252064199E-2</v>
      </c>
      <c r="X1854" s="45">
        <v>1.8819059999999996</v>
      </c>
      <c r="Y1854" s="39">
        <v>0.85590603463127457</v>
      </c>
      <c r="Z1854" s="33">
        <v>0.87111505341293127</v>
      </c>
      <c r="AA1854" s="202">
        <v>1.0979142894261282E-3</v>
      </c>
      <c r="AB1854" s="203">
        <v>1.6361339482012498E-2</v>
      </c>
      <c r="AC1854" s="204">
        <v>0.98254074622856136</v>
      </c>
    </row>
    <row r="1855" spans="1:48" x14ac:dyDescent="0.25">
      <c r="A1855" s="146" t="s">
        <v>191</v>
      </c>
      <c r="B1855" s="105">
        <v>1.9911618122932613E-3</v>
      </c>
      <c r="C1855" s="45">
        <v>5.6179198411363249E-2</v>
      </c>
      <c r="D1855" s="45">
        <v>6.3859678340258852E-2</v>
      </c>
      <c r="E1855" s="39">
        <v>0.12203003856391537</v>
      </c>
      <c r="F1855" s="181">
        <v>0.80317692183021616</v>
      </c>
      <c r="G1855" s="182">
        <v>22.661059172765057</v>
      </c>
      <c r="H1855" s="182">
        <v>25.759142005302117</v>
      </c>
      <c r="I1855" s="39">
        <v>49.223378099897388</v>
      </c>
      <c r="L1855" s="146"/>
      <c r="M1855" s="205" t="s">
        <v>191</v>
      </c>
      <c r="N1855" s="45">
        <v>3.5128525224871429E-3</v>
      </c>
      <c r="O1855" s="45">
        <v>0</v>
      </c>
      <c r="P1855" s="45">
        <v>0</v>
      </c>
      <c r="Q1855" s="39">
        <v>1.9911618122932613E-3</v>
      </c>
      <c r="R1855" s="105">
        <v>7.5193807610860211E-2</v>
      </c>
      <c r="S1855" s="45">
        <v>1.299592684810304E-3</v>
      </c>
      <c r="T1855" s="45">
        <v>2.9597671187546016E-2</v>
      </c>
      <c r="U1855" s="39">
        <v>5.6179198411363249E-2</v>
      </c>
      <c r="V1855" s="105">
        <v>0</v>
      </c>
      <c r="W1855" s="45">
        <v>5.3580682248846158E-3</v>
      </c>
      <c r="X1855" s="45">
        <v>0.14041017</v>
      </c>
      <c r="Y1855" s="39">
        <v>6.3859678340258852E-2</v>
      </c>
      <c r="Z1855" s="33">
        <v>0.12203003856391537</v>
      </c>
      <c r="AA1855" s="202">
        <v>1.6316980931300414E-2</v>
      </c>
      <c r="AB1855" s="203">
        <v>0.46037188115726452</v>
      </c>
      <c r="AC1855" s="204">
        <v>0.52331113791143502</v>
      </c>
    </row>
    <row r="1856" spans="1:48" x14ac:dyDescent="0.25">
      <c r="A1856" s="146" t="s">
        <v>192</v>
      </c>
      <c r="B1856" s="105">
        <v>1.1929159199893737E-4</v>
      </c>
      <c r="C1856" s="45">
        <v>1.2245978653414209E-2</v>
      </c>
      <c r="D1856" s="45">
        <v>1.4020469596179327E-2</v>
      </c>
      <c r="E1856" s="39">
        <v>2.6385739841592475E-2</v>
      </c>
      <c r="F1856" s="181">
        <v>4.8118768183678474E-2</v>
      </c>
      <c r="G1856" s="182">
        <v>4.9396725966333195</v>
      </c>
      <c r="H1856" s="182">
        <v>5.6554507741909834</v>
      </c>
      <c r="I1856" s="39">
        <v>10.643242139007981</v>
      </c>
      <c r="L1856" s="146"/>
      <c r="M1856" s="205" t="s">
        <v>192</v>
      </c>
      <c r="N1856" s="45">
        <v>2.1045691378660056E-4</v>
      </c>
      <c r="O1856" s="45">
        <v>0</v>
      </c>
      <c r="P1856" s="45">
        <v>0</v>
      </c>
      <c r="Q1856" s="39">
        <v>1.1929159199893737E-4</v>
      </c>
      <c r="R1856" s="105">
        <v>1.7974116529284989E-2</v>
      </c>
      <c r="S1856" s="45">
        <v>1.9725866747232244E-4</v>
      </c>
      <c r="T1856" s="45">
        <v>4.4924823346412452E-3</v>
      </c>
      <c r="U1856" s="39">
        <v>1.2245978653414209E-2</v>
      </c>
      <c r="V1856" s="105">
        <v>1.2419999999999999E-2</v>
      </c>
      <c r="W1856" s="45">
        <v>1.3428544444728585E-4</v>
      </c>
      <c r="X1856" s="45">
        <v>1.5938999999999998E-2</v>
      </c>
      <c r="Y1856" s="39">
        <v>1.4020469596179327E-2</v>
      </c>
      <c r="Z1856" s="33">
        <v>2.6385739841592475E-2</v>
      </c>
      <c r="AA1856" s="202">
        <v>4.5210629952052803E-3</v>
      </c>
      <c r="AB1856" s="203">
        <v>0.46411352218786678</v>
      </c>
      <c r="AC1856" s="204">
        <v>0.53136541481692789</v>
      </c>
    </row>
    <row r="1857" spans="1:53" x14ac:dyDescent="0.25">
      <c r="A1857" s="146" t="s">
        <v>193</v>
      </c>
      <c r="B1857" s="105">
        <v>9.0997654167016708E-5</v>
      </c>
      <c r="C1857" s="45">
        <v>8.6943006931465353E-3</v>
      </c>
      <c r="D1857" s="45">
        <v>4.7117060826036682E-3</v>
      </c>
      <c r="E1857" s="39">
        <v>1.349700442991722E-2</v>
      </c>
      <c r="F1857" s="181">
        <v>3.6705814322271983E-2</v>
      </c>
      <c r="G1857" s="182">
        <v>3.5070287231680162</v>
      </c>
      <c r="H1857" s="182">
        <v>1.9005655716326875</v>
      </c>
      <c r="I1857" s="39">
        <v>5.4443001091229748</v>
      </c>
      <c r="L1857" s="146"/>
      <c r="M1857" s="205" t="s">
        <v>193</v>
      </c>
      <c r="N1857" s="45">
        <v>1.6054011130961623E-4</v>
      </c>
      <c r="O1857" s="45">
        <v>0</v>
      </c>
      <c r="P1857" s="45">
        <v>0</v>
      </c>
      <c r="Q1857" s="39">
        <v>9.0997654167016708E-5</v>
      </c>
      <c r="R1857" s="105">
        <v>1.2686255276380148E-2</v>
      </c>
      <c r="S1857" s="45">
        <v>1.4411564452414011E-4</v>
      </c>
      <c r="T1857" s="45">
        <v>3.2821725679606918E-3</v>
      </c>
      <c r="U1857" s="39">
        <v>8.6943006931465353E-3</v>
      </c>
      <c r="V1857" s="105">
        <v>3.1739999999999997E-3</v>
      </c>
      <c r="W1857" s="45">
        <v>1.2901934858660798E-4</v>
      </c>
      <c r="X1857" s="45">
        <v>6.5549999999999992E-3</v>
      </c>
      <c r="Y1857" s="39">
        <v>4.7117060826036682E-3</v>
      </c>
      <c r="Z1857" s="33">
        <v>1.349700442991722E-2</v>
      </c>
      <c r="AA1857" s="202">
        <v>6.7420629992024691E-3</v>
      </c>
      <c r="AB1857" s="203">
        <v>0.64416521001318661</v>
      </c>
      <c r="AC1857" s="204">
        <v>0.34909272698761101</v>
      </c>
    </row>
    <row r="1858" spans="1:53" x14ac:dyDescent="0.25">
      <c r="A1858" s="146" t="s">
        <v>194</v>
      </c>
      <c r="B1858" s="105">
        <v>1.0943620797594794E-3</v>
      </c>
      <c r="C1858" s="45">
        <v>0.12920097600434266</v>
      </c>
      <c r="D1858" s="45">
        <v>0</v>
      </c>
      <c r="E1858" s="45">
        <v>0.13029533808410215</v>
      </c>
      <c r="F1858" s="181">
        <v>0.44143392122240871</v>
      </c>
      <c r="G1858" s="182">
        <v>52.115926271763982</v>
      </c>
      <c r="H1858" s="182">
        <v>0</v>
      </c>
      <c r="I1858" s="39">
        <v>52.557360192986394</v>
      </c>
      <c r="L1858" s="146"/>
      <c r="M1858" s="205" t="s">
        <v>194</v>
      </c>
      <c r="N1858" s="45">
        <v>1.9306982328923673E-3</v>
      </c>
      <c r="O1858" s="45">
        <v>0</v>
      </c>
      <c r="P1858" s="45">
        <v>0</v>
      </c>
      <c r="Q1858" s="39">
        <v>1.0943620797594794E-3</v>
      </c>
      <c r="R1858" s="105">
        <v>0.19011354638456024</v>
      </c>
      <c r="S1858" s="45">
        <v>2.0552049942222923E-3</v>
      </c>
      <c r="T1858" s="45">
        <v>4.6806420467712009E-2</v>
      </c>
      <c r="U1858" s="39">
        <v>0.12920097600434266</v>
      </c>
      <c r="V1858" s="105">
        <v>0</v>
      </c>
      <c r="W1858" s="45">
        <v>0</v>
      </c>
      <c r="X1858" s="45">
        <v>0</v>
      </c>
      <c r="Y1858" s="39">
        <v>0</v>
      </c>
      <c r="Z1858" s="33">
        <v>0.13029533808410215</v>
      </c>
      <c r="AA1858" s="202">
        <v>8.3990885311115114E-3</v>
      </c>
      <c r="AB1858" s="203">
        <v>0.9916009114688884</v>
      </c>
      <c r="AC1858" s="204">
        <v>0</v>
      </c>
    </row>
    <row r="1859" spans="1:53" x14ac:dyDescent="0.25">
      <c r="A1859" s="146" t="s">
        <v>195</v>
      </c>
      <c r="B1859" s="105">
        <v>2.8284172149312423E-5</v>
      </c>
      <c r="C1859" s="45">
        <v>7.0376728829326491E-4</v>
      </c>
      <c r="D1859" s="45">
        <v>7.5747019677406872E-4</v>
      </c>
      <c r="E1859" s="45">
        <v>1.4895216572166461E-3</v>
      </c>
      <c r="F1859" s="181">
        <v>1.1409014668293999E-2</v>
      </c>
      <c r="G1859" s="182">
        <v>0.28387931146850054</v>
      </c>
      <c r="H1859" s="182">
        <v>0.30554150710757061</v>
      </c>
      <c r="I1859" s="39">
        <v>0.60082983324436512</v>
      </c>
      <c r="L1859" s="146"/>
      <c r="M1859" s="148" t="s">
        <v>195</v>
      </c>
      <c r="N1859" s="105">
        <v>4.9899573639743513E-5</v>
      </c>
      <c r="O1859" s="45">
        <v>0</v>
      </c>
      <c r="P1859" s="45">
        <v>0</v>
      </c>
      <c r="Q1859" s="39">
        <v>2.8284172149312423E-5</v>
      </c>
      <c r="R1859" s="45">
        <v>9.9466301364062944E-4</v>
      </c>
      <c r="S1859" s="45">
        <v>1.3417071007334404E-5</v>
      </c>
      <c r="T1859" s="45">
        <v>3.0556809115388759E-4</v>
      </c>
      <c r="U1859" s="39">
        <v>7.0376728829326491E-4</v>
      </c>
      <c r="V1859" s="45">
        <v>4.5380751934023138E-4</v>
      </c>
      <c r="W1859" s="45">
        <v>2.5478445637830561E-5</v>
      </c>
      <c r="X1859" s="45">
        <v>1.1214796603422408E-3</v>
      </c>
      <c r="Y1859" s="45">
        <v>7.5747019677406872E-4</v>
      </c>
      <c r="Z1859" s="33">
        <v>1.4895216572166461E-3</v>
      </c>
      <c r="AA1859" s="203">
        <v>1.8988761937281842E-2</v>
      </c>
      <c r="AB1859" s="203">
        <v>0.47247872153019943</v>
      </c>
      <c r="AC1859" s="204">
        <v>0.50853251653251874</v>
      </c>
    </row>
    <row r="1860" spans="1:53" x14ac:dyDescent="0.25">
      <c r="A1860" s="160" t="s">
        <v>196</v>
      </c>
      <c r="B1860" s="183">
        <v>2.3594959044339161E-5</v>
      </c>
      <c r="C1860" s="161">
        <v>7.4501567409930255E-4</v>
      </c>
      <c r="D1860" s="161">
        <v>1.7221939512417747E-3</v>
      </c>
      <c r="E1860" s="161">
        <v>2.4908045843854165E-3</v>
      </c>
      <c r="F1860" s="184">
        <v>9.5175221114331132E-3</v>
      </c>
      <c r="G1860" s="185">
        <v>0.30051771390150139</v>
      </c>
      <c r="H1860" s="185">
        <v>0.69468308804089407</v>
      </c>
      <c r="I1860" s="162">
        <v>1.0047183240538287</v>
      </c>
      <c r="L1860" s="160"/>
      <c r="M1860" s="208" t="s">
        <v>196</v>
      </c>
      <c r="N1860" s="183">
        <v>4.1626758249961928E-5</v>
      </c>
      <c r="O1860" s="161">
        <v>0</v>
      </c>
      <c r="P1860" s="161">
        <v>0</v>
      </c>
      <c r="Q1860" s="162">
        <v>2.3594959044339161E-5</v>
      </c>
      <c r="R1860" s="161">
        <v>9.6793799168348835E-4</v>
      </c>
      <c r="S1860" s="161">
        <v>1.8823058534542508E-5</v>
      </c>
      <c r="T1860" s="161">
        <v>4.2868716003171495E-4</v>
      </c>
      <c r="U1860" s="162">
        <v>7.4501567409930255E-4</v>
      </c>
      <c r="V1860" s="161">
        <v>5.6736407629632743E-4</v>
      </c>
      <c r="W1860" s="161">
        <v>9.6894588555918409E-5</v>
      </c>
      <c r="X1860" s="161">
        <v>3.1065227954836959E-3</v>
      </c>
      <c r="Y1860" s="161">
        <v>1.7221939512417747E-3</v>
      </c>
      <c r="Z1860" s="209">
        <v>2.4908045843854165E-3</v>
      </c>
      <c r="AA1860" s="210">
        <v>9.4728262474918327E-3</v>
      </c>
      <c r="AB1860" s="210">
        <v>0.299106432824849</v>
      </c>
      <c r="AC1860" s="211">
        <v>0.69142074092765915</v>
      </c>
      <c r="AY1860" s="163"/>
    </row>
    <row r="1862" spans="1:53" ht="12.75" customHeight="1" x14ac:dyDescent="0.25">
      <c r="A1862" s="80" t="s">
        <v>245</v>
      </c>
    </row>
    <row r="1863" spans="1:53" ht="12.75" customHeight="1" x14ac:dyDescent="0.25">
      <c r="A1863" s="152"/>
      <c r="B1863" s="164" t="s">
        <v>295</v>
      </c>
      <c r="C1863" s="165"/>
      <c r="D1863" s="165"/>
      <c r="E1863" s="166"/>
      <c r="F1863" s="63" t="s">
        <v>296</v>
      </c>
      <c r="G1863" s="86"/>
      <c r="H1863" s="87"/>
      <c r="I1863" s="87"/>
      <c r="L1863" s="261" t="s">
        <v>288</v>
      </c>
      <c r="M1863" s="262"/>
      <c r="N1863" s="63" t="s">
        <v>199</v>
      </c>
      <c r="O1863" s="86"/>
      <c r="P1863" s="86"/>
      <c r="Q1863" s="87"/>
      <c r="R1863" s="63" t="s">
        <v>200</v>
      </c>
      <c r="S1863" s="86"/>
      <c r="T1863" s="86"/>
      <c r="U1863" s="87"/>
      <c r="V1863" s="63" t="s">
        <v>201</v>
      </c>
      <c r="W1863" s="86"/>
      <c r="X1863" s="86"/>
      <c r="Y1863" s="87"/>
      <c r="Z1863" s="12" t="s">
        <v>202</v>
      </c>
      <c r="AA1863" s="63" t="s">
        <v>212</v>
      </c>
      <c r="AB1863" s="86"/>
      <c r="AC1863" s="87"/>
    </row>
    <row r="1864" spans="1:53" ht="26.25" x14ac:dyDescent="0.25">
      <c r="A1864" s="160" t="s">
        <v>198</v>
      </c>
      <c r="B1864" s="168" t="s">
        <v>199</v>
      </c>
      <c r="C1864" s="169" t="s">
        <v>200</v>
      </c>
      <c r="D1864" s="169" t="s">
        <v>201</v>
      </c>
      <c r="E1864" s="22" t="s">
        <v>202</v>
      </c>
      <c r="F1864" s="92" t="s">
        <v>199</v>
      </c>
      <c r="G1864" s="92" t="s">
        <v>200</v>
      </c>
      <c r="H1864" s="169" t="s">
        <v>201</v>
      </c>
      <c r="I1864" s="22" t="s">
        <v>202</v>
      </c>
      <c r="L1864" s="263"/>
      <c r="M1864" s="264"/>
      <c r="N1864" s="196" t="s">
        <v>234</v>
      </c>
      <c r="O1864" s="197" t="s">
        <v>246</v>
      </c>
      <c r="P1864" s="197" t="s">
        <v>247</v>
      </c>
      <c r="Q1864" s="198" t="s">
        <v>216</v>
      </c>
      <c r="R1864" s="196" t="s">
        <v>234</v>
      </c>
      <c r="S1864" s="197" t="s">
        <v>246</v>
      </c>
      <c r="T1864" s="197" t="s">
        <v>247</v>
      </c>
      <c r="U1864" s="198" t="s">
        <v>216</v>
      </c>
      <c r="V1864" s="196" t="s">
        <v>234</v>
      </c>
      <c r="W1864" s="197" t="s">
        <v>246</v>
      </c>
      <c r="X1864" s="197" t="s">
        <v>247</v>
      </c>
      <c r="Y1864" s="198" t="s">
        <v>216</v>
      </c>
      <c r="Z1864" s="199" t="s">
        <v>216</v>
      </c>
      <c r="AA1864" s="196" t="s">
        <v>199</v>
      </c>
      <c r="AB1864" s="197" t="s">
        <v>200</v>
      </c>
      <c r="AC1864" s="198" t="s">
        <v>201</v>
      </c>
    </row>
    <row r="1865" spans="1:53" x14ac:dyDescent="0.25">
      <c r="A1865" s="146" t="s">
        <v>174</v>
      </c>
      <c r="B1865" s="171">
        <v>160.6025051733148</v>
      </c>
      <c r="C1865" s="157">
        <v>1215.3467329836285</v>
      </c>
      <c r="D1865" s="157">
        <v>2479.1073525319416</v>
      </c>
      <c r="E1865" s="158">
        <v>3855.0565906888851</v>
      </c>
      <c r="F1865" s="172">
        <v>64782.392343473774</v>
      </c>
      <c r="G1865" s="173">
        <v>490235.62119743647</v>
      </c>
      <c r="H1865" s="173">
        <v>1000000</v>
      </c>
      <c r="I1865" s="154">
        <v>1555018.0135409106</v>
      </c>
      <c r="L1865" s="152"/>
      <c r="M1865" s="200" t="s">
        <v>174</v>
      </c>
      <c r="N1865" s="157">
        <v>118.47619423438802</v>
      </c>
      <c r="O1865" s="157">
        <v>8.9575532043710382</v>
      </c>
      <c r="P1865" s="157">
        <v>204.00446808195295</v>
      </c>
      <c r="Q1865" s="158">
        <v>160.6025051733148</v>
      </c>
      <c r="R1865" s="171">
        <v>1503.8036607593065</v>
      </c>
      <c r="S1865" s="157">
        <v>34.791843209428464</v>
      </c>
      <c r="T1865" s="157">
        <v>792.36944571723905</v>
      </c>
      <c r="U1865" s="158">
        <v>1215.3467329836285</v>
      </c>
      <c r="V1865" s="171">
        <v>1197.5526641271647</v>
      </c>
      <c r="W1865" s="157">
        <v>172.57111722237838</v>
      </c>
      <c r="X1865" s="157">
        <v>3930.2338676682871</v>
      </c>
      <c r="Y1865" s="158">
        <v>2479.1073525319416</v>
      </c>
      <c r="Z1865" s="201">
        <v>3855.0565906888851</v>
      </c>
      <c r="AA1865" s="202">
        <v>4.1660219868423692E-2</v>
      </c>
      <c r="AB1865" s="203">
        <v>0.3152604130167776</v>
      </c>
      <c r="AC1865" s="204">
        <v>0.64307936711479863</v>
      </c>
    </row>
    <row r="1866" spans="1:53" x14ac:dyDescent="0.25">
      <c r="A1866" s="146" t="s">
        <v>176</v>
      </c>
      <c r="B1866" s="171">
        <v>215.56943242573954</v>
      </c>
      <c r="C1866" s="157">
        <v>960.00881446493122</v>
      </c>
      <c r="D1866" s="157">
        <v>2291.2141782752524</v>
      </c>
      <c r="E1866" s="158">
        <v>3466.7924251659233</v>
      </c>
      <c r="F1866" s="174">
        <v>86954.456492404788</v>
      </c>
      <c r="G1866" s="175">
        <v>387239.71089209302</v>
      </c>
      <c r="H1866" s="175">
        <v>924209.34330867464</v>
      </c>
      <c r="I1866" s="158">
        <v>1398403.5106931725</v>
      </c>
      <c r="L1866" s="146"/>
      <c r="M1866" s="205" t="s">
        <v>176</v>
      </c>
      <c r="N1866" s="157">
        <v>115.10721813560032</v>
      </c>
      <c r="O1866" s="157">
        <v>14.40953481983713</v>
      </c>
      <c r="P1866" s="157">
        <v>328.17103277654041</v>
      </c>
      <c r="Q1866" s="158">
        <v>215.56943242573954</v>
      </c>
      <c r="R1866" s="171">
        <v>1217.8753468236557</v>
      </c>
      <c r="S1866" s="157">
        <v>25.851555539268894</v>
      </c>
      <c r="T1866" s="157">
        <v>588.75819284066654</v>
      </c>
      <c r="U1866" s="158">
        <v>960.00881446493122</v>
      </c>
      <c r="V1866" s="171">
        <v>1061.5194413717543</v>
      </c>
      <c r="W1866" s="157">
        <v>161.95151321334609</v>
      </c>
      <c r="X1866" s="157">
        <v>3688.3768987310059</v>
      </c>
      <c r="Y1866" s="158">
        <v>2291.2141782752524</v>
      </c>
      <c r="Z1866" s="201">
        <v>3466.7924251659233</v>
      </c>
      <c r="AA1866" s="202">
        <v>6.218123440587079E-2</v>
      </c>
      <c r="AB1866" s="203">
        <v>0.27691557403209233</v>
      </c>
      <c r="AC1866" s="204">
        <v>0.66090319156203681</v>
      </c>
    </row>
    <row r="1867" spans="1:53" x14ac:dyDescent="0.25">
      <c r="A1867" s="146" t="s">
        <v>34</v>
      </c>
      <c r="B1867" s="171">
        <v>29.945569840264298</v>
      </c>
      <c r="C1867" s="157">
        <v>499.94595363292439</v>
      </c>
      <c r="D1867" s="157">
        <v>387.95905688244153</v>
      </c>
      <c r="E1867" s="158">
        <v>917.8505803556302</v>
      </c>
      <c r="F1867" s="174">
        <v>12079.174308317281</v>
      </c>
      <c r="G1867" s="175">
        <v>201663.69686343905</v>
      </c>
      <c r="H1867" s="175">
        <v>156491.43087176696</v>
      </c>
      <c r="I1867" s="158">
        <v>370234.30204352329</v>
      </c>
      <c r="L1867" s="146"/>
      <c r="M1867" s="205" t="s">
        <v>34</v>
      </c>
      <c r="N1867" s="157">
        <v>13.188200632248208</v>
      </c>
      <c r="O1867" s="157">
        <v>2.1539139222788277</v>
      </c>
      <c r="P1867" s="157">
        <v>49.054474361858794</v>
      </c>
      <c r="Q1867" s="158">
        <v>29.945569840264298</v>
      </c>
      <c r="R1867" s="171">
        <v>846.29179778873572</v>
      </c>
      <c r="S1867" s="157">
        <v>1.9410170941063376</v>
      </c>
      <c r="T1867" s="157">
        <v>44.205839562071027</v>
      </c>
      <c r="U1867" s="158">
        <v>499.94595363292439</v>
      </c>
      <c r="V1867" s="171">
        <v>684.44610738170195</v>
      </c>
      <c r="W1867" s="157">
        <v>0</v>
      </c>
      <c r="X1867" s="157">
        <v>0</v>
      </c>
      <c r="Y1867" s="158">
        <v>387.95905688244153</v>
      </c>
      <c r="Z1867" s="201">
        <v>917.8505803556302</v>
      </c>
      <c r="AA1867" s="202">
        <v>3.2625756829245116E-2</v>
      </c>
      <c r="AB1867" s="203">
        <v>0.54469209295397014</v>
      </c>
      <c r="AC1867" s="204">
        <v>0.42268215021678474</v>
      </c>
    </row>
    <row r="1868" spans="1:53" x14ac:dyDescent="0.25">
      <c r="A1868" s="146" t="s">
        <v>26</v>
      </c>
      <c r="B1868" s="171">
        <v>137.1242364667242</v>
      </c>
      <c r="C1868" s="157">
        <v>394.8464887095522</v>
      </c>
      <c r="D1868" s="157">
        <v>201.7182771107166</v>
      </c>
      <c r="E1868" s="158">
        <v>733.68900228699295</v>
      </c>
      <c r="F1868" s="174">
        <v>55311.939729708596</v>
      </c>
      <c r="G1868" s="175">
        <v>159269.62110224506</v>
      </c>
      <c r="H1868" s="175">
        <v>81367.302188305548</v>
      </c>
      <c r="I1868" s="158">
        <v>295948.86302025919</v>
      </c>
      <c r="L1868" s="146"/>
      <c r="M1868" s="205" t="s">
        <v>26</v>
      </c>
      <c r="N1868" s="157">
        <v>72.604664270653956</v>
      </c>
      <c r="O1868" s="157">
        <v>9.1993721300579772</v>
      </c>
      <c r="P1868" s="157">
        <v>209.51179136336418</v>
      </c>
      <c r="Q1868" s="158">
        <v>137.1242364667242</v>
      </c>
      <c r="R1868" s="171">
        <v>374.27966905511073</v>
      </c>
      <c r="S1868" s="157">
        <v>17.512640303795738</v>
      </c>
      <c r="T1868" s="157">
        <v>398.84294163534116</v>
      </c>
      <c r="U1868" s="158">
        <v>394.8464887095522</v>
      </c>
      <c r="V1868" s="171">
        <v>355.87592841790399</v>
      </c>
      <c r="W1868" s="157">
        <v>0</v>
      </c>
      <c r="X1868" s="157">
        <v>0</v>
      </c>
      <c r="Y1868" s="158">
        <v>201.7182771107166</v>
      </c>
      <c r="Z1868" s="201">
        <v>733.68900228699295</v>
      </c>
      <c r="AA1868" s="202">
        <v>0.18689694957848924</v>
      </c>
      <c r="AB1868" s="203">
        <v>0.53816601786147855</v>
      </c>
      <c r="AC1868" s="204">
        <v>0.27493703256003232</v>
      </c>
      <c r="AZ1868" s="163"/>
    </row>
    <row r="1869" spans="1:53" x14ac:dyDescent="0.25">
      <c r="A1869" s="146" t="s">
        <v>177</v>
      </c>
      <c r="B1869" s="171">
        <v>48.499626118751053</v>
      </c>
      <c r="C1869" s="157">
        <v>65.216372122454629</v>
      </c>
      <c r="D1869" s="157">
        <v>1701.5368442820943</v>
      </c>
      <c r="E1869" s="158">
        <v>1815.2528425232999</v>
      </c>
      <c r="F1869" s="174">
        <v>19563.342454378919</v>
      </c>
      <c r="G1869" s="175">
        <v>26306.392926408927</v>
      </c>
      <c r="H1869" s="175">
        <v>686350.610248602</v>
      </c>
      <c r="I1869" s="158">
        <v>732220.34562938986</v>
      </c>
      <c r="L1869" s="146"/>
      <c r="M1869" s="205" t="s">
        <v>177</v>
      </c>
      <c r="N1869" s="157">
        <v>29.314353232698146</v>
      </c>
      <c r="O1869" s="157">
        <v>3.0562487675003247</v>
      </c>
      <c r="P1869" s="157">
        <v>69.604767051317424</v>
      </c>
      <c r="Q1869" s="158">
        <v>48.499626118751053</v>
      </c>
      <c r="R1869" s="171">
        <v>-2.6961200201907616</v>
      </c>
      <c r="S1869" s="157">
        <v>6.3978981413668157</v>
      </c>
      <c r="T1869" s="157">
        <v>145.70941164325441</v>
      </c>
      <c r="U1869" s="158">
        <v>65.216372122454629</v>
      </c>
      <c r="V1869" s="171">
        <v>21.197405572148348</v>
      </c>
      <c r="W1869" s="157">
        <v>161.95151321334609</v>
      </c>
      <c r="X1869" s="157">
        <v>3688.3768987310059</v>
      </c>
      <c r="Y1869" s="158">
        <v>1701.5368442820943</v>
      </c>
      <c r="Z1869" s="201">
        <v>1815.2528425232999</v>
      </c>
      <c r="AA1869" s="202">
        <v>2.6717835104080566E-2</v>
      </c>
      <c r="AB1869" s="203">
        <v>3.5926880594661585E-2</v>
      </c>
      <c r="AC1869" s="204">
        <v>0.93735528430125792</v>
      </c>
      <c r="AX1869" s="163"/>
    </row>
    <row r="1870" spans="1:53" x14ac:dyDescent="0.25">
      <c r="A1870" s="146" t="s">
        <v>203</v>
      </c>
      <c r="B1870" s="178">
        <v>9.6551822363671075E-2</v>
      </c>
      <c r="C1870" s="179">
        <v>0.36562288153429734</v>
      </c>
      <c r="D1870" s="179">
        <v>0</v>
      </c>
      <c r="E1870" s="180">
        <v>0.46217470389796844</v>
      </c>
      <c r="F1870" s="174">
        <v>38.94620467526812</v>
      </c>
      <c r="G1870" s="175">
        <v>147.48166559261034</v>
      </c>
      <c r="H1870" s="175">
        <v>0</v>
      </c>
      <c r="I1870" s="158">
        <v>186.42787026787846</v>
      </c>
      <c r="L1870" s="146"/>
      <c r="M1870" s="206" t="s">
        <v>203</v>
      </c>
      <c r="N1870" s="178">
        <v>1.6976567372612557E-2</v>
      </c>
      <c r="O1870" s="179">
        <v>8.3327160147956148E-3</v>
      </c>
      <c r="P1870" s="179">
        <v>0.18977406658850099</v>
      </c>
      <c r="Q1870" s="180">
        <v>9.6551822363671075E-2</v>
      </c>
      <c r="R1870" s="178">
        <v>0.61993448734125567</v>
      </c>
      <c r="S1870" s="179">
        <v>1.3640777007734343E-3</v>
      </c>
      <c r="T1870" s="179">
        <v>3.106629002582378E-2</v>
      </c>
      <c r="U1870" s="180">
        <v>0.36562288153429734</v>
      </c>
      <c r="V1870" s="178">
        <v>0</v>
      </c>
      <c r="W1870" s="179">
        <v>0</v>
      </c>
      <c r="X1870" s="179">
        <v>0</v>
      </c>
      <c r="Y1870" s="180">
        <v>0</v>
      </c>
      <c r="Z1870" s="207">
        <v>0.46217470389796844</v>
      </c>
      <c r="AA1870" s="202">
        <v>0.20890763070621504</v>
      </c>
      <c r="AB1870" s="203">
        <v>0.7910923692937849</v>
      </c>
      <c r="AC1870" s="204">
        <v>0</v>
      </c>
      <c r="BA1870" s="163"/>
    </row>
    <row r="1871" spans="1:53" x14ac:dyDescent="0.25">
      <c r="A1871" s="146" t="s">
        <v>179</v>
      </c>
      <c r="B1871" s="171">
        <v>7.9788459393557503</v>
      </c>
      <c r="C1871" s="157">
        <v>129.67097970778298</v>
      </c>
      <c r="D1871" s="157">
        <v>143.41346128204489</v>
      </c>
      <c r="E1871" s="158">
        <v>281.06328692918362</v>
      </c>
      <c r="F1871" s="174">
        <v>3218.4350271104076</v>
      </c>
      <c r="G1871" s="175">
        <v>52305.512133368684</v>
      </c>
      <c r="H1871" s="175">
        <v>57848.830602504982</v>
      </c>
      <c r="I1871" s="158">
        <v>113372.77776298407</v>
      </c>
      <c r="L1871" s="146"/>
      <c r="M1871" s="205" t="s">
        <v>179</v>
      </c>
      <c r="N1871" s="157">
        <v>8.2774957821225996</v>
      </c>
      <c r="O1871" s="157">
        <v>0.31507814871314432</v>
      </c>
      <c r="P1871" s="157">
        <v>7.1757709573085089</v>
      </c>
      <c r="Q1871" s="158">
        <v>7.9788459393557503</v>
      </c>
      <c r="R1871" s="171">
        <v>198.23481940960502</v>
      </c>
      <c r="S1871" s="157">
        <v>1.6590004853349938</v>
      </c>
      <c r="T1871" s="157">
        <v>37.783031128781467</v>
      </c>
      <c r="U1871" s="158">
        <v>129.67097970778298</v>
      </c>
      <c r="V1871" s="171">
        <v>0</v>
      </c>
      <c r="W1871" s="157">
        <v>13.724214224360392</v>
      </c>
      <c r="X1871" s="157">
        <v>313.11435679019036</v>
      </c>
      <c r="Y1871" s="158">
        <v>143.41346128204489</v>
      </c>
      <c r="Z1871" s="201">
        <v>281.06328692918362</v>
      </c>
      <c r="AA1871" s="202">
        <v>2.8388075961575485E-2</v>
      </c>
      <c r="AB1871" s="203">
        <v>0.46135865386237629</v>
      </c>
      <c r="AC1871" s="204">
        <v>0.51025327017604827</v>
      </c>
      <c r="AV1871" s="177"/>
    </row>
    <row r="1872" spans="1:53" x14ac:dyDescent="0.25">
      <c r="A1872" s="146" t="s">
        <v>86</v>
      </c>
      <c r="B1872" s="105">
        <v>0.40323716781305285</v>
      </c>
      <c r="C1872" s="45">
        <v>4.314552169941601E-2</v>
      </c>
      <c r="D1872" s="45">
        <v>4.2660996908673213E-2</v>
      </c>
      <c r="E1872" s="39">
        <v>0.48904368642114204</v>
      </c>
      <c r="F1872" s="181">
        <v>162.65417768263322</v>
      </c>
      <c r="G1872" s="182">
        <v>17.403652026343668</v>
      </c>
      <c r="H1872" s="182">
        <v>17.208208779302371</v>
      </c>
      <c r="I1872" s="39">
        <v>197.26603848827926</v>
      </c>
      <c r="L1872" s="146"/>
      <c r="M1872" s="205" t="s">
        <v>86</v>
      </c>
      <c r="N1872" s="45">
        <v>0.3472412329615977</v>
      </c>
      <c r="O1872" s="45">
        <v>1.9786034348894484E-2</v>
      </c>
      <c r="P1872" s="45">
        <v>0.45061852502620892</v>
      </c>
      <c r="Q1872" s="39">
        <v>0.40323716781305285</v>
      </c>
      <c r="R1872" s="105">
        <v>3.0257618739132509E-3</v>
      </c>
      <c r="S1872" s="45">
        <v>3.9713752618016291E-3</v>
      </c>
      <c r="T1872" s="45">
        <v>9.04463841132781E-2</v>
      </c>
      <c r="U1872" s="39">
        <v>4.314552169941601E-2</v>
      </c>
      <c r="V1872" s="105">
        <v>0</v>
      </c>
      <c r="W1872" s="45">
        <v>3.5794187806636583E-3</v>
      </c>
      <c r="X1872" s="45">
        <v>9.3799999999999994E-2</v>
      </c>
      <c r="Y1872" s="39">
        <v>4.2660996908673213E-2</v>
      </c>
      <c r="Z1872" s="33">
        <v>0.48904368642114204</v>
      </c>
      <c r="AA1872" s="202">
        <v>0.82454222191062798</v>
      </c>
      <c r="AB1872" s="203">
        <v>8.8224268909712619E-2</v>
      </c>
      <c r="AC1872" s="204">
        <v>8.7233509179659496E-2</v>
      </c>
    </row>
    <row r="1873" spans="1:29" x14ac:dyDescent="0.25">
      <c r="A1873" s="146" t="s">
        <v>87</v>
      </c>
      <c r="B1873" s="105">
        <v>6.4201199052818618E-3</v>
      </c>
      <c r="C1873" s="45">
        <v>1.8337995366806638E-3</v>
      </c>
      <c r="D1873" s="45">
        <v>3.1836564857218812E-4</v>
      </c>
      <c r="E1873" s="39">
        <v>8.5722850905347141E-3</v>
      </c>
      <c r="F1873" s="181">
        <v>2.5896901555008975</v>
      </c>
      <c r="G1873" s="182">
        <v>0.73970154410932742</v>
      </c>
      <c r="H1873" s="182">
        <v>0.1284194685022565</v>
      </c>
      <c r="I1873" s="39">
        <v>3.4578111681124817</v>
      </c>
      <c r="L1873" s="146"/>
      <c r="M1873" s="205" t="s">
        <v>87</v>
      </c>
      <c r="N1873" s="45">
        <v>6.5614783555257899E-4</v>
      </c>
      <c r="O1873" s="45">
        <v>5.7975893319878137E-4</v>
      </c>
      <c r="P1873" s="45">
        <v>1.3203763358643933E-2</v>
      </c>
      <c r="Q1873" s="39">
        <v>6.4201199052818618E-3</v>
      </c>
      <c r="R1873" s="105">
        <v>2.5947078555424042E-3</v>
      </c>
      <c r="S1873" s="45">
        <v>3.4801849970473969E-5</v>
      </c>
      <c r="T1873" s="45">
        <v>7.9259734544808477E-4</v>
      </c>
      <c r="U1873" s="39">
        <v>1.8337995366806638E-3</v>
      </c>
      <c r="V1873" s="105">
        <v>0</v>
      </c>
      <c r="W1873" s="45">
        <v>2.6712080452713869E-5</v>
      </c>
      <c r="X1873" s="45">
        <v>6.9999999999999999E-4</v>
      </c>
      <c r="Y1873" s="39">
        <v>3.1836564857218812E-4</v>
      </c>
      <c r="Z1873" s="33">
        <v>8.5722850905347141E-3</v>
      </c>
      <c r="AA1873" s="202">
        <v>0.74893914953561036</v>
      </c>
      <c r="AB1873" s="203">
        <v>0.21392190265644523</v>
      </c>
      <c r="AC1873" s="204">
        <v>3.7138947807944335E-2</v>
      </c>
    </row>
    <row r="1874" spans="1:29" x14ac:dyDescent="0.25">
      <c r="A1874" s="146" t="s">
        <v>180</v>
      </c>
      <c r="B1874" s="171">
        <v>21.777292748647028</v>
      </c>
      <c r="C1874" s="157">
        <v>131.45130223598582</v>
      </c>
      <c r="D1874" s="157">
        <v>144.77765808617673</v>
      </c>
      <c r="E1874" s="158">
        <v>298.00625307080958</v>
      </c>
      <c r="F1874" s="174">
        <v>8784.3282487971428</v>
      </c>
      <c r="G1874" s="175">
        <v>53023.642603347958</v>
      </c>
      <c r="H1874" s="175">
        <v>58399.10802503716</v>
      </c>
      <c r="I1874" s="158">
        <v>120207.07887718226</v>
      </c>
      <c r="L1874" s="146"/>
      <c r="M1874" s="205" t="s">
        <v>180</v>
      </c>
      <c r="N1874" s="157">
        <v>18.868611947391962</v>
      </c>
      <c r="O1874" s="157">
        <v>1.062295296477656</v>
      </c>
      <c r="P1874" s="157">
        <v>24.193323998135419</v>
      </c>
      <c r="Q1874" s="158">
        <v>21.777292748647028</v>
      </c>
      <c r="R1874" s="157">
        <v>199.01318984754116</v>
      </c>
      <c r="S1874" s="157">
        <v>1.7873642334312183</v>
      </c>
      <c r="T1874" s="157">
        <v>40.706460948723553</v>
      </c>
      <c r="U1874" s="158">
        <v>131.45130223598582</v>
      </c>
      <c r="V1874" s="157">
        <v>0</v>
      </c>
      <c r="W1874" s="157">
        <v>13.83867548910027</v>
      </c>
      <c r="X1874" s="157">
        <v>316.11385679019037</v>
      </c>
      <c r="Y1874" s="158">
        <v>144.77765808617673</v>
      </c>
      <c r="Z1874" s="157">
        <v>298.00625307080958</v>
      </c>
      <c r="AA1874" s="202">
        <v>7.3076630185583732E-2</v>
      </c>
      <c r="AB1874" s="203">
        <v>0.44110249661355777</v>
      </c>
      <c r="AC1874" s="204">
        <v>0.48582087320085848</v>
      </c>
    </row>
    <row r="1875" spans="1:29" x14ac:dyDescent="0.25">
      <c r="A1875" s="146" t="s">
        <v>181</v>
      </c>
      <c r="B1875" s="105">
        <v>1.8229467511096758E-2</v>
      </c>
      <c r="C1875" s="45">
        <v>1.5442561885502193E-2</v>
      </c>
      <c r="D1875" s="45">
        <v>2.6606272059247149E-2</v>
      </c>
      <c r="E1875" s="39">
        <v>6.0278301455846103E-2</v>
      </c>
      <c r="F1875" s="181">
        <v>7.3532384519285898</v>
      </c>
      <c r="G1875" s="182">
        <v>6.229081556202285</v>
      </c>
      <c r="H1875" s="182">
        <v>10.732198439117148</v>
      </c>
      <c r="I1875" s="39">
        <v>24.314518447248027</v>
      </c>
      <c r="L1875" s="146"/>
      <c r="M1875" s="205" t="s">
        <v>181</v>
      </c>
      <c r="N1875" s="45">
        <v>1.8461792789318286E-2</v>
      </c>
      <c r="O1875" s="45">
        <v>7.4431736279340294E-4</v>
      </c>
      <c r="P1875" s="45">
        <v>1.6951511670255492E-2</v>
      </c>
      <c r="Q1875" s="39">
        <v>1.8229467511096758E-2</v>
      </c>
      <c r="R1875" s="105">
        <v>4.0113223739707765E-3</v>
      </c>
      <c r="S1875" s="45">
        <v>1.2623195306333526E-3</v>
      </c>
      <c r="T1875" s="45">
        <v>2.8748790938875533E-2</v>
      </c>
      <c r="U1875" s="39">
        <v>1.5442561885502193E-2</v>
      </c>
      <c r="V1875" s="105">
        <v>0</v>
      </c>
      <c r="W1875" s="45">
        <v>2.2323667235482304E-3</v>
      </c>
      <c r="X1875" s="45">
        <v>5.8499999999999996E-2</v>
      </c>
      <c r="Y1875" s="39">
        <v>2.6606272059247149E-2</v>
      </c>
      <c r="Z1875" s="33">
        <v>6.0278301455846103E-2</v>
      </c>
      <c r="AA1875" s="202">
        <v>0.30242171844291027</v>
      </c>
      <c r="AB1875" s="203">
        <v>0.25618774106987535</v>
      </c>
      <c r="AC1875" s="204">
        <v>0.44139054048721432</v>
      </c>
    </row>
    <row r="1876" spans="1:29" x14ac:dyDescent="0.25">
      <c r="A1876" s="146" t="s">
        <v>182</v>
      </c>
      <c r="B1876" s="105">
        <v>3.6018841422548034E-2</v>
      </c>
      <c r="C1876" s="45">
        <v>3.9686563224307997E-2</v>
      </c>
      <c r="D1876" s="45">
        <v>1.2404435284511226</v>
      </c>
      <c r="E1876" s="39">
        <v>1.3161489330979785</v>
      </c>
      <c r="F1876" s="181">
        <v>14.528955910586754</v>
      </c>
      <c r="G1876" s="182">
        <v>16.008408503881707</v>
      </c>
      <c r="H1876" s="182">
        <v>500.35894056150619</v>
      </c>
      <c r="I1876" s="39">
        <v>530.89630497597466</v>
      </c>
      <c r="L1876" s="146"/>
      <c r="M1876" s="205" t="s">
        <v>182</v>
      </c>
      <c r="N1876" s="45">
        <v>2.4205236995228679E-2</v>
      </c>
      <c r="O1876" s="45">
        <v>2.1374816264459022E-3</v>
      </c>
      <c r="P1876" s="45">
        <v>4.8680235806499106E-2</v>
      </c>
      <c r="Q1876" s="39">
        <v>3.6018841422548034E-2</v>
      </c>
      <c r="R1876" s="105">
        <v>4.3481068921056534E-2</v>
      </c>
      <c r="S1876" s="45">
        <v>1.44173245384717E-3</v>
      </c>
      <c r="T1876" s="45">
        <v>3.2834844030851899E-2</v>
      </c>
      <c r="U1876" s="39">
        <v>3.9686563224307997E-2</v>
      </c>
      <c r="V1876" s="105">
        <v>0</v>
      </c>
      <c r="W1876" s="45">
        <v>0.10407789746675972</v>
      </c>
      <c r="X1876" s="45">
        <v>2.7273999999999998</v>
      </c>
      <c r="Y1876" s="39">
        <v>1.2404435284511226</v>
      </c>
      <c r="Z1876" s="33">
        <v>1.3161489330979785</v>
      </c>
      <c r="AA1876" s="202">
        <v>2.7366843156394271E-2</v>
      </c>
      <c r="AB1876" s="203">
        <v>3.0153550427528705E-2</v>
      </c>
      <c r="AC1876" s="204">
        <v>0.94247960641607709</v>
      </c>
    </row>
    <row r="1877" spans="1:29" x14ac:dyDescent="0.25">
      <c r="A1877" s="146" t="s">
        <v>183</v>
      </c>
      <c r="B1877" s="105">
        <v>8.3450127003524041E-2</v>
      </c>
      <c r="C1877" s="45">
        <v>0.14685439254346117</v>
      </c>
      <c r="D1877" s="45">
        <v>9.2550258464143262E-2</v>
      </c>
      <c r="E1877" s="39">
        <v>0.3228547780111285</v>
      </c>
      <c r="F1877" s="181">
        <v>33.661360779030183</v>
      </c>
      <c r="G1877" s="182">
        <v>59.236802469839418</v>
      </c>
      <c r="H1877" s="182">
        <v>37.332089862756689</v>
      </c>
      <c r="I1877" s="39">
        <v>130.2302531116263</v>
      </c>
      <c r="L1877" s="146"/>
      <c r="M1877" s="205" t="s">
        <v>183</v>
      </c>
      <c r="N1877" s="45">
        <v>4.890765670629247E-2</v>
      </c>
      <c r="O1877" s="45">
        <v>5.3419056885475342E-3</v>
      </c>
      <c r="P1877" s="45">
        <v>0.12165963223130166</v>
      </c>
      <c r="Q1877" s="39">
        <v>8.3450127003524041E-2</v>
      </c>
      <c r="R1877" s="105">
        <v>0.20958214232859221</v>
      </c>
      <c r="S1877" s="45">
        <v>2.6896010052375619E-3</v>
      </c>
      <c r="T1877" s="45">
        <v>6.1254520057824363E-2</v>
      </c>
      <c r="U1877" s="39">
        <v>0.14685439254346117</v>
      </c>
      <c r="V1877" s="105">
        <v>0</v>
      </c>
      <c r="W1877" s="45">
        <v>7.7653162679487192E-3</v>
      </c>
      <c r="X1877" s="45">
        <v>0.20349300000000001</v>
      </c>
      <c r="Y1877" s="39">
        <v>9.2550258464143262E-2</v>
      </c>
      <c r="Z1877" s="33">
        <v>0.3228547780111285</v>
      </c>
      <c r="AA1877" s="202">
        <v>0.25847573796986706</v>
      </c>
      <c r="AB1877" s="203">
        <v>0.45486206971482157</v>
      </c>
      <c r="AC1877" s="204">
        <v>0.28666219231531131</v>
      </c>
    </row>
    <row r="1878" spans="1:29" x14ac:dyDescent="0.25">
      <c r="A1878" s="146" t="s">
        <v>184</v>
      </c>
      <c r="B1878" s="105">
        <v>1.2007476991883561E-2</v>
      </c>
      <c r="C1878" s="45">
        <v>3.1919780257514234E-2</v>
      </c>
      <c r="D1878" s="45">
        <v>2.0319521153883083E-2</v>
      </c>
      <c r="E1878" s="39">
        <v>6.4246778403280871E-2</v>
      </c>
      <c r="F1878" s="181">
        <v>4.8434679440646979</v>
      </c>
      <c r="G1878" s="182">
        <v>12.87551352905883</v>
      </c>
      <c r="H1878" s="182">
        <v>8.1963054698420059</v>
      </c>
      <c r="I1878" s="39">
        <v>25.915286942965533</v>
      </c>
      <c r="L1878" s="146"/>
      <c r="M1878" s="205" t="s">
        <v>184</v>
      </c>
      <c r="N1878" s="45">
        <v>1.4406304326612294E-2</v>
      </c>
      <c r="O1878" s="45">
        <v>3.6824856106617274E-4</v>
      </c>
      <c r="P1878" s="45">
        <v>8.3867045060464183E-3</v>
      </c>
      <c r="Q1878" s="39">
        <v>1.2007476991883561E-2</v>
      </c>
      <c r="R1878" s="105">
        <v>4.9043314938360089E-2</v>
      </c>
      <c r="S1878" s="45">
        <v>3.9501995754347515E-4</v>
      </c>
      <c r="T1878" s="45">
        <v>8.9964116854018353E-3</v>
      </c>
      <c r="U1878" s="39">
        <v>3.1919780257514234E-2</v>
      </c>
      <c r="V1878" s="105">
        <v>1.7999999999999999E-2</v>
      </c>
      <c r="W1878" s="45">
        <v>1.9461658615548677E-4</v>
      </c>
      <c r="X1878" s="45">
        <v>2.3099999999999999E-2</v>
      </c>
      <c r="Y1878" s="39">
        <v>2.0319521153883083E-2</v>
      </c>
      <c r="Z1878" s="33">
        <v>6.4246778403280871E-2</v>
      </c>
      <c r="AA1878" s="202">
        <v>0.18689617270008327</v>
      </c>
      <c r="AB1878" s="203">
        <v>0.4968308302892927</v>
      </c>
      <c r="AC1878" s="204">
        <v>0.31627299701062417</v>
      </c>
    </row>
    <row r="1879" spans="1:29" x14ac:dyDescent="0.25">
      <c r="A1879" s="146" t="s">
        <v>185</v>
      </c>
      <c r="B1879" s="105">
        <v>4.8780004520177708E-3</v>
      </c>
      <c r="C1879" s="45">
        <v>2.2049210490370383E-2</v>
      </c>
      <c r="D1879" s="45">
        <v>6.8285595400053162E-3</v>
      </c>
      <c r="E1879" s="39">
        <v>3.375577048239347E-2</v>
      </c>
      <c r="F1879" s="181">
        <v>1.9676438969195149</v>
      </c>
      <c r="G1879" s="182">
        <v>8.8940119788887984</v>
      </c>
      <c r="H1879" s="182">
        <v>2.7544428574386779</v>
      </c>
      <c r="I1879" s="39">
        <v>13.616098733246991</v>
      </c>
      <c r="L1879" s="146"/>
      <c r="M1879" s="205" t="s">
        <v>185</v>
      </c>
      <c r="N1879" s="45">
        <v>2.9456569607243951E-3</v>
      </c>
      <c r="O1879" s="45">
        <v>3.0753977225444074E-4</v>
      </c>
      <c r="P1879" s="45">
        <v>7.0040876365877452E-3</v>
      </c>
      <c r="Q1879" s="39">
        <v>4.8780004520177708E-3</v>
      </c>
      <c r="R1879" s="105">
        <v>3.4646994395401906E-2</v>
      </c>
      <c r="S1879" s="45">
        <v>2.31065234550385E-4</v>
      </c>
      <c r="T1879" s="45">
        <v>5.2624125351196102E-3</v>
      </c>
      <c r="U1879" s="39">
        <v>2.2049210490370383E-2</v>
      </c>
      <c r="V1879" s="105">
        <v>4.5999999999999999E-3</v>
      </c>
      <c r="W1879" s="45">
        <v>1.8698456316899707E-4</v>
      </c>
      <c r="X1879" s="45">
        <v>9.4999999999999998E-3</v>
      </c>
      <c r="Y1879" s="39">
        <v>6.8285595400053162E-3</v>
      </c>
      <c r="Z1879" s="33">
        <v>3.375577048239347E-2</v>
      </c>
      <c r="AA1879" s="202">
        <v>0.14450863903586697</v>
      </c>
      <c r="AB1879" s="203">
        <v>0.65319825840950474</v>
      </c>
      <c r="AC1879" s="204">
        <v>0.20229310255462826</v>
      </c>
    </row>
    <row r="1880" spans="1:29" x14ac:dyDescent="0.25">
      <c r="A1880" s="146" t="s">
        <v>186</v>
      </c>
      <c r="B1880" s="105">
        <v>4.3308065028249118E-2</v>
      </c>
      <c r="C1880" s="45">
        <v>0.31616180799919175</v>
      </c>
      <c r="D1880" s="45">
        <v>9.3261279195551103E-4</v>
      </c>
      <c r="E1880" s="39">
        <v>0.36040248581939638</v>
      </c>
      <c r="F1880" s="181">
        <v>17.469217290658303</v>
      </c>
      <c r="G1880" s="182">
        <v>127.53050313706342</v>
      </c>
      <c r="H1880" s="182">
        <v>0.37618895002792946</v>
      </c>
      <c r="I1880" s="39">
        <v>145.37590937774965</v>
      </c>
      <c r="L1880" s="146"/>
      <c r="M1880" s="205" t="s">
        <v>186</v>
      </c>
      <c r="N1880" s="45">
        <v>2.2386755574368495E-2</v>
      </c>
      <c r="O1880" s="45">
        <v>2.9350050640830458E-3</v>
      </c>
      <c r="P1880" s="45">
        <v>6.684349322356517E-2</v>
      </c>
      <c r="Q1880" s="39">
        <v>4.3308065028249118E-2</v>
      </c>
      <c r="R1880" s="105">
        <v>0.51124472527103082</v>
      </c>
      <c r="S1880" s="45">
        <v>2.5284137188800958E-3</v>
      </c>
      <c r="T1880" s="45">
        <v>5.7583548101008929E-2</v>
      </c>
      <c r="U1880" s="39">
        <v>0.31616180799919175</v>
      </c>
      <c r="V1880" s="105">
        <v>0</v>
      </c>
      <c r="W1880" s="45">
        <v>8.9396930373681764E-5</v>
      </c>
      <c r="X1880" s="45">
        <v>2.0359771036741366E-3</v>
      </c>
      <c r="Y1880" s="39">
        <v>9.3261279195551103E-4</v>
      </c>
      <c r="Z1880" s="33">
        <v>0.36040248581939638</v>
      </c>
      <c r="AA1880" s="202">
        <v>0.12016583328992771</v>
      </c>
      <c r="AB1880" s="203">
        <v>0.87724646870950174</v>
      </c>
      <c r="AC1880" s="204">
        <v>2.5876980005705582E-3</v>
      </c>
    </row>
    <row r="1881" spans="1:29" x14ac:dyDescent="0.25">
      <c r="A1881" s="146" t="s">
        <v>204</v>
      </c>
      <c r="B1881" s="105">
        <v>7.1740043374883058E-3</v>
      </c>
      <c r="C1881" s="45">
        <v>2.8361375595260191E-3</v>
      </c>
      <c r="D1881" s="45">
        <v>1.0977828938754622E-3</v>
      </c>
      <c r="E1881" s="39">
        <v>1.1107924790889786E-2</v>
      </c>
      <c r="F1881" s="181">
        <v>2.8937852691862704</v>
      </c>
      <c r="G1881" s="182">
        <v>1.1440156299118867</v>
      </c>
      <c r="H1881" s="182">
        <v>0.44281377841676911</v>
      </c>
      <c r="I1881" s="39">
        <v>4.480614677514926</v>
      </c>
      <c r="L1881" s="146"/>
      <c r="M1881" s="205" t="s">
        <v>204</v>
      </c>
      <c r="N1881" s="45">
        <v>4.0168446055963243E-3</v>
      </c>
      <c r="O1881" s="45">
        <v>4.694251021185386E-4</v>
      </c>
      <c r="P1881" s="45">
        <v>1.0690957237661542E-2</v>
      </c>
      <c r="Q1881" s="39">
        <v>7.1740043374883058E-3</v>
      </c>
      <c r="R1881" s="105">
        <v>3.0289766742651065E-3</v>
      </c>
      <c r="S1881" s="45">
        <v>1.0728703648774877E-4</v>
      </c>
      <c r="T1881" s="45">
        <v>2.4434166687496753E-3</v>
      </c>
      <c r="U1881" s="39">
        <v>2.8361375595260191E-3</v>
      </c>
      <c r="V1881" s="105">
        <v>6.5769205701482817E-4</v>
      </c>
      <c r="W1881" s="45">
        <v>3.6925283533087772E-5</v>
      </c>
      <c r="X1881" s="45">
        <v>1.6253328410757114E-3</v>
      </c>
      <c r="Y1881" s="39">
        <v>1.0977828938754622E-3</v>
      </c>
      <c r="Z1881" s="33">
        <v>1.1107924790889786E-2</v>
      </c>
      <c r="AA1881" s="202">
        <v>0.64584559875415226</v>
      </c>
      <c r="AB1881" s="203">
        <v>0.25532559977828534</v>
      </c>
      <c r="AC1881" s="204">
        <v>9.8828801467562483E-2</v>
      </c>
    </row>
    <row r="1882" spans="1:29" x14ac:dyDescent="0.25">
      <c r="A1882" s="146" t="s">
        <v>205</v>
      </c>
      <c r="B1882" s="105">
        <v>1.2735455722551478E-3</v>
      </c>
      <c r="C1882" s="45">
        <v>1.8887367233090431E-3</v>
      </c>
      <c r="D1882" s="45">
        <v>2.4959332626692389E-3</v>
      </c>
      <c r="E1882" s="39">
        <v>5.6582155582334294E-3</v>
      </c>
      <c r="F1882" s="181">
        <v>0.51371134491391057</v>
      </c>
      <c r="G1882" s="182">
        <v>0.76186161175313927</v>
      </c>
      <c r="H1882" s="182">
        <v>1.0067870841172379</v>
      </c>
      <c r="I1882" s="39">
        <v>2.2823600407842877</v>
      </c>
      <c r="L1882" s="146"/>
      <c r="M1882" s="205" t="s">
        <v>205</v>
      </c>
      <c r="N1882" s="45">
        <v>5.8296027386553007E-4</v>
      </c>
      <c r="O1882" s="45">
        <v>9.0403242502344182E-5</v>
      </c>
      <c r="P1882" s="45">
        <v>2.0588954348130482E-3</v>
      </c>
      <c r="Q1882" s="39">
        <v>1.2735455722551478E-3</v>
      </c>
      <c r="R1882" s="105">
        <v>2.6013711166918058E-3</v>
      </c>
      <c r="S1882" s="45">
        <v>3.9705893950274049E-5</v>
      </c>
      <c r="T1882" s="45">
        <v>9.042848633141722E-4</v>
      </c>
      <c r="U1882" s="39">
        <v>1.8887367233090431E-3</v>
      </c>
      <c r="V1882" s="105">
        <v>8.2226677724105428E-4</v>
      </c>
      <c r="W1882" s="45">
        <v>1.4042693993611364E-4</v>
      </c>
      <c r="X1882" s="45">
        <v>4.5022069499763709E-3</v>
      </c>
      <c r="Y1882" s="39">
        <v>2.4959332626692389E-3</v>
      </c>
      <c r="Z1882" s="33">
        <v>5.6582155582334294E-3</v>
      </c>
      <c r="AA1882" s="202">
        <v>0.22507901283505816</v>
      </c>
      <c r="AB1882" s="203">
        <v>0.33380430700641811</v>
      </c>
      <c r="AC1882" s="204">
        <v>0.44111668015852379</v>
      </c>
    </row>
    <row r="1883" spans="1:29" ht="11.25" customHeight="1" x14ac:dyDescent="0.25">
      <c r="A1883" s="146" t="s">
        <v>189</v>
      </c>
      <c r="B1883" s="105">
        <v>1.4936843929767853E-3</v>
      </c>
      <c r="C1883" s="45">
        <v>6.2430447309983475E-3</v>
      </c>
      <c r="D1883" s="45">
        <v>1.835832772088053E-2</v>
      </c>
      <c r="E1883" s="39">
        <v>2.6095056844855663E-2</v>
      </c>
      <c r="F1883" s="181">
        <v>0.60250896011068977</v>
      </c>
      <c r="G1883" s="182">
        <v>2.5182631662248318</v>
      </c>
      <c r="H1883" s="182">
        <v>7.4052169229908316</v>
      </c>
      <c r="I1883" s="39">
        <v>10.525989049326354</v>
      </c>
      <c r="L1883" s="146"/>
      <c r="M1883" s="205" t="s">
        <v>189</v>
      </c>
      <c r="N1883" s="45">
        <v>4.5152408907158948E-4</v>
      </c>
      <c r="O1883" s="45">
        <v>1.1864635451863448E-4</v>
      </c>
      <c r="P1883" s="45">
        <v>2.7021203102233059E-3</v>
      </c>
      <c r="Q1883" s="39">
        <v>1.4936843929767853E-3</v>
      </c>
      <c r="R1883" s="105">
        <v>1.3871682440564615E-3</v>
      </c>
      <c r="S1883" s="45">
        <v>5.2306622452805737E-4</v>
      </c>
      <c r="T1883" s="45">
        <v>1.1912611007926946E-2</v>
      </c>
      <c r="U1883" s="39">
        <v>6.2430447309983475E-3</v>
      </c>
      <c r="V1883" s="105">
        <v>0</v>
      </c>
      <c r="W1883" s="45">
        <v>1.540333039248279E-3</v>
      </c>
      <c r="X1883" s="45">
        <v>4.0364999999999991E-2</v>
      </c>
      <c r="Y1883" s="39">
        <v>1.835832772088053E-2</v>
      </c>
      <c r="Z1883" s="33">
        <v>2.6095056844855663E-2</v>
      </c>
      <c r="AA1883" s="202">
        <v>5.7240127962060669E-2</v>
      </c>
      <c r="AB1883" s="203">
        <v>0.23924242695141287</v>
      </c>
      <c r="AC1883" s="204">
        <v>0.70351744508652647</v>
      </c>
    </row>
    <row r="1884" spans="1:29" x14ac:dyDescent="0.25">
      <c r="A1884" s="146" t="s">
        <v>190</v>
      </c>
      <c r="B1884" s="105">
        <v>1.8651664673444133E-3</v>
      </c>
      <c r="C1884" s="45">
        <v>1.3623035058984288E-2</v>
      </c>
      <c r="D1884" s="45">
        <v>0.85590603463127457</v>
      </c>
      <c r="E1884" s="39">
        <v>0.87139423615760325</v>
      </c>
      <c r="F1884" s="181">
        <v>0.75235405414755308</v>
      </c>
      <c r="G1884" s="182">
        <v>5.4951372093955193</v>
      </c>
      <c r="H1884" s="182">
        <v>345.24766898743923</v>
      </c>
      <c r="I1884" s="39">
        <v>351.49516025098234</v>
      </c>
      <c r="L1884" s="146"/>
      <c r="M1884" s="205" t="s">
        <v>190</v>
      </c>
      <c r="N1884" s="45">
        <v>1.6873194750165463E-3</v>
      </c>
      <c r="O1884" s="45">
        <v>8.7110180449605532E-5</v>
      </c>
      <c r="P1884" s="45">
        <v>1.9838973458145936E-3</v>
      </c>
      <c r="Q1884" s="39">
        <v>1.8651664673444133E-3</v>
      </c>
      <c r="R1884" s="105">
        <v>1.4380170405681306E-2</v>
      </c>
      <c r="S1884" s="45">
        <v>5.2453013364350582E-4</v>
      </c>
      <c r="T1884" s="45">
        <v>1.1945950916002696E-2</v>
      </c>
      <c r="U1884" s="39">
        <v>1.3623035058984288E-2</v>
      </c>
      <c r="V1884" s="105">
        <v>0</v>
      </c>
      <c r="W1884" s="45">
        <v>7.1813749252064199E-2</v>
      </c>
      <c r="X1884" s="45">
        <v>1.8819059999999996</v>
      </c>
      <c r="Y1884" s="39">
        <v>0.85590603463127457</v>
      </c>
      <c r="Z1884" s="33">
        <v>0.87139423615760325</v>
      </c>
      <c r="AA1884" s="202">
        <v>2.1404392982547491E-3</v>
      </c>
      <c r="AB1884" s="203">
        <v>1.5633607033086205E-2</v>
      </c>
      <c r="AC1884" s="204">
        <v>0.98222595366865906</v>
      </c>
    </row>
    <row r="1885" spans="1:29" x14ac:dyDescent="0.25">
      <c r="A1885" s="146" t="s">
        <v>191</v>
      </c>
      <c r="B1885" s="105">
        <v>5.3282905047208817E-3</v>
      </c>
      <c r="C1885" s="45">
        <v>5.187387504320181E-2</v>
      </c>
      <c r="D1885" s="45">
        <v>6.3859678340258852E-2</v>
      </c>
      <c r="E1885" s="39">
        <v>0.12106184388818154</v>
      </c>
      <c r="F1885" s="181">
        <v>2.1492778436073112</v>
      </c>
      <c r="G1885" s="182">
        <v>20.924416601089263</v>
      </c>
      <c r="H1885" s="182">
        <v>25.759142005302117</v>
      </c>
      <c r="I1885" s="39">
        <v>48.832836449998695</v>
      </c>
      <c r="L1885" s="146"/>
      <c r="M1885" s="205" t="s">
        <v>191</v>
      </c>
      <c r="N1885" s="45">
        <v>3.5128525224871429E-3</v>
      </c>
      <c r="O1885" s="45">
        <v>3.1988523419181135E-4</v>
      </c>
      <c r="P1885" s="45">
        <v>7.2852502865098584E-3</v>
      </c>
      <c r="Q1885" s="39">
        <v>5.3282905047208817E-3</v>
      </c>
      <c r="R1885" s="105">
        <v>7.5193807610860211E-2</v>
      </c>
      <c r="S1885" s="45">
        <v>8.8689976798606918E-4</v>
      </c>
      <c r="T1885" s="45">
        <v>2.0198765363929509E-2</v>
      </c>
      <c r="U1885" s="39">
        <v>5.187387504320181E-2</v>
      </c>
      <c r="V1885" s="105">
        <v>0</v>
      </c>
      <c r="W1885" s="45">
        <v>5.3580682248846158E-3</v>
      </c>
      <c r="X1885" s="45">
        <v>0.14041017</v>
      </c>
      <c r="Y1885" s="39">
        <v>6.3859678340258852E-2</v>
      </c>
      <c r="Z1885" s="33">
        <v>0.12106184388818154</v>
      </c>
      <c r="AA1885" s="202">
        <v>4.4012963404409598E-2</v>
      </c>
      <c r="AB1885" s="203">
        <v>0.42849070670949785</v>
      </c>
      <c r="AC1885" s="204">
        <v>0.52749632988609252</v>
      </c>
    </row>
    <row r="1886" spans="1:29" x14ac:dyDescent="0.25">
      <c r="A1886" s="146" t="s">
        <v>192</v>
      </c>
      <c r="B1886" s="105">
        <v>5.2781687219102737E-4</v>
      </c>
      <c r="C1886" s="45">
        <v>1.1438346919446229E-2</v>
      </c>
      <c r="D1886" s="45">
        <v>1.4020469596179327E-2</v>
      </c>
      <c r="E1886" s="39">
        <v>2.5986633387816586E-2</v>
      </c>
      <c r="F1886" s="181">
        <v>0.21290601701937667</v>
      </c>
      <c r="G1886" s="182">
        <v>4.6138973803470478</v>
      </c>
      <c r="H1886" s="182">
        <v>5.6554507741909834</v>
      </c>
      <c r="I1886" s="39">
        <v>10.482254171557409</v>
      </c>
      <c r="L1886" s="146"/>
      <c r="M1886" s="205" t="s">
        <v>192</v>
      </c>
      <c r="N1886" s="45">
        <v>2.1045691378660056E-4</v>
      </c>
      <c r="O1886" s="45">
        <v>3.9159773857104972E-5</v>
      </c>
      <c r="P1886" s="45">
        <v>8.9184721024374914E-4</v>
      </c>
      <c r="Q1886" s="39">
        <v>5.2781687219102737E-4</v>
      </c>
      <c r="R1886" s="105">
        <v>1.7974116529284989E-2</v>
      </c>
      <c r="S1886" s="45">
        <v>1.1984197480856208E-4</v>
      </c>
      <c r="T1886" s="45">
        <v>2.7293500542962352E-3</v>
      </c>
      <c r="U1886" s="39">
        <v>1.1438346919446229E-2</v>
      </c>
      <c r="V1886" s="105">
        <v>1.2419999999999999E-2</v>
      </c>
      <c r="W1886" s="45">
        <v>1.3428544444728585E-4</v>
      </c>
      <c r="X1886" s="45">
        <v>1.5938999999999998E-2</v>
      </c>
      <c r="Y1886" s="39">
        <v>1.4020469596179327E-2</v>
      </c>
      <c r="Z1886" s="33">
        <v>2.5986633387816586E-2</v>
      </c>
      <c r="AA1886" s="202">
        <v>2.0311090871758933E-2</v>
      </c>
      <c r="AB1886" s="203">
        <v>0.44016270783305522</v>
      </c>
      <c r="AC1886" s="204">
        <v>0.5395262012951858</v>
      </c>
    </row>
    <row r="1887" spans="1:29" x14ac:dyDescent="0.25">
      <c r="A1887" s="146" t="s">
        <v>193</v>
      </c>
      <c r="B1887" s="105">
        <v>4.0763109287827683E-4</v>
      </c>
      <c r="C1887" s="45">
        <v>8.1360909846963508E-3</v>
      </c>
      <c r="D1887" s="45">
        <v>4.7117060826036682E-3</v>
      </c>
      <c r="E1887" s="39">
        <v>1.3255428160178296E-2</v>
      </c>
      <c r="F1887" s="181">
        <v>0.1644265596090296</v>
      </c>
      <c r="G1887" s="182">
        <v>3.2818631175398134</v>
      </c>
      <c r="H1887" s="182">
        <v>1.9005655716326875</v>
      </c>
      <c r="I1887" s="39">
        <v>5.3468552487815302</v>
      </c>
      <c r="L1887" s="146"/>
      <c r="M1887" s="205" t="s">
        <v>193</v>
      </c>
      <c r="N1887" s="45">
        <v>1.6054011130961623E-4</v>
      </c>
      <c r="O1887" s="45">
        <v>3.0351350226601065E-5</v>
      </c>
      <c r="P1887" s="45">
        <v>6.9123910484007831E-4</v>
      </c>
      <c r="Q1887" s="39">
        <v>4.0763109287827683E-4</v>
      </c>
      <c r="R1887" s="105">
        <v>1.2686255276380148E-2</v>
      </c>
      <c r="S1887" s="45">
        <v>9.060765613852205E-5</v>
      </c>
      <c r="T1887" s="45">
        <v>2.0635508685197461E-3</v>
      </c>
      <c r="U1887" s="39">
        <v>8.1360909846963508E-3</v>
      </c>
      <c r="V1887" s="105">
        <v>3.1739999999999997E-3</v>
      </c>
      <c r="W1887" s="45">
        <v>1.2901934858660798E-4</v>
      </c>
      <c r="X1887" s="45">
        <v>6.5549999999999992E-3</v>
      </c>
      <c r="Y1887" s="39">
        <v>4.7117060826036682E-3</v>
      </c>
      <c r="Z1887" s="33">
        <v>1.3255428160178296E-2</v>
      </c>
      <c r="AA1887" s="202">
        <v>3.0752012530449555E-2</v>
      </c>
      <c r="AB1887" s="203">
        <v>0.6137931484656709</v>
      </c>
      <c r="AC1887" s="204">
        <v>0.35545483900387964</v>
      </c>
    </row>
    <row r="1888" spans="1:29" x14ac:dyDescent="0.25">
      <c r="A1888" s="146" t="s">
        <v>194</v>
      </c>
      <c r="B1888" s="105">
        <v>4.965252750828715E-3</v>
      </c>
      <c r="C1888" s="45">
        <v>0.12075857184248748</v>
      </c>
      <c r="D1888" s="45">
        <v>6.4350282644930255E-4</v>
      </c>
      <c r="E1888" s="45">
        <v>0.1263673274197655</v>
      </c>
      <c r="F1888" s="181">
        <v>2.002838943524428</v>
      </c>
      <c r="G1888" s="182">
        <v>48.710505303110544</v>
      </c>
      <c r="H1888" s="182">
        <v>0.25957037551927131</v>
      </c>
      <c r="I1888" s="39">
        <v>50.972914622154249</v>
      </c>
      <c r="L1888" s="146"/>
      <c r="M1888" s="205" t="s">
        <v>194</v>
      </c>
      <c r="N1888" s="45">
        <v>1.9306982328923673E-3</v>
      </c>
      <c r="O1888" s="45">
        <v>3.7104975054022034E-4</v>
      </c>
      <c r="P1888" s="45">
        <v>8.4505004060664145E-3</v>
      </c>
      <c r="Q1888" s="39">
        <v>4.965252750828715E-3</v>
      </c>
      <c r="R1888" s="105">
        <v>0.19011354638456024</v>
      </c>
      <c r="S1888" s="45">
        <v>1.2459462926969426E-3</v>
      </c>
      <c r="T1888" s="45">
        <v>2.8375897402014742E-2</v>
      </c>
      <c r="U1888" s="39">
        <v>0.12075857184248748</v>
      </c>
      <c r="V1888" s="105">
        <v>0</v>
      </c>
      <c r="W1888" s="45">
        <v>6.1683881957840417E-5</v>
      </c>
      <c r="X1888" s="45">
        <v>1.4048242015351541E-3</v>
      </c>
      <c r="Y1888" s="39">
        <v>6.4350282644930255E-4</v>
      </c>
      <c r="Z1888" s="33">
        <v>0.1263673274197655</v>
      </c>
      <c r="AA1888" s="202">
        <v>3.9292219375149061E-2</v>
      </c>
      <c r="AB1888" s="203">
        <v>0.95561546095972316</v>
      </c>
      <c r="AC1888" s="204">
        <v>5.0923196651276991E-3</v>
      </c>
    </row>
    <row r="1889" spans="1:53" x14ac:dyDescent="0.25">
      <c r="A1889" s="146" t="s">
        <v>195</v>
      </c>
      <c r="B1889" s="105">
        <v>1.4231610155888359E-4</v>
      </c>
      <c r="C1889" s="45">
        <v>6.462829222603527E-4</v>
      </c>
      <c r="D1889" s="45">
        <v>7.5747019677406872E-4</v>
      </c>
      <c r="E1889" s="45">
        <v>1.5460692205933051E-3</v>
      </c>
      <c r="F1889" s="181">
        <v>5.7406187518880325E-2</v>
      </c>
      <c r="G1889" s="182">
        <v>0.26069178553332767</v>
      </c>
      <c r="H1889" s="182">
        <v>0.30554150710757061</v>
      </c>
      <c r="I1889" s="39">
        <v>0.62363948015977866</v>
      </c>
      <c r="L1889" s="146"/>
      <c r="M1889" s="148" t="s">
        <v>195</v>
      </c>
      <c r="N1889" s="105">
        <v>4.9899573639743513E-5</v>
      </c>
      <c r="O1889" s="45">
        <v>1.0930693361420588E-5</v>
      </c>
      <c r="P1889" s="45">
        <v>2.4894189675316768E-4</v>
      </c>
      <c r="Q1889" s="39">
        <v>1.4231610155888359E-4</v>
      </c>
      <c r="R1889" s="45">
        <v>9.9466301364062944E-4</v>
      </c>
      <c r="S1889" s="45">
        <v>7.9068250487258603E-6</v>
      </c>
      <c r="T1889" s="45">
        <v>1.8007458080129154E-4</v>
      </c>
      <c r="U1889" s="39">
        <v>6.462829222603527E-4</v>
      </c>
      <c r="V1889" s="45">
        <v>4.5380751934023138E-4</v>
      </c>
      <c r="W1889" s="45">
        <v>2.5478445637830561E-5</v>
      </c>
      <c r="X1889" s="45">
        <v>1.1214796603422408E-3</v>
      </c>
      <c r="Y1889" s="45">
        <v>7.5747019677406872E-4</v>
      </c>
      <c r="Z1889" s="33">
        <v>1.5460692205933051E-3</v>
      </c>
      <c r="AA1889" s="203">
        <v>9.2050277997429958E-2</v>
      </c>
      <c r="AB1889" s="203">
        <v>0.41801680911307526</v>
      </c>
      <c r="AC1889" s="204">
        <v>0.4899329128894947</v>
      </c>
    </row>
    <row r="1890" spans="1:53" x14ac:dyDescent="0.25">
      <c r="A1890" s="160" t="s">
        <v>196</v>
      </c>
      <c r="B1890" s="183">
        <v>8.279225019068447E-5</v>
      </c>
      <c r="C1890" s="161">
        <v>7.1272559362564342E-4</v>
      </c>
      <c r="D1890" s="161">
        <v>1.7221939512417747E-3</v>
      </c>
      <c r="E1890" s="161">
        <v>2.5177117950581024E-3</v>
      </c>
      <c r="F1890" s="184">
        <v>3.3395992354315666E-2</v>
      </c>
      <c r="G1890" s="185">
        <v>0.28749283200573322</v>
      </c>
      <c r="H1890" s="185">
        <v>0.69468308804089407</v>
      </c>
      <c r="I1890" s="162">
        <v>1.015571912400943</v>
      </c>
      <c r="L1890" s="160"/>
      <c r="M1890" s="208" t="s">
        <v>196</v>
      </c>
      <c r="N1890" s="183">
        <v>4.1626758249961928E-5</v>
      </c>
      <c r="O1890" s="161">
        <v>5.674440840366308E-6</v>
      </c>
      <c r="P1890" s="161">
        <v>1.2923297901669805E-4</v>
      </c>
      <c r="Q1890" s="162">
        <v>8.279225019068447E-5</v>
      </c>
      <c r="R1890" s="161">
        <v>9.6793799168348835E-4</v>
      </c>
      <c r="S1890" s="161">
        <v>1.572784678024995E-5</v>
      </c>
      <c r="T1890" s="161">
        <v>3.5819502751193962E-4</v>
      </c>
      <c r="U1890" s="162">
        <v>7.1272559362564342E-4</v>
      </c>
      <c r="V1890" s="161">
        <v>5.6736407629632743E-4</v>
      </c>
      <c r="W1890" s="161">
        <v>9.6894588555918409E-5</v>
      </c>
      <c r="X1890" s="161">
        <v>3.1065227954836959E-3</v>
      </c>
      <c r="Y1890" s="161">
        <v>1.7221939512417747E-3</v>
      </c>
      <c r="Z1890" s="209">
        <v>2.5177117950581024E-3</v>
      </c>
      <c r="AA1890" s="210">
        <v>3.2883926727909629E-2</v>
      </c>
      <c r="AB1890" s="210">
        <v>0.28308466244016445</v>
      </c>
      <c r="AC1890" s="211">
        <v>0.68403141083192598</v>
      </c>
      <c r="AY1890" s="163"/>
    </row>
    <row r="1892" spans="1:53" x14ac:dyDescent="0.25">
      <c r="A1892" s="80" t="s">
        <v>337</v>
      </c>
    </row>
    <row r="1893" spans="1:53" x14ac:dyDescent="0.25">
      <c r="A1893" s="152"/>
      <c r="B1893" s="164" t="s">
        <v>295</v>
      </c>
      <c r="C1893" s="165"/>
      <c r="D1893" s="165"/>
      <c r="E1893" s="166"/>
      <c r="F1893" s="63" t="s">
        <v>296</v>
      </c>
      <c r="G1893" s="86"/>
      <c r="H1893" s="87"/>
      <c r="I1893" s="87"/>
    </row>
    <row r="1894" spans="1:53" ht="26.25" x14ac:dyDescent="0.25">
      <c r="A1894" s="160" t="s">
        <v>198</v>
      </c>
      <c r="B1894" s="168" t="s">
        <v>199</v>
      </c>
      <c r="C1894" s="169" t="s">
        <v>200</v>
      </c>
      <c r="D1894" s="169" t="s">
        <v>201</v>
      </c>
      <c r="E1894" s="22" t="s">
        <v>202</v>
      </c>
      <c r="F1894" s="92" t="s">
        <v>199</v>
      </c>
      <c r="G1894" s="92" t="s">
        <v>200</v>
      </c>
      <c r="H1894" s="169" t="s">
        <v>201</v>
      </c>
      <c r="I1894" s="22" t="s">
        <v>202</v>
      </c>
    </row>
    <row r="1895" spans="1:53" x14ac:dyDescent="0.25">
      <c r="A1895" s="146" t="s">
        <v>174</v>
      </c>
      <c r="B1895" s="171">
        <v>131.58791131128422</v>
      </c>
      <c r="C1895" s="157">
        <v>1670.2290617986807</v>
      </c>
      <c r="D1895" s="157">
        <v>1330.0853793969902</v>
      </c>
      <c r="E1895" s="158">
        <v>3131.9023525069551</v>
      </c>
      <c r="F1895" s="172">
        <v>98931.928242787792</v>
      </c>
      <c r="G1895" s="173">
        <v>1255730.7129831761</v>
      </c>
      <c r="H1895" s="173">
        <v>1000000</v>
      </c>
      <c r="I1895" s="154">
        <v>2354662.6412259638</v>
      </c>
    </row>
    <row r="1896" spans="1:53" ht="14.25" customHeight="1" x14ac:dyDescent="0.25">
      <c r="A1896" s="146" t="s">
        <v>176</v>
      </c>
      <c r="B1896" s="171">
        <v>127.84609186002741</v>
      </c>
      <c r="C1896" s="157">
        <v>1409.3332980484986</v>
      </c>
      <c r="D1896" s="157">
        <v>1122.3212775455788</v>
      </c>
      <c r="E1896" s="158">
        <v>2659.5006674541046</v>
      </c>
      <c r="F1896" s="174">
        <v>96118.710753732172</v>
      </c>
      <c r="G1896" s="175">
        <v>1059581.076432429</v>
      </c>
      <c r="H1896" s="175">
        <v>843796.41707992938</v>
      </c>
      <c r="I1896" s="158">
        <v>1999496.2042660902</v>
      </c>
    </row>
    <row r="1897" spans="1:53" ht="14.25" customHeight="1" x14ac:dyDescent="0.25">
      <c r="A1897" s="146" t="s">
        <v>34</v>
      </c>
      <c r="B1897" s="171">
        <v>14.647733971927273</v>
      </c>
      <c r="C1897" s="157">
        <v>946.44416645773174</v>
      </c>
      <c r="D1897" s="157">
        <v>753.69994272841529</v>
      </c>
      <c r="E1897" s="158">
        <v>1714.7918431580742</v>
      </c>
      <c r="F1897" s="174">
        <v>11012.626857508949</v>
      </c>
      <c r="G1897" s="175">
        <v>711566.47619629744</v>
      </c>
      <c r="H1897" s="175">
        <v>566655.30980433302</v>
      </c>
      <c r="I1897" s="158">
        <v>1289234.4128581395</v>
      </c>
    </row>
    <row r="1898" spans="1:53" ht="14.25" customHeight="1" x14ac:dyDescent="0.25">
      <c r="A1898" s="146" t="s">
        <v>26</v>
      </c>
      <c r="B1898" s="171">
        <v>80.639795906436504</v>
      </c>
      <c r="C1898" s="157">
        <v>451.44992065630623</v>
      </c>
      <c r="D1898" s="157">
        <v>359.51172969546906</v>
      </c>
      <c r="E1898" s="158">
        <v>891.60144625821181</v>
      </c>
      <c r="F1898" s="174">
        <v>60627.533506905776</v>
      </c>
      <c r="G1898" s="175">
        <v>339414.24185940326</v>
      </c>
      <c r="H1898" s="175">
        <v>270292.21978100226</v>
      </c>
      <c r="I1898" s="158">
        <v>670333.99514731136</v>
      </c>
      <c r="AZ1898" s="163"/>
    </row>
    <row r="1899" spans="1:53" ht="12.75" customHeight="1" x14ac:dyDescent="0.25">
      <c r="A1899" s="146" t="s">
        <v>177</v>
      </c>
      <c r="B1899" s="171">
        <v>32.55856198166363</v>
      </c>
      <c r="C1899" s="157">
        <v>11.439210934460593</v>
      </c>
      <c r="D1899" s="157">
        <v>9.1096051216944751</v>
      </c>
      <c r="E1899" s="158">
        <v>53.107378037818691</v>
      </c>
      <c r="F1899" s="174">
        <v>24478.550389317443</v>
      </c>
      <c r="G1899" s="175">
        <v>8600.3583767281871</v>
      </c>
      <c r="H1899" s="175">
        <v>6848.8874945940852</v>
      </c>
      <c r="I1899" s="158">
        <v>39927.796260639705</v>
      </c>
      <c r="AX1899" s="163"/>
    </row>
    <row r="1900" spans="1:53" x14ac:dyDescent="0.25">
      <c r="A1900" s="146" t="s">
        <v>203</v>
      </c>
      <c r="B1900" s="178">
        <v>1.8855357873649389E-2</v>
      </c>
      <c r="C1900" s="179">
        <v>0.68854241028101826</v>
      </c>
      <c r="D1900" s="179">
        <v>0</v>
      </c>
      <c r="E1900" s="180">
        <v>0.70739776815466759</v>
      </c>
      <c r="F1900" s="174">
        <v>14.176050775174815</v>
      </c>
      <c r="G1900" s="175">
        <v>517.66782865711752</v>
      </c>
      <c r="H1900" s="175">
        <v>0</v>
      </c>
      <c r="I1900" s="158">
        <v>531.84387943229228</v>
      </c>
      <c r="AV1900" s="177"/>
      <c r="AX1900" s="163"/>
      <c r="AY1900" s="163"/>
      <c r="AZ1900" s="163"/>
      <c r="BA1900" s="163"/>
    </row>
    <row r="1901" spans="1:53" x14ac:dyDescent="0.25">
      <c r="A1901" s="146" t="s">
        <v>179</v>
      </c>
      <c r="B1901" s="171">
        <v>9.1935632123919895</v>
      </c>
      <c r="C1901" s="157">
        <v>220.17339435864679</v>
      </c>
      <c r="D1901" s="157">
        <v>0</v>
      </c>
      <c r="E1901" s="158">
        <v>229.36695757103877</v>
      </c>
      <c r="F1901" s="174">
        <v>6912.0098264368562</v>
      </c>
      <c r="G1901" s="175">
        <v>165533.27911811569</v>
      </c>
      <c r="H1901" s="175">
        <v>0</v>
      </c>
      <c r="I1901" s="158">
        <v>172445.28894455257</v>
      </c>
      <c r="AV1901" s="177"/>
    </row>
    <row r="1902" spans="1:53" x14ac:dyDescent="0.25">
      <c r="A1902" s="146" t="s">
        <v>86</v>
      </c>
      <c r="B1902" s="105">
        <v>0.38567029319134949</v>
      </c>
      <c r="C1902" s="45">
        <v>3.3606218336645127E-3</v>
      </c>
      <c r="D1902" s="45">
        <v>0</v>
      </c>
      <c r="E1902" s="39">
        <v>0.38903091502501402</v>
      </c>
      <c r="F1902" s="181">
        <v>289.95905012217912</v>
      </c>
      <c r="G1902" s="182">
        <v>2.5266211370491796</v>
      </c>
      <c r="H1902" s="182">
        <v>0</v>
      </c>
      <c r="I1902" s="39">
        <v>292.4856712592283</v>
      </c>
    </row>
    <row r="1903" spans="1:53" x14ac:dyDescent="0.25">
      <c r="A1903" s="146" t="s">
        <v>87</v>
      </c>
      <c r="B1903" s="105">
        <v>7.2876347649191396E-4</v>
      </c>
      <c r="C1903" s="45">
        <v>2.8818632247616946E-3</v>
      </c>
      <c r="D1903" s="45">
        <v>0</v>
      </c>
      <c r="E1903" s="39">
        <v>3.6106267012536086E-3</v>
      </c>
      <c r="F1903" s="181">
        <v>0.54790729059987675</v>
      </c>
      <c r="G1903" s="182">
        <v>2.1666753649064399</v>
      </c>
      <c r="H1903" s="182">
        <v>0</v>
      </c>
      <c r="I1903" s="39">
        <v>2.7145826555063173</v>
      </c>
    </row>
    <row r="1904" spans="1:53" x14ac:dyDescent="0.25">
      <c r="A1904" s="146" t="s">
        <v>180</v>
      </c>
      <c r="B1904" s="171">
        <v>20.956794329402832</v>
      </c>
      <c r="C1904" s="157">
        <v>221.03790676821856</v>
      </c>
      <c r="D1904" s="157">
        <v>0</v>
      </c>
      <c r="E1904" s="158">
        <v>241.9947010976214</v>
      </c>
      <c r="F1904" s="174">
        <v>15755.976762111195</v>
      </c>
      <c r="G1904" s="175">
        <v>166183.24672392738</v>
      </c>
      <c r="H1904" s="175">
        <v>0</v>
      </c>
      <c r="I1904" s="158">
        <v>181939.22348603857</v>
      </c>
    </row>
    <row r="1905" spans="1:51" x14ac:dyDescent="0.25">
      <c r="A1905" s="146" t="s">
        <v>181</v>
      </c>
      <c r="B1905" s="105">
        <v>2.0504952643921073E-2</v>
      </c>
      <c r="C1905" s="45">
        <v>4.4552539537417828E-3</v>
      </c>
      <c r="D1905" s="45">
        <v>0</v>
      </c>
      <c r="E1905" s="39">
        <v>2.4960206597662855E-2</v>
      </c>
      <c r="F1905" s="181">
        <v>15.416267979140732</v>
      </c>
      <c r="G1905" s="182">
        <v>3.3495999751246228</v>
      </c>
      <c r="H1905" s="182">
        <v>0</v>
      </c>
      <c r="I1905" s="39">
        <v>18.765867954265357</v>
      </c>
    </row>
    <row r="1906" spans="1:51" x14ac:dyDescent="0.25">
      <c r="A1906" s="146" t="s">
        <v>182</v>
      </c>
      <c r="B1906" s="105">
        <v>2.6884021719126749E-2</v>
      </c>
      <c r="C1906" s="45">
        <v>4.8293102913016424E-2</v>
      </c>
      <c r="D1906" s="45">
        <v>0</v>
      </c>
      <c r="E1906" s="39">
        <v>7.5177124632143169E-2</v>
      </c>
      <c r="F1906" s="181">
        <v>20.212252638484706</v>
      </c>
      <c r="G1906" s="182">
        <v>36.308272883136773</v>
      </c>
      <c r="H1906" s="182">
        <v>0</v>
      </c>
      <c r="I1906" s="39">
        <v>56.520525521621472</v>
      </c>
    </row>
    <row r="1907" spans="1:51" x14ac:dyDescent="0.25">
      <c r="A1907" s="146" t="s">
        <v>183</v>
      </c>
      <c r="B1907" s="105">
        <v>5.4320249183378834E-2</v>
      </c>
      <c r="C1907" s="45">
        <v>0.23277652135418625</v>
      </c>
      <c r="D1907" s="45">
        <v>0</v>
      </c>
      <c r="E1907" s="39">
        <v>0.2870967705375651</v>
      </c>
      <c r="F1907" s="181">
        <v>40.839670914964536</v>
      </c>
      <c r="G1907" s="182">
        <v>175.0087061777329</v>
      </c>
      <c r="H1907" s="182">
        <v>0</v>
      </c>
      <c r="I1907" s="39">
        <v>215.84837709269746</v>
      </c>
    </row>
    <row r="1908" spans="1:51" x14ac:dyDescent="0.25">
      <c r="A1908" s="146" t="s">
        <v>184</v>
      </c>
      <c r="B1908" s="105">
        <v>1.6000644756559865E-2</v>
      </c>
      <c r="C1908" s="45">
        <v>5.4470920662365099E-2</v>
      </c>
      <c r="D1908" s="45">
        <v>1.7999999999999999E-2</v>
      </c>
      <c r="E1908" s="39">
        <v>8.8471565418924966E-2</v>
      </c>
      <c r="F1908" s="181">
        <v>12.029787714690876</v>
      </c>
      <c r="G1908" s="182">
        <v>40.952950469285007</v>
      </c>
      <c r="H1908" s="182">
        <v>13.532965837246111</v>
      </c>
      <c r="I1908" s="39">
        <v>66.515704021222007</v>
      </c>
    </row>
    <row r="1909" spans="1:51" x14ac:dyDescent="0.25">
      <c r="A1909" s="146" t="s">
        <v>185</v>
      </c>
      <c r="B1909" s="105">
        <v>3.271651739035715E-3</v>
      </c>
      <c r="C1909" s="45">
        <v>3.8481364591144249E-2</v>
      </c>
      <c r="D1909" s="45">
        <v>4.5999999999999999E-3</v>
      </c>
      <c r="E1909" s="39">
        <v>4.6353016330179964E-2</v>
      </c>
      <c r="F1909" s="181">
        <v>2.4597306230965086</v>
      </c>
      <c r="G1909" s="182">
        <v>28.931499576809291</v>
      </c>
      <c r="H1909" s="182">
        <v>3.458424602851784</v>
      </c>
      <c r="I1909" s="39">
        <v>34.849654802757591</v>
      </c>
    </row>
    <row r="1910" spans="1:51" x14ac:dyDescent="0.25">
      <c r="A1910" s="146" t="s">
        <v>186</v>
      </c>
      <c r="B1910" s="105">
        <v>2.4864289624627101E-2</v>
      </c>
      <c r="C1910" s="45">
        <v>0.5678239920015925</v>
      </c>
      <c r="D1910" s="45">
        <v>0</v>
      </c>
      <c r="E1910" s="39">
        <v>0.59268828162621956</v>
      </c>
      <c r="F1910" s="181">
        <v>18.693754558748417</v>
      </c>
      <c r="G1910" s="182">
        <v>426.90792696257</v>
      </c>
      <c r="H1910" s="182">
        <v>0</v>
      </c>
      <c r="I1910" s="39">
        <v>445.60168152131843</v>
      </c>
    </row>
    <row r="1911" spans="1:51" x14ac:dyDescent="0.25">
      <c r="A1911" s="146" t="s">
        <v>204</v>
      </c>
      <c r="B1911" s="105">
        <v>4.4613873287212774E-3</v>
      </c>
      <c r="C1911" s="45">
        <v>3.364192414795322E-3</v>
      </c>
      <c r="D1911" s="45">
        <v>6.5769220473088272E-4</v>
      </c>
      <c r="E1911" s="39">
        <v>8.4832719482474828E-3</v>
      </c>
      <c r="F1911" s="181">
        <v>3.3542112392393184</v>
      </c>
      <c r="G1911" s="182">
        <v>2.5293056121859774</v>
      </c>
      <c r="H1911" s="182">
        <v>0.49447367433589506</v>
      </c>
      <c r="I1911" s="39">
        <v>6.3779905257611915</v>
      </c>
    </row>
    <row r="1912" spans="1:51" x14ac:dyDescent="0.25">
      <c r="A1912" s="146" t="s">
        <v>205</v>
      </c>
      <c r="B1912" s="105">
        <v>6.4747627412523609E-4</v>
      </c>
      <c r="C1912" s="45">
        <v>2.8892639065850553E-3</v>
      </c>
      <c r="D1912" s="45">
        <v>8.2226686785038681E-4</v>
      </c>
      <c r="E1912" s="39">
        <v>4.3590070485606779E-3</v>
      </c>
      <c r="F1912" s="181">
        <v>0.48679301656467877</v>
      </c>
      <c r="G1912" s="182">
        <v>2.1722394301446548</v>
      </c>
      <c r="H1912" s="182">
        <v>0.6182060795399249</v>
      </c>
      <c r="I1912" s="39">
        <v>3.2772385262492585</v>
      </c>
    </row>
    <row r="1913" spans="1:51" x14ac:dyDescent="0.25">
      <c r="A1913" s="146" t="s">
        <v>189</v>
      </c>
      <c r="B1913" s="105">
        <v>5.0149409483998537E-4</v>
      </c>
      <c r="C1913" s="45">
        <v>1.5406856461949922E-3</v>
      </c>
      <c r="D1913" s="45">
        <v>0</v>
      </c>
      <c r="E1913" s="39">
        <v>2.0421797410349776E-3</v>
      </c>
      <c r="F1913" s="181">
        <v>0.37703902516945464</v>
      </c>
      <c r="G1913" s="182">
        <v>1.1583359008829044</v>
      </c>
      <c r="H1913" s="182">
        <v>0</v>
      </c>
      <c r="I1913" s="39">
        <v>1.535374926052359</v>
      </c>
    </row>
    <row r="1914" spans="1:51" x14ac:dyDescent="0.25">
      <c r="A1914" s="146" t="s">
        <v>190</v>
      </c>
      <c r="B1914" s="105">
        <v>1.8740545040890158E-3</v>
      </c>
      <c r="C1914" s="45">
        <v>1.5971618604159327E-2</v>
      </c>
      <c r="D1914" s="45">
        <v>0</v>
      </c>
      <c r="E1914" s="39">
        <v>1.7845673108248344E-2</v>
      </c>
      <c r="F1914" s="181">
        <v>1.4089730878318807</v>
      </c>
      <c r="G1914" s="182">
        <v>12.007964940867366</v>
      </c>
      <c r="H1914" s="182">
        <v>0</v>
      </c>
      <c r="I1914" s="39">
        <v>13.416938028699247</v>
      </c>
    </row>
    <row r="1915" spans="1:51" x14ac:dyDescent="0.25">
      <c r="A1915" s="146" t="s">
        <v>191</v>
      </c>
      <c r="B1915" s="105">
        <v>3.9016186261365427E-3</v>
      </c>
      <c r="C1915" s="45">
        <v>8.3515478792985307E-2</v>
      </c>
      <c r="D1915" s="45">
        <v>0</v>
      </c>
      <c r="E1915" s="39">
        <v>8.7417097419121848E-2</v>
      </c>
      <c r="F1915" s="181">
        <v>2.9333595320816079</v>
      </c>
      <c r="G1915" s="182">
        <v>62.789562299262343</v>
      </c>
      <c r="H1915" s="182">
        <v>0</v>
      </c>
      <c r="I1915" s="39">
        <v>65.722921831343953</v>
      </c>
    </row>
    <row r="1916" spans="1:51" x14ac:dyDescent="0.25">
      <c r="A1916" s="146" t="s">
        <v>192</v>
      </c>
      <c r="B1916" s="105">
        <v>2.3374810344945778E-4</v>
      </c>
      <c r="C1916" s="45">
        <v>1.9963305430583642E-2</v>
      </c>
      <c r="D1916" s="45">
        <v>1.2419999999999999E-2</v>
      </c>
      <c r="E1916" s="39">
        <v>3.2617053534033096E-2</v>
      </c>
      <c r="F1916" s="181">
        <v>0.17573917213903234</v>
      </c>
      <c r="G1916" s="182">
        <v>15.009040577255455</v>
      </c>
      <c r="H1916" s="182">
        <v>9.3377464276998143</v>
      </c>
      <c r="I1916" s="39">
        <v>24.522526177094303</v>
      </c>
    </row>
    <row r="1917" spans="1:51" x14ac:dyDescent="0.25">
      <c r="A1917" s="146" t="s">
        <v>193</v>
      </c>
      <c r="B1917" s="105">
        <v>1.7830702670209382E-4</v>
      </c>
      <c r="C1917" s="45">
        <v>1.4090238507138735E-2</v>
      </c>
      <c r="D1917" s="45">
        <v>3.1739999999999997E-3</v>
      </c>
      <c r="E1917" s="39">
        <v>1.7442545533840829E-2</v>
      </c>
      <c r="F1917" s="181">
        <v>0.1340568278277981</v>
      </c>
      <c r="G1917" s="182">
        <v>10.593484241986564</v>
      </c>
      <c r="H1917" s="182">
        <v>2.3863129759677308</v>
      </c>
      <c r="I1917" s="39">
        <v>13.113854045782093</v>
      </c>
    </row>
    <row r="1918" spans="1:51" x14ac:dyDescent="0.25">
      <c r="A1918" s="146" t="s">
        <v>194</v>
      </c>
      <c r="B1918" s="105">
        <v>2.1443679000701173E-3</v>
      </c>
      <c r="C1918" s="45">
        <v>0.21115334301871155</v>
      </c>
      <c r="D1918" s="45">
        <v>0</v>
      </c>
      <c r="E1918" s="45">
        <v>0.21329771091878166</v>
      </c>
      <c r="F1918" s="181">
        <v>1.6122031963408934</v>
      </c>
      <c r="G1918" s="182">
        <v>158.75172097180737</v>
      </c>
      <c r="H1918" s="182">
        <v>0</v>
      </c>
      <c r="I1918" s="39">
        <v>160.36392416814829</v>
      </c>
    </row>
    <row r="1919" spans="1:51" x14ac:dyDescent="0.25">
      <c r="A1919" s="146" t="s">
        <v>195</v>
      </c>
      <c r="B1919" s="105">
        <v>5.5421941201008078E-5</v>
      </c>
      <c r="C1919" s="45">
        <v>1.1047420055088834E-3</v>
      </c>
      <c r="D1919" s="45">
        <v>4.5380762126430907E-4</v>
      </c>
      <c r="E1919" s="45">
        <v>1.6139715679742007E-3</v>
      </c>
      <c r="F1919" s="181">
        <v>4.1667957605950282E-2</v>
      </c>
      <c r="G1919" s="182">
        <v>0.83057976775124864</v>
      </c>
      <c r="H1919" s="182">
        <v>0.34118683529176758</v>
      </c>
      <c r="I1919" s="39">
        <v>1.2134345606489665</v>
      </c>
    </row>
    <row r="1920" spans="1:51" x14ac:dyDescent="0.25">
      <c r="A1920" s="160" t="s">
        <v>196</v>
      </c>
      <c r="B1920" s="183">
        <v>4.6233576358265384E-5</v>
      </c>
      <c r="C1920" s="161">
        <v>1.0750593351478558E-3</v>
      </c>
      <c r="D1920" s="161">
        <v>5.6736413881676689E-4</v>
      </c>
      <c r="E1920" s="161">
        <v>1.6886570503228883E-3</v>
      </c>
      <c r="F1920" s="184">
        <v>3.4759856077228604E-2</v>
      </c>
      <c r="G1920" s="185">
        <v>0.80826340308713607</v>
      </c>
      <c r="H1920" s="185">
        <v>0.42656219488254815</v>
      </c>
      <c r="I1920" s="162">
        <v>1.2695854540469131</v>
      </c>
      <c r="AY1920" s="163"/>
    </row>
    <row r="1922" spans="1:53" ht="13.5" customHeight="1" x14ac:dyDescent="0.25">
      <c r="A1922" s="80" t="s">
        <v>290</v>
      </c>
    </row>
    <row r="1923" spans="1:53" x14ac:dyDescent="0.25">
      <c r="A1923" s="152"/>
      <c r="B1923" s="164" t="s">
        <v>295</v>
      </c>
      <c r="C1923" s="165"/>
      <c r="D1923" s="165"/>
      <c r="E1923" s="166"/>
      <c r="F1923" s="63" t="s">
        <v>296</v>
      </c>
      <c r="G1923" s="86"/>
      <c r="H1923" s="87"/>
      <c r="I1923" s="87"/>
    </row>
    <row r="1924" spans="1:53" ht="26.25" x14ac:dyDescent="0.25">
      <c r="A1924" s="160" t="s">
        <v>198</v>
      </c>
      <c r="B1924" s="168" t="s">
        <v>199</v>
      </c>
      <c r="C1924" s="169" t="s">
        <v>200</v>
      </c>
      <c r="D1924" s="169" t="s">
        <v>201</v>
      </c>
      <c r="E1924" s="22" t="s">
        <v>202</v>
      </c>
      <c r="F1924" s="92" t="s">
        <v>199</v>
      </c>
      <c r="G1924" s="92" t="s">
        <v>200</v>
      </c>
      <c r="H1924" s="169" t="s">
        <v>201</v>
      </c>
      <c r="I1924" s="22" t="s">
        <v>202</v>
      </c>
    </row>
    <row r="1925" spans="1:53" x14ac:dyDescent="0.25">
      <c r="A1925" s="146" t="s">
        <v>174</v>
      </c>
      <c r="B1925" s="171">
        <v>251.03355630672661</v>
      </c>
      <c r="C1925" s="157">
        <v>1524.3063242198957</v>
      </c>
      <c r="D1925" s="157">
        <v>2153.4715666427455</v>
      </c>
      <c r="E1925" s="158">
        <v>3928.811447169368</v>
      </c>
      <c r="F1925" s="172">
        <v>116571.56760053584</v>
      </c>
      <c r="G1925" s="173">
        <v>707836.75430471729</v>
      </c>
      <c r="H1925" s="173">
        <v>1000000</v>
      </c>
      <c r="I1925" s="154">
        <v>1824408.3219052532</v>
      </c>
    </row>
    <row r="1926" spans="1:53" x14ac:dyDescent="0.25">
      <c r="A1926" s="146" t="s">
        <v>176</v>
      </c>
      <c r="B1926" s="171">
        <v>248.56059459973829</v>
      </c>
      <c r="C1926" s="157">
        <v>1426.6976213354274</v>
      </c>
      <c r="D1926" s="157">
        <v>2153.4715666427455</v>
      </c>
      <c r="E1926" s="158">
        <v>3828.7297825779115</v>
      </c>
      <c r="F1926" s="174">
        <v>115423.20709032782</v>
      </c>
      <c r="G1926" s="175">
        <v>662510.54503572755</v>
      </c>
      <c r="H1926" s="175">
        <v>1000000</v>
      </c>
      <c r="I1926" s="158">
        <v>1777933.7521260555</v>
      </c>
    </row>
    <row r="1927" spans="1:53" x14ac:dyDescent="0.25">
      <c r="A1927" s="146" t="s">
        <v>34</v>
      </c>
      <c r="B1927" s="171">
        <v>8.9743390994565893</v>
      </c>
      <c r="C1927" s="157">
        <v>354.31329062909413</v>
      </c>
      <c r="D1927" s="157">
        <v>0</v>
      </c>
      <c r="E1927" s="158">
        <v>363.28762972855071</v>
      </c>
      <c r="F1927" s="174">
        <v>4167.3822113414535</v>
      </c>
      <c r="G1927" s="175">
        <v>164531.21374686516</v>
      </c>
      <c r="H1927" s="175">
        <v>0</v>
      </c>
      <c r="I1927" s="158">
        <v>168698.5959582066</v>
      </c>
    </row>
    <row r="1928" spans="1:53" x14ac:dyDescent="0.25">
      <c r="A1928" s="146" t="s">
        <v>26</v>
      </c>
      <c r="B1928" s="171">
        <v>230.46403965627357</v>
      </c>
      <c r="C1928" s="157">
        <v>1058.1625662312431</v>
      </c>
      <c r="D1928" s="157">
        <v>2153.4715666427455</v>
      </c>
      <c r="E1928" s="158">
        <v>3442.0981725302622</v>
      </c>
      <c r="F1928" s="174">
        <v>107019.77366507149</v>
      </c>
      <c r="G1928" s="175">
        <v>491375.22065402276</v>
      </c>
      <c r="H1928" s="175">
        <v>1000000</v>
      </c>
      <c r="I1928" s="158">
        <v>1598394.9943190943</v>
      </c>
      <c r="AZ1928" s="163"/>
    </row>
    <row r="1929" spans="1:53" x14ac:dyDescent="0.25">
      <c r="A1929" s="146" t="s">
        <v>177</v>
      </c>
      <c r="B1929" s="171">
        <v>9.1222158440081369</v>
      </c>
      <c r="C1929" s="157">
        <v>14.221764475090122</v>
      </c>
      <c r="D1929" s="157">
        <v>0</v>
      </c>
      <c r="E1929" s="158">
        <v>23.343980319098257</v>
      </c>
      <c r="F1929" s="174">
        <v>4236.0512139148605</v>
      </c>
      <c r="G1929" s="175">
        <v>6604.1106348396343</v>
      </c>
      <c r="H1929" s="175">
        <v>0</v>
      </c>
      <c r="I1929" s="158">
        <v>10840.161848754493</v>
      </c>
      <c r="AX1929" s="163"/>
    </row>
    <row r="1930" spans="1:53" x14ac:dyDescent="0.25">
      <c r="A1930" s="146" t="s">
        <v>203</v>
      </c>
      <c r="B1930" s="178">
        <v>1.0037991943785473E-2</v>
      </c>
      <c r="C1930" s="179">
        <v>0.29966470780261406</v>
      </c>
      <c r="D1930" s="179">
        <v>0</v>
      </c>
      <c r="E1930" s="180">
        <v>0.30970269974639952</v>
      </c>
      <c r="F1930" s="174">
        <v>4.6613069330813905</v>
      </c>
      <c r="G1930" s="175">
        <v>139.15424398650885</v>
      </c>
      <c r="H1930" s="175">
        <v>0</v>
      </c>
      <c r="I1930" s="158">
        <v>143.81555091959024</v>
      </c>
      <c r="AV1930" s="177"/>
      <c r="AX1930" s="163"/>
      <c r="AY1930" s="163"/>
      <c r="AZ1930" s="163"/>
      <c r="BA1930" s="163"/>
    </row>
    <row r="1931" spans="1:53" x14ac:dyDescent="0.25">
      <c r="A1931" s="146" t="s">
        <v>179</v>
      </c>
      <c r="B1931" s="171">
        <v>15.564566108513139</v>
      </c>
      <c r="C1931" s="157">
        <v>227.60661713217894</v>
      </c>
      <c r="D1931" s="157">
        <v>0</v>
      </c>
      <c r="E1931" s="158">
        <v>243.17118324069207</v>
      </c>
      <c r="F1931" s="174">
        <v>7227.6626957179851</v>
      </c>
      <c r="G1931" s="175">
        <v>105692.88244052224</v>
      </c>
      <c r="H1931" s="175">
        <v>0</v>
      </c>
      <c r="I1931" s="158">
        <v>112920.54513624021</v>
      </c>
      <c r="AV1931" s="177"/>
    </row>
    <row r="1932" spans="1:53" x14ac:dyDescent="0.25">
      <c r="A1932" s="146" t="s">
        <v>86</v>
      </c>
      <c r="B1932" s="105">
        <v>0.59918598778711618</v>
      </c>
      <c r="C1932" s="45">
        <v>0.29997020944024322</v>
      </c>
      <c r="D1932" s="45">
        <v>0</v>
      </c>
      <c r="E1932" s="39">
        <v>0.8991561972273594</v>
      </c>
      <c r="F1932" s="181">
        <v>278.24188490273178</v>
      </c>
      <c r="G1932" s="182">
        <v>139.29610870502262</v>
      </c>
      <c r="H1932" s="182">
        <v>0</v>
      </c>
      <c r="I1932" s="39">
        <v>417.53799360775434</v>
      </c>
    </row>
    <row r="1933" spans="1:53" x14ac:dyDescent="0.25">
      <c r="A1933" s="146" t="s">
        <v>87</v>
      </c>
      <c r="B1933" s="105">
        <v>3.3789163638853889E-3</v>
      </c>
      <c r="C1933" s="45">
        <v>2.0616301724983087E-3</v>
      </c>
      <c r="D1933" s="45">
        <v>0</v>
      </c>
      <c r="E1933" s="39">
        <v>5.4405465363836971E-3</v>
      </c>
      <c r="F1933" s="181">
        <v>1.5690554805667147</v>
      </c>
      <c r="G1933" s="182">
        <v>0.95735193555974496</v>
      </c>
      <c r="H1933" s="182">
        <v>0</v>
      </c>
      <c r="I1933" s="39">
        <v>2.5264074161264594</v>
      </c>
    </row>
    <row r="1934" spans="1:53" x14ac:dyDescent="0.25">
      <c r="A1934" s="146" t="s">
        <v>180</v>
      </c>
      <c r="B1934" s="171">
        <v>34.435558578556254</v>
      </c>
      <c r="C1934" s="157">
        <v>237.15205541109827</v>
      </c>
      <c r="D1934" s="157">
        <v>0</v>
      </c>
      <c r="E1934" s="158">
        <v>271.58761398965453</v>
      </c>
      <c r="F1934" s="174">
        <v>15990.718945150116</v>
      </c>
      <c r="G1934" s="175">
        <v>110125.46396459623</v>
      </c>
      <c r="H1934" s="175">
        <v>0</v>
      </c>
      <c r="I1934" s="158">
        <v>126116.18290974636</v>
      </c>
    </row>
    <row r="1935" spans="1:53" x14ac:dyDescent="0.25">
      <c r="A1935" s="146" t="s">
        <v>181</v>
      </c>
      <c r="B1935" s="105">
        <v>2.3323190617625094E-2</v>
      </c>
      <c r="C1935" s="45">
        <v>1.8270946857294256E-2</v>
      </c>
      <c r="D1935" s="45">
        <v>0</v>
      </c>
      <c r="E1935" s="39">
        <v>4.159413747491935E-2</v>
      </c>
      <c r="F1935" s="181">
        <v>10.8305078083691</v>
      </c>
      <c r="G1935" s="182">
        <v>8.4844151835162602</v>
      </c>
      <c r="H1935" s="182">
        <v>0</v>
      </c>
      <c r="I1935" s="39">
        <v>19.314922991885361</v>
      </c>
    </row>
    <row r="1936" spans="1:53" x14ac:dyDescent="0.25">
      <c r="A1936" s="146" t="s">
        <v>182</v>
      </c>
      <c r="B1936" s="105">
        <v>7.4267813609707342E-2</v>
      </c>
      <c r="C1936" s="45">
        <v>6.8448066441315028E-2</v>
      </c>
      <c r="D1936" s="45">
        <v>0</v>
      </c>
      <c r="E1936" s="39">
        <v>0.14271588005102237</v>
      </c>
      <c r="F1936" s="181">
        <v>34.48748279759765</v>
      </c>
      <c r="G1936" s="182">
        <v>31.784987320740587</v>
      </c>
      <c r="H1936" s="182">
        <v>0</v>
      </c>
      <c r="I1936" s="39">
        <v>66.272470118338234</v>
      </c>
    </row>
    <row r="1937" spans="1:51" ht="12.75" customHeight="1" x14ac:dyDescent="0.25">
      <c r="A1937" s="146" t="s">
        <v>183</v>
      </c>
      <c r="B1937" s="105">
        <v>9.3711745185626347E-2</v>
      </c>
      <c r="C1937" s="45">
        <v>0.13501297214507918</v>
      </c>
      <c r="D1937" s="45">
        <v>0</v>
      </c>
      <c r="E1937" s="39">
        <v>0.22872471733070554</v>
      </c>
      <c r="F1937" s="181">
        <v>43.516592759904711</v>
      </c>
      <c r="G1937" s="182">
        <v>62.695497928288852</v>
      </c>
      <c r="H1937" s="182">
        <v>0</v>
      </c>
      <c r="I1937" s="39">
        <v>106.21209068819357</v>
      </c>
    </row>
    <row r="1938" spans="1:51" x14ac:dyDescent="0.25">
      <c r="A1938" s="146" t="s">
        <v>184</v>
      </c>
      <c r="B1938" s="105">
        <v>1.3872447558252088E-3</v>
      </c>
      <c r="C1938" s="45">
        <v>4.0870957460010661E-2</v>
      </c>
      <c r="D1938" s="45">
        <v>1.7999999999999999E-2</v>
      </c>
      <c r="E1938" s="39">
        <v>6.0258202215835874E-2</v>
      </c>
      <c r="F1938" s="181">
        <v>0.64418995695769432</v>
      </c>
      <c r="G1938" s="182">
        <v>18.979102437711003</v>
      </c>
      <c r="H1938" s="182">
        <v>8.3585965465343648</v>
      </c>
      <c r="I1938" s="39">
        <v>27.981888941203064</v>
      </c>
    </row>
    <row r="1939" spans="1:51" x14ac:dyDescent="0.25">
      <c r="A1939" s="146" t="s">
        <v>185</v>
      </c>
      <c r="B1939" s="105">
        <v>1.1597223312576738E-3</v>
      </c>
      <c r="C1939" s="45">
        <v>3.4908715059388508E-2</v>
      </c>
      <c r="D1939" s="45">
        <v>4.5999999999999999E-3</v>
      </c>
      <c r="E1939" s="39">
        <v>4.0668437390646184E-2</v>
      </c>
      <c r="F1939" s="181">
        <v>0.53853617072162074</v>
      </c>
      <c r="G1939" s="182">
        <v>16.210436952186495</v>
      </c>
      <c r="H1939" s="182">
        <v>2.1360857841143375</v>
      </c>
      <c r="I1939" s="39">
        <v>18.885058907022454</v>
      </c>
    </row>
    <row r="1940" spans="1:51" x14ac:dyDescent="0.25">
      <c r="A1940" s="146" t="s">
        <v>186</v>
      </c>
      <c r="B1940" s="105">
        <v>2.7489948904354636E-2</v>
      </c>
      <c r="C1940" s="45">
        <v>0.13148285390788841</v>
      </c>
      <c r="D1940" s="45">
        <v>0</v>
      </c>
      <c r="E1940" s="39">
        <v>0.15897280281224305</v>
      </c>
      <c r="F1940" s="181">
        <v>12.765410665352489</v>
      </c>
      <c r="G1940" s="182">
        <v>61.056229366831026</v>
      </c>
      <c r="H1940" s="182">
        <v>0</v>
      </c>
      <c r="I1940" s="39">
        <v>73.82164003218351</v>
      </c>
    </row>
    <row r="1941" spans="1:51" x14ac:dyDescent="0.25">
      <c r="A1941" s="146" t="s">
        <v>204</v>
      </c>
      <c r="B1941" s="105">
        <v>1.0390946960424268E-2</v>
      </c>
      <c r="C1941" s="45">
        <v>5.5532318673010266E-3</v>
      </c>
      <c r="D1941" s="45">
        <v>6.5769220473088272E-4</v>
      </c>
      <c r="E1941" s="39">
        <v>1.6601871032456177E-2</v>
      </c>
      <c r="F1941" s="181">
        <v>4.825207409923558</v>
      </c>
      <c r="G1941" s="182">
        <v>2.5787347060070522</v>
      </c>
      <c r="H1941" s="182">
        <v>0.30541021061922941</v>
      </c>
      <c r="I1941" s="39">
        <v>7.7093523265498396</v>
      </c>
    </row>
    <row r="1942" spans="1:51" x14ac:dyDescent="0.25">
      <c r="A1942" s="146" t="s">
        <v>205</v>
      </c>
      <c r="B1942" s="105">
        <v>3.2117969234738824E-4</v>
      </c>
      <c r="C1942" s="45">
        <v>9.2335699633654784E-4</v>
      </c>
      <c r="D1942" s="45">
        <v>8.2226686785038681E-4</v>
      </c>
      <c r="E1942" s="39">
        <v>2.0668035565343228E-3</v>
      </c>
      <c r="F1942" s="181">
        <v>0.14914508151510272</v>
      </c>
      <c r="G1942" s="182">
        <v>0.42877603337761183</v>
      </c>
      <c r="H1942" s="182">
        <v>0.38183316677465956</v>
      </c>
      <c r="I1942" s="39">
        <v>0.95975428166737409</v>
      </c>
    </row>
    <row r="1943" spans="1:51" x14ac:dyDescent="0.25">
      <c r="A1943" s="146" t="s">
        <v>189</v>
      </c>
      <c r="B1943" s="105">
        <v>1.4156104703420343E-3</v>
      </c>
      <c r="C1943" s="45">
        <v>4.1542814966713162E-3</v>
      </c>
      <c r="D1943" s="45">
        <v>0</v>
      </c>
      <c r="E1943" s="39">
        <v>5.56989196701335E-3</v>
      </c>
      <c r="F1943" s="181">
        <v>0.65736204381326746</v>
      </c>
      <c r="G1943" s="182">
        <v>1.9291090539671376</v>
      </c>
      <c r="H1943" s="182">
        <v>0</v>
      </c>
      <c r="I1943" s="39">
        <v>2.5864710977804046</v>
      </c>
    </row>
    <row r="1944" spans="1:51" x14ac:dyDescent="0.25">
      <c r="A1944" s="146" t="s">
        <v>190</v>
      </c>
      <c r="B1944" s="105">
        <v>6.9039962295768817E-3</v>
      </c>
      <c r="C1944" s="45">
        <v>2.4234767303361091E-2</v>
      </c>
      <c r="D1944" s="45">
        <v>0</v>
      </c>
      <c r="E1944" s="39">
        <v>3.1138763532937971E-2</v>
      </c>
      <c r="F1944" s="181">
        <v>3.2059843912126444</v>
      </c>
      <c r="G1944" s="182">
        <v>11.253813460440998</v>
      </c>
      <c r="H1944" s="182">
        <v>0</v>
      </c>
      <c r="I1944" s="39">
        <v>14.459797851653642</v>
      </c>
    </row>
    <row r="1945" spans="1:51" x14ac:dyDescent="0.25">
      <c r="A1945" s="146" t="s">
        <v>191</v>
      </c>
      <c r="B1945" s="105">
        <v>8.5589645000703363E-3</v>
      </c>
      <c r="C1945" s="45">
        <v>5.0314028116346221E-2</v>
      </c>
      <c r="D1945" s="45">
        <v>0</v>
      </c>
      <c r="E1945" s="39">
        <v>5.8872992616416556E-2</v>
      </c>
      <c r="F1945" s="181">
        <v>3.9744961728998964</v>
      </c>
      <c r="G1945" s="182">
        <v>23.36414786975136</v>
      </c>
      <c r="H1945" s="182">
        <v>0</v>
      </c>
      <c r="I1945" s="39">
        <v>27.338644042651254</v>
      </c>
    </row>
    <row r="1946" spans="1:51" x14ac:dyDescent="0.25">
      <c r="A1946" s="146" t="s">
        <v>192</v>
      </c>
      <c r="B1946" s="105">
        <v>1.3211483989541959E-4</v>
      </c>
      <c r="C1946" s="45">
        <v>2.2337993186359689E-2</v>
      </c>
      <c r="D1946" s="45">
        <v>1.2419999999999999E-2</v>
      </c>
      <c r="E1946" s="39">
        <v>3.4890108026255105E-2</v>
      </c>
      <c r="F1946" s="181">
        <v>6.1349702471988593E-2</v>
      </c>
      <c r="G1946" s="182">
        <v>10.373015150223015</v>
      </c>
      <c r="H1946" s="182">
        <v>5.767431617108711</v>
      </c>
      <c r="I1946" s="39">
        <v>16.201796469803714</v>
      </c>
    </row>
    <row r="1947" spans="1:51" x14ac:dyDescent="0.25">
      <c r="A1947" s="146" t="s">
        <v>193</v>
      </c>
      <c r="B1947" s="105">
        <v>9.8976956400508915E-5</v>
      </c>
      <c r="C1947" s="45">
        <v>2.1112259048235656E-2</v>
      </c>
      <c r="D1947" s="45">
        <v>3.1739999999999997E-3</v>
      </c>
      <c r="E1947" s="39">
        <v>2.4385236004636164E-2</v>
      </c>
      <c r="F1947" s="181">
        <v>4.5961580330876453E-2</v>
      </c>
      <c r="G1947" s="182">
        <v>9.8038253094511916</v>
      </c>
      <c r="H1947" s="182">
        <v>1.4738991910388928</v>
      </c>
      <c r="I1947" s="39">
        <v>11.323686080820961</v>
      </c>
    </row>
    <row r="1948" spans="1:51" x14ac:dyDescent="0.25">
      <c r="A1948" s="146" t="s">
        <v>194</v>
      </c>
      <c r="B1948" s="105">
        <v>1.4248488302892287E-3</v>
      </c>
      <c r="C1948" s="45">
        <v>4.4229014209719773E-2</v>
      </c>
      <c r="D1948" s="45">
        <v>0</v>
      </c>
      <c r="E1948" s="45">
        <v>4.5653863040008999E-2</v>
      </c>
      <c r="F1948" s="181">
        <v>0.66165202845494864</v>
      </c>
      <c r="G1948" s="182">
        <v>20.538471412776836</v>
      </c>
      <c r="H1948" s="182">
        <v>0</v>
      </c>
      <c r="I1948" s="39">
        <v>21.200123441231781</v>
      </c>
    </row>
    <row r="1949" spans="1:51" x14ac:dyDescent="0.25">
      <c r="A1949" s="146" t="s">
        <v>195</v>
      </c>
      <c r="B1949" s="105">
        <v>1.1220242979517296E-4</v>
      </c>
      <c r="C1949" s="45">
        <v>3.7292034234841709E-4</v>
      </c>
      <c r="D1949" s="45">
        <v>4.5380762126430907E-4</v>
      </c>
      <c r="E1949" s="45">
        <v>9.3893039340789907E-4</v>
      </c>
      <c r="F1949" s="181">
        <v>5.2103046788816512E-2</v>
      </c>
      <c r="G1949" s="182">
        <v>0.17317170476032734</v>
      </c>
      <c r="H1949" s="182">
        <v>0.21073304532726825</v>
      </c>
      <c r="I1949" s="39">
        <v>0.43600779687641211</v>
      </c>
    </row>
    <row r="1950" spans="1:51" x14ac:dyDescent="0.25">
      <c r="A1950" s="160" t="s">
        <v>196</v>
      </c>
      <c r="B1950" s="183">
        <v>1.4220574235370913E-5</v>
      </c>
      <c r="C1950" s="161">
        <v>2.9174165943201722E-4</v>
      </c>
      <c r="D1950" s="161">
        <v>5.6736413881676689E-4</v>
      </c>
      <c r="E1950" s="161">
        <v>8.7332637248415507E-4</v>
      </c>
      <c r="F1950" s="184">
        <v>6.6035579274170489E-3</v>
      </c>
      <c r="G1950" s="185">
        <v>0.13547504594492576</v>
      </c>
      <c r="H1950" s="185">
        <v>0.2634648850745151</v>
      </c>
      <c r="I1950" s="162">
        <v>0.40554348894685793</v>
      </c>
      <c r="AY1950" s="163"/>
    </row>
    <row r="1952" spans="1:51" x14ac:dyDescent="0.25">
      <c r="A1952" s="80" t="s">
        <v>291</v>
      </c>
    </row>
    <row r="1953" spans="1:53" x14ac:dyDescent="0.25">
      <c r="A1953" s="152"/>
      <c r="B1953" s="164" t="s">
        <v>295</v>
      </c>
      <c r="C1953" s="165"/>
      <c r="D1953" s="165"/>
      <c r="E1953" s="166"/>
      <c r="F1953" s="63" t="s">
        <v>296</v>
      </c>
      <c r="G1953" s="86"/>
      <c r="H1953" s="87"/>
      <c r="I1953" s="87"/>
    </row>
    <row r="1954" spans="1:53" ht="26.25" x14ac:dyDescent="0.25">
      <c r="A1954" s="160" t="s">
        <v>198</v>
      </c>
      <c r="B1954" s="168" t="s">
        <v>199</v>
      </c>
      <c r="C1954" s="169" t="s">
        <v>200</v>
      </c>
      <c r="D1954" s="169" t="s">
        <v>201</v>
      </c>
      <c r="E1954" s="22" t="s">
        <v>202</v>
      </c>
      <c r="F1954" s="92" t="s">
        <v>199</v>
      </c>
      <c r="G1954" s="92" t="s">
        <v>200</v>
      </c>
      <c r="H1954" s="169" t="s">
        <v>201</v>
      </c>
      <c r="I1954" s="22" t="s">
        <v>202</v>
      </c>
    </row>
    <row r="1955" spans="1:53" x14ac:dyDescent="0.25">
      <c r="A1955" s="146" t="s">
        <v>174</v>
      </c>
      <c r="B1955" s="171">
        <v>177.0237669039453</v>
      </c>
      <c r="C1955" s="157">
        <v>3191.846764223636</v>
      </c>
      <c r="D1955" s="157">
        <v>2153.4715666427455</v>
      </c>
      <c r="E1955" s="158">
        <v>5522.3420977703263</v>
      </c>
      <c r="F1955" s="172">
        <v>82203.90259432343</v>
      </c>
      <c r="G1955" s="173">
        <v>1482186.6300281428</v>
      </c>
      <c r="H1955" s="173">
        <v>1000000</v>
      </c>
      <c r="I1955" s="154">
        <v>2564390.5326224663</v>
      </c>
    </row>
    <row r="1956" spans="1:53" x14ac:dyDescent="0.25">
      <c r="A1956" s="146" t="s">
        <v>176</v>
      </c>
      <c r="B1956" s="171">
        <v>174.95740500937217</v>
      </c>
      <c r="C1956" s="157">
        <v>2850.0093051723557</v>
      </c>
      <c r="D1956" s="157">
        <v>2153.4715666427455</v>
      </c>
      <c r="E1956" s="158">
        <v>5178.4382768244732</v>
      </c>
      <c r="F1956" s="174">
        <v>81244.35340566402</v>
      </c>
      <c r="G1956" s="175">
        <v>1323448.7742113585</v>
      </c>
      <c r="H1956" s="175">
        <v>1000000</v>
      </c>
      <c r="I1956" s="158">
        <v>2404693.127617023</v>
      </c>
    </row>
    <row r="1957" spans="1:53" x14ac:dyDescent="0.25">
      <c r="A1957" s="146" t="s">
        <v>34</v>
      </c>
      <c r="B1957" s="171">
        <v>7.4983987266765606</v>
      </c>
      <c r="C1957" s="157">
        <v>1240.8461760308296</v>
      </c>
      <c r="D1957" s="157">
        <v>0</v>
      </c>
      <c r="E1957" s="158">
        <v>1248.3445747575063</v>
      </c>
      <c r="F1957" s="174">
        <v>3482.0049834075762</v>
      </c>
      <c r="G1957" s="175">
        <v>576207.36454175913</v>
      </c>
      <c r="H1957" s="175">
        <v>0</v>
      </c>
      <c r="I1957" s="158">
        <v>579689.36952516681</v>
      </c>
    </row>
    <row r="1958" spans="1:53" x14ac:dyDescent="0.25">
      <c r="A1958" s="146" t="s">
        <v>26</v>
      </c>
      <c r="B1958" s="171">
        <v>158.36138926043262</v>
      </c>
      <c r="C1958" s="157">
        <v>1552.9230178292071</v>
      </c>
      <c r="D1958" s="157">
        <v>2153.4715666427455</v>
      </c>
      <c r="E1958" s="158">
        <v>3864.7559737323854</v>
      </c>
      <c r="F1958" s="174">
        <v>73537.720076479804</v>
      </c>
      <c r="G1958" s="175">
        <v>721125.38743671856</v>
      </c>
      <c r="H1958" s="175">
        <v>1000000</v>
      </c>
      <c r="I1958" s="158">
        <v>1794663.1075131986</v>
      </c>
      <c r="AZ1958" s="163"/>
    </row>
    <row r="1959" spans="1:53" x14ac:dyDescent="0.25">
      <c r="A1959" s="146" t="s">
        <v>177</v>
      </c>
      <c r="B1959" s="171">
        <v>9.0976170222629911</v>
      </c>
      <c r="C1959" s="157">
        <v>56.24011131231903</v>
      </c>
      <c r="D1959" s="157">
        <v>0</v>
      </c>
      <c r="E1959" s="158">
        <v>65.337728334582025</v>
      </c>
      <c r="F1959" s="174">
        <v>4224.6283457766494</v>
      </c>
      <c r="G1959" s="175">
        <v>26116.022232881005</v>
      </c>
      <c r="H1959" s="175">
        <v>0</v>
      </c>
      <c r="I1959" s="158">
        <v>30340.65057865766</v>
      </c>
      <c r="AX1959" s="163"/>
    </row>
    <row r="1960" spans="1:53" x14ac:dyDescent="0.25">
      <c r="A1960" s="146" t="s">
        <v>203</v>
      </c>
      <c r="B1960" s="178">
        <v>9.4451044900179977E-3</v>
      </c>
      <c r="C1960" s="179">
        <v>0.62605477233388918</v>
      </c>
      <c r="D1960" s="179">
        <v>0</v>
      </c>
      <c r="E1960" s="180">
        <v>0.63549987682390718</v>
      </c>
      <c r="F1960" s="174">
        <v>4.3859898762178142</v>
      </c>
      <c r="G1960" s="175">
        <v>290.71884766507799</v>
      </c>
      <c r="H1960" s="175">
        <v>0</v>
      </c>
      <c r="I1960" s="158">
        <v>295.10483754129581</v>
      </c>
      <c r="AV1960" s="177"/>
      <c r="AX1960" s="163"/>
      <c r="AY1960" s="163"/>
      <c r="AZ1960" s="163"/>
      <c r="BA1960" s="163"/>
    </row>
    <row r="1961" spans="1:53" x14ac:dyDescent="0.25">
      <c r="A1961" s="146" t="s">
        <v>179</v>
      </c>
      <c r="B1961" s="171">
        <v>12.098489976939964</v>
      </c>
      <c r="C1961" s="157">
        <v>353.05939347970747</v>
      </c>
      <c r="D1961" s="157">
        <v>0</v>
      </c>
      <c r="E1961" s="158">
        <v>365.15788345664743</v>
      </c>
      <c r="F1961" s="174">
        <v>5618.1331410850562</v>
      </c>
      <c r="G1961" s="175">
        <v>163948.94594783336</v>
      </c>
      <c r="H1961" s="175">
        <v>0</v>
      </c>
      <c r="I1961" s="158">
        <v>169567.0790889184</v>
      </c>
      <c r="AV1961" s="177"/>
    </row>
    <row r="1962" spans="1:53" x14ac:dyDescent="0.25">
      <c r="A1962" s="146" t="s">
        <v>86</v>
      </c>
      <c r="B1962" s="105">
        <v>0.26317322693894729</v>
      </c>
      <c r="C1962" s="45">
        <v>0.3810834948444019</v>
      </c>
      <c r="D1962" s="45">
        <v>0</v>
      </c>
      <c r="E1962" s="39">
        <v>0.64425672178334925</v>
      </c>
      <c r="F1962" s="181">
        <v>122.20882365734387</v>
      </c>
      <c r="G1962" s="182">
        <v>176.96239910820356</v>
      </c>
      <c r="H1962" s="182">
        <v>0</v>
      </c>
      <c r="I1962" s="39">
        <v>299.17122276554744</v>
      </c>
    </row>
    <row r="1963" spans="1:53" x14ac:dyDescent="0.25">
      <c r="A1963" s="146" t="s">
        <v>87</v>
      </c>
      <c r="B1963" s="105">
        <v>5.3831156361141544E-4</v>
      </c>
      <c r="C1963" s="45">
        <v>3.2205973232130275E-3</v>
      </c>
      <c r="D1963" s="45">
        <v>0</v>
      </c>
      <c r="E1963" s="39">
        <v>3.7589088868244429E-3</v>
      </c>
      <c r="F1963" s="181">
        <v>0.24997384314232729</v>
      </c>
      <c r="G1963" s="182">
        <v>1.4955374257547904</v>
      </c>
      <c r="H1963" s="182">
        <v>0</v>
      </c>
      <c r="I1963" s="39">
        <v>1.7455112688971179</v>
      </c>
    </row>
    <row r="1964" spans="1:53" x14ac:dyDescent="0.25">
      <c r="A1964" s="146" t="s">
        <v>180</v>
      </c>
      <c r="B1964" s="171">
        <v>20.136339349465409</v>
      </c>
      <c r="C1964" s="157">
        <v>365.345356615691</v>
      </c>
      <c r="D1964" s="157">
        <v>0</v>
      </c>
      <c r="E1964" s="158">
        <v>385.4816959651564</v>
      </c>
      <c r="F1964" s="174">
        <v>9350.6409192380888</v>
      </c>
      <c r="G1964" s="175">
        <v>169654.13533890448</v>
      </c>
      <c r="H1964" s="175">
        <v>0</v>
      </c>
      <c r="I1964" s="158">
        <v>179004.77625814258</v>
      </c>
    </row>
    <row r="1965" spans="1:53" x14ac:dyDescent="0.25">
      <c r="A1965" s="146" t="s">
        <v>181</v>
      </c>
      <c r="B1965" s="105">
        <v>1.5770007666779523E-2</v>
      </c>
      <c r="C1965" s="45">
        <v>2.9769678509176167E-2</v>
      </c>
      <c r="D1965" s="45">
        <v>0</v>
      </c>
      <c r="E1965" s="39">
        <v>4.553968617595569E-2</v>
      </c>
      <c r="F1965" s="181">
        <v>7.3230628679090986</v>
      </c>
      <c r="G1965" s="182">
        <v>13.824040665457678</v>
      </c>
      <c r="H1965" s="182">
        <v>0</v>
      </c>
      <c r="I1965" s="39">
        <v>21.147103533366774</v>
      </c>
    </row>
    <row r="1966" spans="1:53" x14ac:dyDescent="0.25">
      <c r="A1966" s="146" t="s">
        <v>182</v>
      </c>
      <c r="B1966" s="105">
        <v>3.4201137765333268E-2</v>
      </c>
      <c r="C1966" s="45">
        <v>0.10110394564337555</v>
      </c>
      <c r="D1966" s="45">
        <v>0</v>
      </c>
      <c r="E1966" s="39">
        <v>0.13530508340870881</v>
      </c>
      <c r="F1966" s="181">
        <v>15.88186177849226</v>
      </c>
      <c r="G1966" s="182">
        <v>46.949282827539832</v>
      </c>
      <c r="H1966" s="182">
        <v>0</v>
      </c>
      <c r="I1966" s="39">
        <v>62.83114460603209</v>
      </c>
    </row>
    <row r="1967" spans="1:53" x14ac:dyDescent="0.25">
      <c r="A1967" s="146" t="s">
        <v>183</v>
      </c>
      <c r="B1967" s="105">
        <v>4.6281152013469641E-2</v>
      </c>
      <c r="C1967" s="45">
        <v>0.28547663699025255</v>
      </c>
      <c r="D1967" s="45">
        <v>0</v>
      </c>
      <c r="E1967" s="39">
        <v>0.33175778900372221</v>
      </c>
      <c r="F1967" s="181">
        <v>21.491415410523295</v>
      </c>
      <c r="G1967" s="182">
        <v>132.56577955905385</v>
      </c>
      <c r="H1967" s="182">
        <v>0</v>
      </c>
      <c r="I1967" s="39">
        <v>154.05719496957718</v>
      </c>
    </row>
    <row r="1968" spans="1:53" x14ac:dyDescent="0.25">
      <c r="A1968" s="146" t="s">
        <v>184</v>
      </c>
      <c r="B1968" s="105">
        <v>1.2607276783880527E-3</v>
      </c>
      <c r="C1968" s="45">
        <v>7.9237029571642512E-2</v>
      </c>
      <c r="D1968" s="45">
        <v>1.7999999999999999E-2</v>
      </c>
      <c r="E1968" s="39">
        <v>9.8497757250030571E-2</v>
      </c>
      <c r="F1968" s="181">
        <v>0.58543966770525913</v>
      </c>
      <c r="G1968" s="182">
        <v>36.795020096398467</v>
      </c>
      <c r="H1968" s="182">
        <v>8.3585965465343648</v>
      </c>
      <c r="I1968" s="39">
        <v>45.739056310638098</v>
      </c>
    </row>
    <row r="1969" spans="1:51" x14ac:dyDescent="0.25">
      <c r="A1969" s="146" t="s">
        <v>185</v>
      </c>
      <c r="B1969" s="105">
        <v>1.0577392932883442E-3</v>
      </c>
      <c r="C1969" s="45">
        <v>5.8415623391184834E-2</v>
      </c>
      <c r="D1969" s="45">
        <v>4.5999999999999999E-3</v>
      </c>
      <c r="E1969" s="39">
        <v>6.4073362684473181E-2</v>
      </c>
      <c r="F1969" s="181">
        <v>0.49117866688964734</v>
      </c>
      <c r="G1969" s="182">
        <v>27.126257107844978</v>
      </c>
      <c r="H1969" s="182">
        <v>2.1360857841143375</v>
      </c>
      <c r="I1969" s="39">
        <v>29.753521558848966</v>
      </c>
    </row>
    <row r="1970" spans="1:51" x14ac:dyDescent="0.25">
      <c r="A1970" s="146" t="s">
        <v>186</v>
      </c>
      <c r="B1970" s="105">
        <v>2.7022745934057069E-2</v>
      </c>
      <c r="C1970" s="45">
        <v>0.43948486585040575</v>
      </c>
      <c r="D1970" s="45">
        <v>0</v>
      </c>
      <c r="E1970" s="39">
        <v>0.46650761178446282</v>
      </c>
      <c r="F1970" s="181">
        <v>12.548457269015831</v>
      </c>
      <c r="G1970" s="182">
        <v>204.08203788618445</v>
      </c>
      <c r="H1970" s="182">
        <v>0</v>
      </c>
      <c r="I1970" s="39">
        <v>216.63049515520029</v>
      </c>
    </row>
    <row r="1971" spans="1:51" x14ac:dyDescent="0.25">
      <c r="A1971" s="146" t="s">
        <v>204</v>
      </c>
      <c r="B1971" s="105">
        <v>1.039525833203428E-2</v>
      </c>
      <c r="C1971" s="45">
        <v>9.8839536094058097E-3</v>
      </c>
      <c r="D1971" s="45">
        <v>6.5769220473088272E-4</v>
      </c>
      <c r="E1971" s="39">
        <v>2.0936904146170974E-2</v>
      </c>
      <c r="F1971" s="181">
        <v>4.8272094663596841</v>
      </c>
      <c r="G1971" s="182">
        <v>4.5897766947602925</v>
      </c>
      <c r="H1971" s="182">
        <v>0.30541021061922941</v>
      </c>
      <c r="I1971" s="39">
        <v>9.7223963717392081</v>
      </c>
    </row>
    <row r="1972" spans="1:51" x14ac:dyDescent="0.25">
      <c r="A1972" s="146" t="s">
        <v>205</v>
      </c>
      <c r="B1972" s="105">
        <v>2.8962889974508069E-4</v>
      </c>
      <c r="C1972" s="45">
        <v>3.5777113494495191E-3</v>
      </c>
      <c r="D1972" s="45">
        <v>8.2226686785038681E-4</v>
      </c>
      <c r="E1972" s="39">
        <v>4.6896071170449867E-3</v>
      </c>
      <c r="F1972" s="181">
        <v>0.13449395117698773</v>
      </c>
      <c r="G1972" s="182">
        <v>1.6613692072225308</v>
      </c>
      <c r="H1972" s="182">
        <v>0.38183316677465956</v>
      </c>
      <c r="I1972" s="39">
        <v>2.1776963251741779</v>
      </c>
    </row>
    <row r="1973" spans="1:51" x14ac:dyDescent="0.25">
      <c r="A1973" s="146" t="s">
        <v>189</v>
      </c>
      <c r="B1973" s="105">
        <v>3.550178778825671E-4</v>
      </c>
      <c r="C1973" s="45">
        <v>2.2981675122600216E-3</v>
      </c>
      <c r="D1973" s="45">
        <v>0</v>
      </c>
      <c r="E1973" s="39">
        <v>2.6531853901425886E-3</v>
      </c>
      <c r="F1973" s="181">
        <v>0.16485840044595468</v>
      </c>
      <c r="G1973" s="182">
        <v>1.0671919461852273</v>
      </c>
      <c r="H1973" s="182">
        <v>0</v>
      </c>
      <c r="I1973" s="39">
        <v>1.2320503466311818</v>
      </c>
    </row>
    <row r="1974" spans="1:51" x14ac:dyDescent="0.25">
      <c r="A1974" s="146" t="s">
        <v>190</v>
      </c>
      <c r="B1974" s="105">
        <v>1.279930018422179E-3</v>
      </c>
      <c r="C1974" s="45">
        <v>1.712054000209684E-2</v>
      </c>
      <c r="D1974" s="45">
        <v>0</v>
      </c>
      <c r="E1974" s="39">
        <v>1.8400470020519019E-2</v>
      </c>
      <c r="F1974" s="181">
        <v>0.5943565906549606</v>
      </c>
      <c r="G1974" s="182">
        <v>7.9502048075738943</v>
      </c>
      <c r="H1974" s="182">
        <v>0</v>
      </c>
      <c r="I1974" s="39">
        <v>8.544561398228856</v>
      </c>
    </row>
    <row r="1975" spans="1:51" x14ac:dyDescent="0.25">
      <c r="A1975" s="146" t="s">
        <v>191</v>
      </c>
      <c r="B1975" s="105">
        <v>1.8665593476127316E-3</v>
      </c>
      <c r="C1975" s="45">
        <v>7.0890913207994233E-2</v>
      </c>
      <c r="D1975" s="45">
        <v>0</v>
      </c>
      <c r="E1975" s="39">
        <v>7.2757472555606967E-2</v>
      </c>
      <c r="F1975" s="181">
        <v>0.86676758426984535</v>
      </c>
      <c r="G1975" s="182">
        <v>32.91936346227822</v>
      </c>
      <c r="H1975" s="182">
        <v>0</v>
      </c>
      <c r="I1975" s="39">
        <v>33.786131046548071</v>
      </c>
    </row>
    <row r="1976" spans="1:51" x14ac:dyDescent="0.25">
      <c r="A1976" s="146" t="s">
        <v>192</v>
      </c>
      <c r="B1976" s="105">
        <v>1.0523312291800104E-4</v>
      </c>
      <c r="C1976" s="45">
        <v>1.7425764662044978E-2</v>
      </c>
      <c r="D1976" s="45">
        <v>1.2419999999999999E-2</v>
      </c>
      <c r="E1976" s="39">
        <v>2.9950997784962977E-2</v>
      </c>
      <c r="F1976" s="181">
        <v>4.8866734322412765E-2</v>
      </c>
      <c r="G1976" s="182">
        <v>8.0919409069383192</v>
      </c>
      <c r="H1976" s="182">
        <v>5.767431617108711</v>
      </c>
      <c r="I1976" s="39">
        <v>13.908239258369441</v>
      </c>
    </row>
    <row r="1977" spans="1:51" x14ac:dyDescent="0.25">
      <c r="A1977" s="146" t="s">
        <v>193</v>
      </c>
      <c r="B1977" s="105">
        <v>7.7192932819361145E-5</v>
      </c>
      <c r="C1977" s="45">
        <v>1.3131993890765397E-2</v>
      </c>
      <c r="D1977" s="45">
        <v>3.1739999999999997E-3</v>
      </c>
      <c r="E1977" s="39">
        <v>1.6383186823584757E-2</v>
      </c>
      <c r="F1977" s="181">
        <v>3.5845810093376181E-2</v>
      </c>
      <c r="G1977" s="182">
        <v>6.0980577102478897</v>
      </c>
      <c r="H1977" s="182">
        <v>1.4738991910388928</v>
      </c>
      <c r="I1977" s="39">
        <v>7.6078027113801587</v>
      </c>
    </row>
    <row r="1978" spans="1:51" x14ac:dyDescent="0.25">
      <c r="A1978" s="146" t="s">
        <v>194</v>
      </c>
      <c r="B1978" s="105">
        <v>1.2398578699258876E-3</v>
      </c>
      <c r="C1978" s="45">
        <v>0.1547250655721025</v>
      </c>
      <c r="D1978" s="45">
        <v>0</v>
      </c>
      <c r="E1978" s="45">
        <v>0.15596492344202839</v>
      </c>
      <c r="F1978" s="181">
        <v>0.57574842831977657</v>
      </c>
      <c r="G1978" s="182">
        <v>71.849133264071057</v>
      </c>
      <c r="H1978" s="182">
        <v>0</v>
      </c>
      <c r="I1978" s="39">
        <v>72.424881692390841</v>
      </c>
    </row>
    <row r="1979" spans="1:51" x14ac:dyDescent="0.25">
      <c r="A1979" s="146" t="s">
        <v>195</v>
      </c>
      <c r="B1979" s="105">
        <v>1.0954501000286836E-4</v>
      </c>
      <c r="C1979" s="45">
        <v>9.1428554886449154E-4</v>
      </c>
      <c r="D1979" s="45">
        <v>4.5380762126430907E-4</v>
      </c>
      <c r="E1979" s="45">
        <v>1.477638180131669E-3</v>
      </c>
      <c r="F1979" s="181">
        <v>5.0869030127780442E-2</v>
      </c>
      <c r="G1979" s="182">
        <v>0.42456355729361195</v>
      </c>
      <c r="H1979" s="182">
        <v>0.21073304532726825</v>
      </c>
      <c r="I1979" s="39">
        <v>0.6861656327486606</v>
      </c>
    </row>
    <row r="1980" spans="1:51" x14ac:dyDescent="0.25">
      <c r="A1980" s="160" t="s">
        <v>196</v>
      </c>
      <c r="B1980" s="183">
        <v>9.1833201813249685E-6</v>
      </c>
      <c r="C1980" s="161">
        <v>9.1080046508812949E-4</v>
      </c>
      <c r="D1980" s="161">
        <v>5.6736413881676689E-4</v>
      </c>
      <c r="E1980" s="161">
        <v>1.4873479240862214E-3</v>
      </c>
      <c r="F1980" s="184">
        <v>4.264426019630123E-3</v>
      </c>
      <c r="G1980" s="185">
        <v>0.42294520122597401</v>
      </c>
      <c r="H1980" s="185">
        <v>0.2634648850745151</v>
      </c>
      <c r="I1980" s="162">
        <v>0.69067451232011934</v>
      </c>
      <c r="AY1980" s="163"/>
    </row>
    <row r="1982" spans="1:51" x14ac:dyDescent="0.25">
      <c r="A1982" s="80" t="s">
        <v>338</v>
      </c>
    </row>
    <row r="1983" spans="1:51" x14ac:dyDescent="0.25">
      <c r="A1983" s="152"/>
      <c r="B1983" s="164" t="s">
        <v>295</v>
      </c>
      <c r="C1983" s="165"/>
      <c r="D1983" s="165"/>
      <c r="E1983" s="166"/>
      <c r="F1983" s="63" t="s">
        <v>296</v>
      </c>
      <c r="G1983" s="86"/>
      <c r="H1983" s="87"/>
      <c r="I1983" s="87"/>
    </row>
    <row r="1984" spans="1:51" ht="26.25" x14ac:dyDescent="0.25">
      <c r="A1984" s="160" t="s">
        <v>198</v>
      </c>
      <c r="B1984" s="168" t="s">
        <v>199</v>
      </c>
      <c r="C1984" s="169" t="s">
        <v>200</v>
      </c>
      <c r="D1984" s="169" t="s">
        <v>201</v>
      </c>
      <c r="E1984" s="22" t="s">
        <v>202</v>
      </c>
      <c r="F1984" s="92" t="s">
        <v>199</v>
      </c>
      <c r="G1984" s="92" t="s">
        <v>200</v>
      </c>
      <c r="H1984" s="169" t="s">
        <v>201</v>
      </c>
      <c r="I1984" s="22" t="s">
        <v>202</v>
      </c>
    </row>
    <row r="1985" spans="1:53" x14ac:dyDescent="0.25">
      <c r="A1985" s="146" t="s">
        <v>174</v>
      </c>
      <c r="B1985" s="171">
        <v>213.56328098396659</v>
      </c>
      <c r="C1985" s="157">
        <v>1610.5515473454134</v>
      </c>
      <c r="D1985" s="157">
        <v>2781.5834373911021</v>
      </c>
      <c r="E1985" s="158">
        <v>4605.6982657204826</v>
      </c>
      <c r="F1985" s="172">
        <v>76777.592975701453</v>
      </c>
      <c r="G1985" s="173">
        <v>579005.29809595761</v>
      </c>
      <c r="H1985" s="173">
        <v>1000000</v>
      </c>
      <c r="I1985" s="154">
        <v>1655782.8910716593</v>
      </c>
    </row>
    <row r="1986" spans="1:53" x14ac:dyDescent="0.25">
      <c r="A1986" s="146" t="s">
        <v>176</v>
      </c>
      <c r="B1986" s="171">
        <v>211.0326417835187</v>
      </c>
      <c r="C1986" s="157">
        <v>1626.8817805729611</v>
      </c>
      <c r="D1986" s="157">
        <v>2781.5834373911021</v>
      </c>
      <c r="E1986" s="158">
        <v>4619.497859747582</v>
      </c>
      <c r="F1986" s="174">
        <v>75867.809301255431</v>
      </c>
      <c r="G1986" s="175">
        <v>584876.13878620276</v>
      </c>
      <c r="H1986" s="175">
        <v>1000000</v>
      </c>
      <c r="I1986" s="158">
        <v>1660743.9480874583</v>
      </c>
    </row>
    <row r="1987" spans="1:53" x14ac:dyDescent="0.25">
      <c r="A1987" s="146" t="s">
        <v>34</v>
      </c>
      <c r="B1987" s="171">
        <v>9.1831176436389335</v>
      </c>
      <c r="C1987" s="157">
        <v>-59.289766242530035</v>
      </c>
      <c r="D1987" s="157">
        <v>0</v>
      </c>
      <c r="E1987" s="158">
        <v>-50.106648598891098</v>
      </c>
      <c r="F1987" s="174">
        <v>3301.3993109809239</v>
      </c>
      <c r="G1987" s="175">
        <v>-21315.113343549023</v>
      </c>
      <c r="H1987" s="175">
        <v>0</v>
      </c>
      <c r="I1987" s="158">
        <v>-18013.714032568099</v>
      </c>
    </row>
    <row r="1988" spans="1:53" x14ac:dyDescent="0.25">
      <c r="A1988" s="146" t="s">
        <v>26</v>
      </c>
      <c r="B1988" s="171">
        <v>190.53227220741476</v>
      </c>
      <c r="C1988" s="157">
        <v>1643.6040965708112</v>
      </c>
      <c r="D1988" s="157">
        <v>2781.5834373911021</v>
      </c>
      <c r="E1988" s="158">
        <v>4615.719806169328</v>
      </c>
      <c r="F1988" s="174">
        <v>68497.773479021896</v>
      </c>
      <c r="G1988" s="175">
        <v>590887.93615782296</v>
      </c>
      <c r="H1988" s="175">
        <v>1000000</v>
      </c>
      <c r="I1988" s="158">
        <v>1659385.7096368447</v>
      </c>
      <c r="AZ1988" s="163"/>
    </row>
    <row r="1989" spans="1:53" x14ac:dyDescent="0.25">
      <c r="A1989" s="146" t="s">
        <v>177</v>
      </c>
      <c r="B1989" s="171">
        <v>11.317251932465021</v>
      </c>
      <c r="C1989" s="157">
        <v>42.567450244679904</v>
      </c>
      <c r="D1989" s="157">
        <v>0</v>
      </c>
      <c r="E1989" s="158">
        <v>53.884702177144923</v>
      </c>
      <c r="F1989" s="174">
        <v>4068.6365112526269</v>
      </c>
      <c r="G1989" s="175">
        <v>15303.315971928814</v>
      </c>
      <c r="H1989" s="175">
        <v>0</v>
      </c>
      <c r="I1989" s="158">
        <v>19371.952483181441</v>
      </c>
      <c r="AX1989" s="163"/>
    </row>
    <row r="1990" spans="1:53" x14ac:dyDescent="0.25">
      <c r="A1990" s="188" t="s">
        <v>203</v>
      </c>
      <c r="B1990" s="189">
        <v>1.1693106961828329E-2</v>
      </c>
      <c r="C1990" s="190">
        <v>-1.9246903707636522E-2</v>
      </c>
      <c r="D1990" s="190">
        <v>0</v>
      </c>
      <c r="E1990" s="191">
        <v>-7.5537967458081928E-3</v>
      </c>
      <c r="F1990" s="192">
        <v>4.2037591986798377</v>
      </c>
      <c r="G1990" s="193">
        <v>-6.9194054900213766</v>
      </c>
      <c r="H1990" s="193">
        <v>0</v>
      </c>
      <c r="I1990" s="194">
        <v>-2.715646291341538</v>
      </c>
      <c r="AV1990" s="177"/>
      <c r="AX1990" s="163"/>
      <c r="AY1990" s="163"/>
      <c r="AZ1990" s="163"/>
      <c r="BA1990" s="163"/>
    </row>
    <row r="1991" spans="1:53" x14ac:dyDescent="0.25">
      <c r="A1991" s="146" t="s">
        <v>179</v>
      </c>
      <c r="B1991" s="171">
        <v>14.708892864441879</v>
      </c>
      <c r="C1991" s="157">
        <v>60.441540508538552</v>
      </c>
      <c r="D1991" s="157">
        <v>200.81477685758554</v>
      </c>
      <c r="E1991" s="158">
        <v>275.96521023056596</v>
      </c>
      <c r="F1991" s="174">
        <v>5287.9567323846377</v>
      </c>
      <c r="G1991" s="175">
        <v>21729.18478592459</v>
      </c>
      <c r="H1991" s="175">
        <v>72194.410621718896</v>
      </c>
      <c r="I1991" s="158">
        <v>99211.552140028129</v>
      </c>
      <c r="AV1991" s="177"/>
    </row>
    <row r="1992" spans="1:53" x14ac:dyDescent="0.25">
      <c r="A1992" s="146" t="s">
        <v>86</v>
      </c>
      <c r="B1992" s="105">
        <v>0.3076683574999165</v>
      </c>
      <c r="C1992" s="45">
        <v>0.16440323271328572</v>
      </c>
      <c r="D1992" s="45">
        <v>2.1199999999999999E-3</v>
      </c>
      <c r="E1992" s="39">
        <v>0.47419159021320223</v>
      </c>
      <c r="F1992" s="181">
        <v>110.60907013038742</v>
      </c>
      <c r="G1992" s="182">
        <v>59.10418882400397</v>
      </c>
      <c r="H1992" s="182">
        <v>0.76215581797840537</v>
      </c>
      <c r="I1992" s="39">
        <v>170.47541477236982</v>
      </c>
    </row>
    <row r="1993" spans="1:53" x14ac:dyDescent="0.25">
      <c r="A1993" s="146" t="s">
        <v>87</v>
      </c>
      <c r="B1993" s="105">
        <v>3.8734786187303726E-4</v>
      </c>
      <c r="C1993" s="45">
        <v>6.9819452860802992E-4</v>
      </c>
      <c r="D1993" s="45">
        <v>1.34E-3</v>
      </c>
      <c r="E1993" s="39">
        <v>2.4255423904810673E-3</v>
      </c>
      <c r="F1993" s="181">
        <v>0.13925444646605242</v>
      </c>
      <c r="G1993" s="182">
        <v>0.251006142480802</v>
      </c>
      <c r="H1993" s="182">
        <v>0.48173999815616192</v>
      </c>
      <c r="I1993" s="39">
        <v>0.87200058710301642</v>
      </c>
    </row>
    <row r="1994" spans="1:53" x14ac:dyDescent="0.25">
      <c r="A1994" s="146" t="s">
        <v>180</v>
      </c>
      <c r="B1994" s="171">
        <v>24.041590772835729</v>
      </c>
      <c r="C1994" s="157">
        <v>65.558659040018256</v>
      </c>
      <c r="D1994" s="157">
        <v>201.23347685758554</v>
      </c>
      <c r="E1994" s="158">
        <v>290.83372667043949</v>
      </c>
      <c r="F1994" s="174">
        <v>8643.1312646097631</v>
      </c>
      <c r="G1994" s="175">
        <v>23568.827078402122</v>
      </c>
      <c r="H1994" s="175">
        <v>72344.936395769648</v>
      </c>
      <c r="I1994" s="158">
        <v>104556.89473878151</v>
      </c>
    </row>
    <row r="1995" spans="1:53" x14ac:dyDescent="0.25">
      <c r="A1995" s="146" t="s">
        <v>181</v>
      </c>
      <c r="B1995" s="105">
        <v>1.8870786705104354E-2</v>
      </c>
      <c r="C1995" s="45">
        <v>5.5001867316930686E-2</v>
      </c>
      <c r="D1995" s="45">
        <v>4.6359999999999998E-2</v>
      </c>
      <c r="E1995" s="39">
        <v>0.12023265402203503</v>
      </c>
      <c r="F1995" s="181">
        <v>6.7841886212852955</v>
      </c>
      <c r="G1995" s="182">
        <v>19.773581686450484</v>
      </c>
      <c r="H1995" s="182">
        <v>16.666765906357959</v>
      </c>
      <c r="I1995" s="39">
        <v>43.224536214093746</v>
      </c>
    </row>
    <row r="1996" spans="1:53" x14ac:dyDescent="0.25">
      <c r="A1996" s="146" t="s">
        <v>182</v>
      </c>
      <c r="B1996" s="105">
        <v>3.8570830506640771E-2</v>
      </c>
      <c r="C1996" s="45">
        <v>6.9214771324991944E-2</v>
      </c>
      <c r="D1996" s="45">
        <v>0.57312000000000007</v>
      </c>
      <c r="E1996" s="39">
        <v>0.68090560183163285</v>
      </c>
      <c r="F1996" s="181">
        <v>13.866501356082656</v>
      </c>
      <c r="G1996" s="182">
        <v>24.883226724239396</v>
      </c>
      <c r="H1996" s="182">
        <v>206.04091622631313</v>
      </c>
      <c r="I1996" s="39">
        <v>244.79064430663519</v>
      </c>
    </row>
    <row r="1997" spans="1:53" x14ac:dyDescent="0.25">
      <c r="A1997" s="146" t="s">
        <v>183</v>
      </c>
      <c r="B1997" s="105">
        <v>5.2869166792451704E-2</v>
      </c>
      <c r="C1997" s="45">
        <v>0.11425267627363245</v>
      </c>
      <c r="D1997" s="45">
        <v>2.41E-2</v>
      </c>
      <c r="E1997" s="39">
        <v>0.19122184306608417</v>
      </c>
      <c r="F1997" s="181">
        <v>19.00685993515933</v>
      </c>
      <c r="G1997" s="182">
        <v>41.074689595071838</v>
      </c>
      <c r="H1997" s="182">
        <v>8.664129817584703</v>
      </c>
      <c r="I1997" s="39">
        <v>68.745679347815866</v>
      </c>
    </row>
    <row r="1998" spans="1:53" x14ac:dyDescent="0.25">
      <c r="A1998" s="146" t="s">
        <v>184</v>
      </c>
      <c r="B1998" s="105">
        <v>1.5560789479699411E-3</v>
      </c>
      <c r="C1998" s="45">
        <v>3.7651015371537144E-2</v>
      </c>
      <c r="D1998" s="45">
        <v>1.7999999999999999E-2</v>
      </c>
      <c r="E1998" s="39">
        <v>5.7207094319507087E-2</v>
      </c>
      <c r="F1998" s="181">
        <v>0.55942199218349387</v>
      </c>
      <c r="G1998" s="182">
        <v>13.535820951986514</v>
      </c>
      <c r="H1998" s="182">
        <v>6.471134303590234</v>
      </c>
      <c r="I1998" s="39">
        <v>20.566377247760244</v>
      </c>
    </row>
    <row r="1999" spans="1:53" x14ac:dyDescent="0.25">
      <c r="A1999" s="146" t="s">
        <v>185</v>
      </c>
      <c r="B1999" s="105">
        <v>1.3059503771252502E-3</v>
      </c>
      <c r="C1999" s="45">
        <v>3.8562242191914169E-2</v>
      </c>
      <c r="D1999" s="45">
        <v>4.5999999999999999E-3</v>
      </c>
      <c r="E1999" s="39">
        <v>4.4468192569039416E-2</v>
      </c>
      <c r="F1999" s="181">
        <v>0.46949890467787836</v>
      </c>
      <c r="G1999" s="182">
        <v>13.86341379285836</v>
      </c>
      <c r="H1999" s="182">
        <v>1.6537343220286156</v>
      </c>
      <c r="I1999" s="39">
        <v>15.986647019564851</v>
      </c>
    </row>
    <row r="2000" spans="1:53" x14ac:dyDescent="0.25">
      <c r="A2000" s="146" t="s">
        <v>186</v>
      </c>
      <c r="B2000" s="105">
        <v>3.3576560849744308E-2</v>
      </c>
      <c r="C2000" s="45">
        <v>-6.3407446177144388E-4</v>
      </c>
      <c r="D2000" s="45">
        <v>0</v>
      </c>
      <c r="E2000" s="39">
        <v>3.2942486387972862E-2</v>
      </c>
      <c r="F2000" s="181">
        <v>12.071024150631404</v>
      </c>
      <c r="G2000" s="182">
        <v>-0.22795450003331696</v>
      </c>
      <c r="H2000" s="182">
        <v>0</v>
      </c>
      <c r="I2000" s="39">
        <v>11.843069650598085</v>
      </c>
    </row>
    <row r="2001" spans="1:51" x14ac:dyDescent="0.25">
      <c r="A2001" s="146" t="s">
        <v>204</v>
      </c>
      <c r="B2001" s="105">
        <v>1.2934714982897215E-2</v>
      </c>
      <c r="C2001" s="45">
        <v>7.5848057470476061E-3</v>
      </c>
      <c r="D2001" s="45">
        <v>6.5769220473088272E-4</v>
      </c>
      <c r="E2001" s="39">
        <v>2.1177212934675702E-2</v>
      </c>
      <c r="F2001" s="181">
        <v>4.6501265462771526</v>
      </c>
      <c r="G2001" s="182">
        <v>2.7267942586548957</v>
      </c>
      <c r="H2001" s="182">
        <v>0.23644525484655038</v>
      </c>
      <c r="I2001" s="39">
        <v>7.6133660597785981</v>
      </c>
    </row>
    <row r="2002" spans="1:51" x14ac:dyDescent="0.25">
      <c r="A2002" s="146" t="s">
        <v>205</v>
      </c>
      <c r="B2002" s="105">
        <v>3.5723322922903765E-4</v>
      </c>
      <c r="C2002" s="45">
        <v>1.5335339416610149E-3</v>
      </c>
      <c r="D2002" s="45">
        <v>8.2226686785038681E-4</v>
      </c>
      <c r="E2002" s="39">
        <v>2.7130340387404393E-3</v>
      </c>
      <c r="F2002" s="181">
        <v>0.12842801133590773</v>
      </c>
      <c r="G2002" s="182">
        <v>0.55131689420014107</v>
      </c>
      <c r="H2002" s="182">
        <v>0.29561107418068533</v>
      </c>
      <c r="I2002" s="39">
        <v>0.97535597971673427</v>
      </c>
    </row>
    <row r="2003" spans="1:51" x14ac:dyDescent="0.25">
      <c r="A2003" s="146" t="s">
        <v>189</v>
      </c>
      <c r="B2003" s="105">
        <v>3.3627421328533488E-4</v>
      </c>
      <c r="C2003" s="45">
        <v>2.5588140560654664E-2</v>
      </c>
      <c r="D2003" s="45">
        <v>3.1988399999999993E-2</v>
      </c>
      <c r="E2003" s="39">
        <v>5.7912814773939988E-2</v>
      </c>
      <c r="F2003" s="181">
        <v>0.12089308872241943</v>
      </c>
      <c r="G2003" s="182">
        <v>9.1991274526189475</v>
      </c>
      <c r="H2003" s="182">
        <v>11.500068475386991</v>
      </c>
      <c r="I2003" s="39">
        <v>20.820089016728357</v>
      </c>
    </row>
    <row r="2004" spans="1:51" x14ac:dyDescent="0.25">
      <c r="A2004" s="146" t="s">
        <v>190</v>
      </c>
      <c r="B2004" s="105">
        <v>1.0333419042461989E-3</v>
      </c>
      <c r="C2004" s="45">
        <v>5.550288377991046E-3</v>
      </c>
      <c r="D2004" s="45">
        <v>0.39545279999999999</v>
      </c>
      <c r="E2004" s="39">
        <v>0.40203643028223723</v>
      </c>
      <c r="F2004" s="181">
        <v>0.3714941246613796</v>
      </c>
      <c r="G2004" s="182">
        <v>1.9953700843131146</v>
      </c>
      <c r="H2004" s="182">
        <v>142.16823219615603</v>
      </c>
      <c r="I2004" s="39">
        <v>144.53509640513053</v>
      </c>
    </row>
    <row r="2005" spans="1:51" x14ac:dyDescent="0.25">
      <c r="A2005" s="146" t="s">
        <v>191</v>
      </c>
      <c r="B2005" s="105">
        <v>1.6570281254575856E-3</v>
      </c>
      <c r="C2005" s="45">
        <v>8.8413983660675412E-3</v>
      </c>
      <c r="D2005" s="45">
        <v>1.6628999999999998E-2</v>
      </c>
      <c r="E2005" s="39">
        <v>2.7127426491525122E-2</v>
      </c>
      <c r="F2005" s="181">
        <v>0.59571397470346699</v>
      </c>
      <c r="G2005" s="182">
        <v>3.1785486810203509</v>
      </c>
      <c r="H2005" s="182">
        <v>5.9782495741334447</v>
      </c>
      <c r="I2005" s="39">
        <v>9.7525122298572615</v>
      </c>
    </row>
    <row r="2006" spans="1:51" x14ac:dyDescent="0.25">
      <c r="A2006" s="146" t="s">
        <v>192</v>
      </c>
      <c r="B2006" s="105">
        <v>1.282632833424427E-4</v>
      </c>
      <c r="C2006" s="45">
        <v>3.2873038480107798E-3</v>
      </c>
      <c r="D2006" s="45">
        <v>1.2419999999999999E-2</v>
      </c>
      <c r="E2006" s="39">
        <v>1.5835567131353222E-2</v>
      </c>
      <c r="F2006" s="181">
        <v>4.6111607373799719E-2</v>
      </c>
      <c r="G2006" s="182">
        <v>1.1818102609548187</v>
      </c>
      <c r="H2006" s="182">
        <v>4.465082669477261</v>
      </c>
      <c r="I2006" s="39">
        <v>5.69300453780588</v>
      </c>
    </row>
    <row r="2007" spans="1:51" x14ac:dyDescent="0.25">
      <c r="A2007" s="146" t="s">
        <v>193</v>
      </c>
      <c r="B2007" s="105">
        <v>9.3881185535741669E-5</v>
      </c>
      <c r="C2007" s="45">
        <v>3.4832552349082571E-3</v>
      </c>
      <c r="D2007" s="45">
        <v>3.1739999999999997E-3</v>
      </c>
      <c r="E2007" s="39">
        <v>6.7511364204439987E-3</v>
      </c>
      <c r="F2007" s="181">
        <v>3.3750986676780961E-2</v>
      </c>
      <c r="G2007" s="182">
        <v>1.2522562465986158</v>
      </c>
      <c r="H2007" s="182">
        <v>1.1410766821997447</v>
      </c>
      <c r="I2007" s="39">
        <v>2.4270839154751411</v>
      </c>
    </row>
    <row r="2008" spans="1:51" x14ac:dyDescent="0.25">
      <c r="A2008" s="146" t="s">
        <v>194</v>
      </c>
      <c r="B2008" s="105">
        <v>1.5242975710597583E-3</v>
      </c>
      <c r="C2008" s="45">
        <v>-6.6314905729345048E-3</v>
      </c>
      <c r="D2008" s="45">
        <v>0</v>
      </c>
      <c r="E2008" s="45">
        <v>-5.1071930018747463E-3</v>
      </c>
      <c r="F2008" s="181">
        <v>0.54799635005355973</v>
      </c>
      <c r="G2008" s="182">
        <v>-2.384070340580652</v>
      </c>
      <c r="H2008" s="182">
        <v>0</v>
      </c>
      <c r="I2008" s="39">
        <v>-1.8360739905270922</v>
      </c>
    </row>
    <row r="2009" spans="1:51" x14ac:dyDescent="0.25">
      <c r="A2009" s="146" t="s">
        <v>195</v>
      </c>
      <c r="B2009" s="105">
        <v>1.3603700117575531E-4</v>
      </c>
      <c r="C2009" s="45">
        <v>8.7845740087587145E-5</v>
      </c>
      <c r="D2009" s="45">
        <v>4.5380762126430907E-4</v>
      </c>
      <c r="E2009" s="45">
        <v>6.7769036252765145E-4</v>
      </c>
      <c r="F2009" s="181">
        <v>4.8906316936998623E-2</v>
      </c>
      <c r="G2009" s="182">
        <v>3.1581199005836502E-2</v>
      </c>
      <c r="H2009" s="182">
        <v>0.16314722584411975</v>
      </c>
      <c r="I2009" s="39">
        <v>0.24363474178695488</v>
      </c>
    </row>
    <row r="2010" spans="1:51" x14ac:dyDescent="0.25">
      <c r="A2010" s="160" t="s">
        <v>196</v>
      </c>
      <c r="B2010" s="183">
        <v>1.092547216958014E-5</v>
      </c>
      <c r="C2010" s="161">
        <v>1.2134405582931567E-4</v>
      </c>
      <c r="D2010" s="161">
        <v>5.6736413881676689E-4</v>
      </c>
      <c r="E2010" s="161">
        <v>6.9963366681566265E-4</v>
      </c>
      <c r="F2010" s="184">
        <v>3.9277887633050266E-3</v>
      </c>
      <c r="G2010" s="185">
        <v>4.3624093456325182E-2</v>
      </c>
      <c r="H2010" s="185">
        <v>0.2039716411846729</v>
      </c>
      <c r="I2010" s="162">
        <v>0.25152352340430306</v>
      </c>
      <c r="AY2010" s="163"/>
    </row>
    <row r="2012" spans="1:51" x14ac:dyDescent="0.25">
      <c r="A2012" s="80" t="s">
        <v>248</v>
      </c>
    </row>
    <row r="2013" spans="1:51" x14ac:dyDescent="0.25">
      <c r="A2013" s="152"/>
      <c r="B2013" s="164" t="s">
        <v>295</v>
      </c>
      <c r="C2013" s="165"/>
      <c r="D2013" s="165"/>
      <c r="E2013" s="166"/>
      <c r="F2013" s="63" t="s">
        <v>296</v>
      </c>
      <c r="G2013" s="86"/>
      <c r="H2013" s="87"/>
      <c r="I2013" s="87"/>
    </row>
    <row r="2014" spans="1:51" ht="26.25" x14ac:dyDescent="0.25">
      <c r="A2014" s="160" t="s">
        <v>198</v>
      </c>
      <c r="B2014" s="168" t="s">
        <v>199</v>
      </c>
      <c r="C2014" s="169" t="s">
        <v>200</v>
      </c>
      <c r="D2014" s="169" t="s">
        <v>201</v>
      </c>
      <c r="E2014" s="22" t="s">
        <v>202</v>
      </c>
      <c r="F2014" s="92" t="s">
        <v>199</v>
      </c>
      <c r="G2014" s="92" t="s">
        <v>200</v>
      </c>
      <c r="H2014" s="169" t="s">
        <v>201</v>
      </c>
      <c r="I2014" s="22" t="s">
        <v>202</v>
      </c>
    </row>
    <row r="2015" spans="1:51" x14ac:dyDescent="0.25">
      <c r="A2015" s="146" t="s">
        <v>174</v>
      </c>
      <c r="B2015" s="171">
        <v>195.4982487658072</v>
      </c>
      <c r="C2015" s="157">
        <v>680.62723166323929</v>
      </c>
      <c r="D2015" s="157">
        <v>2969.5282642418524</v>
      </c>
      <c r="E2015" s="158">
        <v>3845.653744670899</v>
      </c>
      <c r="F2015" s="172">
        <v>65834.782958605603</v>
      </c>
      <c r="G2015" s="173">
        <v>229203.82333421221</v>
      </c>
      <c r="H2015" s="173">
        <v>1000000</v>
      </c>
      <c r="I2015" s="154">
        <v>1295038.606292818</v>
      </c>
    </row>
    <row r="2016" spans="1:51" x14ac:dyDescent="0.25">
      <c r="A2016" s="146" t="s">
        <v>176</v>
      </c>
      <c r="B2016" s="171">
        <v>187.02301922990762</v>
      </c>
      <c r="C2016" s="157">
        <v>624.4683011714493</v>
      </c>
      <c r="D2016" s="157">
        <v>2771.5392800639879</v>
      </c>
      <c r="E2016" s="158">
        <v>3583.0306004653448</v>
      </c>
      <c r="F2016" s="174">
        <v>62980.716998717064</v>
      </c>
      <c r="G2016" s="175">
        <v>210292.0887102187</v>
      </c>
      <c r="H2016" s="175">
        <v>933326.45236551983</v>
      </c>
      <c r="I2016" s="158">
        <v>1206599.2580744557</v>
      </c>
    </row>
    <row r="2017" spans="1:53" x14ac:dyDescent="0.25">
      <c r="A2017" s="146" t="s">
        <v>34</v>
      </c>
      <c r="B2017" s="171">
        <v>30.112951692094931</v>
      </c>
      <c r="C2017" s="157">
        <v>44.814872866042798</v>
      </c>
      <c r="D2017" s="157">
        <v>0</v>
      </c>
      <c r="E2017" s="158">
        <v>74.927824558137729</v>
      </c>
      <c r="F2017" s="174">
        <v>10140.651649861646</v>
      </c>
      <c r="G2017" s="175">
        <v>15091.579832961936</v>
      </c>
      <c r="H2017" s="175">
        <v>0</v>
      </c>
      <c r="I2017" s="158">
        <v>25232.231482823583</v>
      </c>
    </row>
    <row r="2018" spans="1:53" x14ac:dyDescent="0.25">
      <c r="A2018" s="146" t="s">
        <v>26</v>
      </c>
      <c r="B2018" s="171">
        <v>118.9179949170807</v>
      </c>
      <c r="C2018" s="157">
        <v>372.35478854306876</v>
      </c>
      <c r="D2018" s="157">
        <v>0</v>
      </c>
      <c r="E2018" s="158">
        <v>491.27278346014947</v>
      </c>
      <c r="F2018" s="174">
        <v>40046.089592429438</v>
      </c>
      <c r="G2018" s="175">
        <v>125391.89911975274</v>
      </c>
      <c r="H2018" s="175">
        <v>0</v>
      </c>
      <c r="I2018" s="158">
        <v>165437.98871218215</v>
      </c>
      <c r="AZ2018" s="163"/>
    </row>
    <row r="2019" spans="1:53" x14ac:dyDescent="0.25">
      <c r="A2019" s="146" t="s">
        <v>177</v>
      </c>
      <c r="B2019" s="171">
        <v>37.992072620731982</v>
      </c>
      <c r="C2019" s="157">
        <v>207.2986397623377</v>
      </c>
      <c r="D2019" s="157">
        <v>2771.5392800639879</v>
      </c>
      <c r="E2019" s="158">
        <v>3016.8299924470575</v>
      </c>
      <c r="F2019" s="174">
        <v>12793.97575642598</v>
      </c>
      <c r="G2019" s="175">
        <v>69808.609757504004</v>
      </c>
      <c r="H2019" s="175">
        <v>933326.45236551983</v>
      </c>
      <c r="I2019" s="158">
        <v>1015929.0378794497</v>
      </c>
      <c r="AX2019" s="163"/>
    </row>
    <row r="2020" spans="1:53" x14ac:dyDescent="0.25">
      <c r="A2020" s="146" t="s">
        <v>203</v>
      </c>
      <c r="B2020" s="178">
        <v>5.9367134190046765E-2</v>
      </c>
      <c r="C2020" s="179">
        <v>0.15151545956392298</v>
      </c>
      <c r="D2020" s="179">
        <v>0</v>
      </c>
      <c r="E2020" s="180">
        <v>0.21088259375396975</v>
      </c>
      <c r="F2020" s="174">
        <v>19.992109489216713</v>
      </c>
      <c r="G2020" s="175">
        <v>51.023410481868659</v>
      </c>
      <c r="H2020" s="175">
        <v>0</v>
      </c>
      <c r="I2020" s="158">
        <v>71.015519971085382</v>
      </c>
      <c r="AV2020" s="177"/>
      <c r="AX2020" s="163"/>
      <c r="AY2020" s="163"/>
      <c r="AZ2020" s="163"/>
      <c r="BA2020" s="163"/>
    </row>
    <row r="2021" spans="1:53" x14ac:dyDescent="0.25">
      <c r="A2021" s="146" t="s">
        <v>179</v>
      </c>
      <c r="B2021" s="171">
        <v>-1.6583823509166569</v>
      </c>
      <c r="C2021" s="157">
        <v>44.694704789881776</v>
      </c>
      <c r="D2021" s="157">
        <v>227.79120461406868</v>
      </c>
      <c r="E2021" s="158">
        <v>270.8275270530338</v>
      </c>
      <c r="F2021" s="174">
        <v>-558.46659918559726</v>
      </c>
      <c r="G2021" s="175">
        <v>15051.112773729648</v>
      </c>
      <c r="H2021" s="175">
        <v>76709.559345523143</v>
      </c>
      <c r="I2021" s="158">
        <v>91202.205520067189</v>
      </c>
      <c r="AV2021" s="177"/>
    </row>
    <row r="2022" spans="1:53" x14ac:dyDescent="0.25">
      <c r="A2022" s="146" t="s">
        <v>86</v>
      </c>
      <c r="B2022" s="105">
        <v>0.29034863381835824</v>
      </c>
      <c r="C2022" s="45">
        <v>0.13420210705516006</v>
      </c>
      <c r="D2022" s="45">
        <v>2.1199999999999999E-3</v>
      </c>
      <c r="E2022" s="39">
        <v>0.42667074087351831</v>
      </c>
      <c r="F2022" s="181">
        <v>97.776012882129237</v>
      </c>
      <c r="G2022" s="182">
        <v>45.19307280930127</v>
      </c>
      <c r="H2022" s="182">
        <v>0.71391810797977218</v>
      </c>
      <c r="I2022" s="39">
        <v>143.68300379941027</v>
      </c>
    </row>
    <row r="2023" spans="1:53" x14ac:dyDescent="0.25">
      <c r="A2023" s="146" t="s">
        <v>87</v>
      </c>
      <c r="B2023" s="105">
        <v>2.4540445554140409E-4</v>
      </c>
      <c r="C2023" s="45">
        <v>1.1321630236402563E-2</v>
      </c>
      <c r="D2023" s="45">
        <v>1.34E-3</v>
      </c>
      <c r="E2023" s="39">
        <v>1.2907034691943969E-2</v>
      </c>
      <c r="F2023" s="181">
        <v>8.264088895751194E-2</v>
      </c>
      <c r="G2023" s="182">
        <v>3.812602281895801</v>
      </c>
      <c r="H2023" s="182">
        <v>0.45125012485513899</v>
      </c>
      <c r="I2023" s="39">
        <v>4.3464932957084521</v>
      </c>
    </row>
    <row r="2024" spans="1:53" x14ac:dyDescent="0.25">
      <c r="A2024" s="146" t="s">
        <v>180</v>
      </c>
      <c r="B2024" s="171">
        <v>7.1171088443525612</v>
      </c>
      <c r="C2024" s="157">
        <v>51.721000014183261</v>
      </c>
      <c r="D2024" s="157">
        <v>228.20990461406868</v>
      </c>
      <c r="E2024" s="158">
        <v>287.04801347260451</v>
      </c>
      <c r="F2024" s="174">
        <v>2396.7136228520203</v>
      </c>
      <c r="G2024" s="175">
        <v>17417.244562711076</v>
      </c>
      <c r="H2024" s="175">
        <v>76850.55817184913</v>
      </c>
      <c r="I2024" s="158">
        <v>96664.516357412242</v>
      </c>
    </row>
    <row r="2025" spans="1:53" x14ac:dyDescent="0.25">
      <c r="A2025" s="146" t="s">
        <v>181</v>
      </c>
      <c r="B2025" s="105">
        <v>1.0309797110433633E-2</v>
      </c>
      <c r="C2025" s="45">
        <v>7.9735370916207166E-2</v>
      </c>
      <c r="D2025" s="45">
        <v>6.4869999999999997E-2</v>
      </c>
      <c r="E2025" s="39">
        <v>0.15491516802664079</v>
      </c>
      <c r="F2025" s="181">
        <v>3.4718636069509912</v>
      </c>
      <c r="G2025" s="182">
        <v>26.851191105454703</v>
      </c>
      <c r="H2025" s="182">
        <v>21.845220596531988</v>
      </c>
      <c r="I2025" s="39">
        <v>52.16827530893768</v>
      </c>
    </row>
    <row r="2026" spans="1:53" x14ac:dyDescent="0.25">
      <c r="A2026" s="146" t="s">
        <v>182</v>
      </c>
      <c r="B2026" s="105">
        <v>2.3317811320078992E-2</v>
      </c>
      <c r="C2026" s="45">
        <v>5.0584664298075323E-2</v>
      </c>
      <c r="D2026" s="45">
        <v>0.57312000000000007</v>
      </c>
      <c r="E2026" s="39">
        <v>0.6470224756181544</v>
      </c>
      <c r="F2026" s="181">
        <v>7.8523621414434457</v>
      </c>
      <c r="G2026" s="182">
        <v>17.034579164374463</v>
      </c>
      <c r="H2026" s="182">
        <v>193.00035190819199</v>
      </c>
      <c r="I2026" s="39">
        <v>217.8872932140099</v>
      </c>
    </row>
    <row r="2027" spans="1:53" x14ac:dyDescent="0.25">
      <c r="A2027" s="146" t="s">
        <v>183</v>
      </c>
      <c r="B2027" s="105">
        <v>6.7940448521652361E-2</v>
      </c>
      <c r="C2027" s="45">
        <v>9.0225145242916888E-2</v>
      </c>
      <c r="D2027" s="45">
        <v>2.41E-2</v>
      </c>
      <c r="E2027" s="39">
        <v>0.18226559376456924</v>
      </c>
      <c r="F2027" s="181">
        <v>22.879205879186397</v>
      </c>
      <c r="G2027" s="182">
        <v>30.383662728312906</v>
      </c>
      <c r="H2027" s="182">
        <v>8.115767170902128</v>
      </c>
      <c r="I2027" s="39">
        <v>61.378635778401424</v>
      </c>
    </row>
    <row r="2028" spans="1:53" x14ac:dyDescent="0.25">
      <c r="A2028" s="146" t="s">
        <v>184</v>
      </c>
      <c r="B2028" s="105">
        <v>4.8195598920329E-3</v>
      </c>
      <c r="C2028" s="45">
        <v>1.0763536128173701E-2</v>
      </c>
      <c r="D2028" s="45">
        <v>1.7999999999999999E-2</v>
      </c>
      <c r="E2028" s="39">
        <v>3.35830960202066E-2</v>
      </c>
      <c r="F2028" s="181">
        <v>1.6230052261393031</v>
      </c>
      <c r="G2028" s="182">
        <v>3.6246619565083447</v>
      </c>
      <c r="H2028" s="182">
        <v>6.0615688413376878</v>
      </c>
      <c r="I2028" s="39">
        <v>11.309236023985337</v>
      </c>
    </row>
    <row r="2029" spans="1:53" x14ac:dyDescent="0.25">
      <c r="A2029" s="146" t="s">
        <v>185</v>
      </c>
      <c r="B2029" s="105">
        <v>4.0300491747578453E-3</v>
      </c>
      <c r="C2029" s="45">
        <v>6.997089927636666E-3</v>
      </c>
      <c r="D2029" s="45">
        <v>4.5999999999999999E-3</v>
      </c>
      <c r="E2029" s="39">
        <v>1.5627139102394511E-2</v>
      </c>
      <c r="F2029" s="181">
        <v>1.3571344725983789</v>
      </c>
      <c r="G2029" s="182">
        <v>2.3562967936333439</v>
      </c>
      <c r="H2029" s="182">
        <v>1.549067592786298</v>
      </c>
      <c r="I2029" s="39">
        <v>5.2624988590180211</v>
      </c>
    </row>
    <row r="2030" spans="1:53" x14ac:dyDescent="0.25">
      <c r="A2030" s="146" t="s">
        <v>186</v>
      </c>
      <c r="B2030" s="105">
        <v>3.4964238912160377E-2</v>
      </c>
      <c r="C2030" s="45">
        <v>9.0128483652283847E-2</v>
      </c>
      <c r="D2030" s="45">
        <v>0</v>
      </c>
      <c r="E2030" s="39">
        <v>0.12509272256444423</v>
      </c>
      <c r="F2030" s="181">
        <v>11.774341175057671</v>
      </c>
      <c r="G2030" s="182">
        <v>30.351111567983164</v>
      </c>
      <c r="H2030" s="182">
        <v>0</v>
      </c>
      <c r="I2030" s="39">
        <v>42.125452743040832</v>
      </c>
    </row>
    <row r="2031" spans="1:53" x14ac:dyDescent="0.25">
      <c r="A2031" s="146" t="s">
        <v>204</v>
      </c>
      <c r="B2031" s="105">
        <v>6.5370508697345899E-3</v>
      </c>
      <c r="C2031" s="45">
        <v>3.8622235151481183E-3</v>
      </c>
      <c r="D2031" s="45">
        <v>6.5769220473088272E-4</v>
      </c>
      <c r="E2031" s="39">
        <v>1.1056966589613592E-2</v>
      </c>
      <c r="F2031" s="181">
        <v>2.2013768814568122</v>
      </c>
      <c r="G2031" s="182">
        <v>1.3006185398724195</v>
      </c>
      <c r="H2031" s="182">
        <v>0.22148036529930035</v>
      </c>
      <c r="I2031" s="39">
        <v>3.7234757866285326</v>
      </c>
    </row>
    <row r="2032" spans="1:53" x14ac:dyDescent="0.25">
      <c r="A2032" s="146" t="s">
        <v>205</v>
      </c>
      <c r="B2032" s="105">
        <v>1.2423630161436908E-3</v>
      </c>
      <c r="C2032" s="45">
        <v>1.3141156594061773E-3</v>
      </c>
      <c r="D2032" s="45">
        <v>8.2226686785038681E-4</v>
      </c>
      <c r="E2032" s="39">
        <v>3.3787455434002548E-3</v>
      </c>
      <c r="F2032" s="181">
        <v>0.41837049712705038</v>
      </c>
      <c r="G2032" s="182">
        <v>0.44253347416502298</v>
      </c>
      <c r="H2032" s="182">
        <v>0.27690151252367995</v>
      </c>
      <c r="I2032" s="39">
        <v>1.1378054838157534</v>
      </c>
    </row>
    <row r="2033" spans="1:52" x14ac:dyDescent="0.25">
      <c r="A2033" s="146" t="s">
        <v>189</v>
      </c>
      <c r="B2033" s="105">
        <v>1.7160389835160343E-3</v>
      </c>
      <c r="C2033" s="45">
        <v>4.6034183919267606E-2</v>
      </c>
      <c r="D2033" s="45">
        <v>4.4760299999999996E-2</v>
      </c>
      <c r="E2033" s="39">
        <v>9.2510522902783637E-2</v>
      </c>
      <c r="F2033" s="181">
        <v>0.57788269072231069</v>
      </c>
      <c r="G2033" s="182">
        <v>15.502187493413386</v>
      </c>
      <c r="H2033" s="182">
        <v>15.073202211607072</v>
      </c>
      <c r="I2033" s="39">
        <v>31.153272395742768</v>
      </c>
    </row>
    <row r="2034" spans="1:52" x14ac:dyDescent="0.25">
      <c r="A2034" s="146" t="s">
        <v>190</v>
      </c>
      <c r="B2034" s="105">
        <v>1.114395918082315E-3</v>
      </c>
      <c r="C2034" s="45">
        <v>1.6945048306444901E-2</v>
      </c>
      <c r="D2034" s="45">
        <v>0.39545279999999999</v>
      </c>
      <c r="E2034" s="39">
        <v>0.4135122442245272</v>
      </c>
      <c r="F2034" s="181">
        <v>0.37527708744231481</v>
      </c>
      <c r="G2034" s="182">
        <v>5.7063098238504653</v>
      </c>
      <c r="H2034" s="182">
        <v>133.17024281665246</v>
      </c>
      <c r="I2034" s="39">
        <v>139.25182972794525</v>
      </c>
    </row>
    <row r="2035" spans="1:52" x14ac:dyDescent="0.25">
      <c r="A2035" s="146" t="s">
        <v>191</v>
      </c>
      <c r="B2035" s="105">
        <v>4.3314758921367226E-3</v>
      </c>
      <c r="C2035" s="45">
        <v>2.8128413660727204E-2</v>
      </c>
      <c r="D2035" s="45">
        <v>1.6628999999999998E-2</v>
      </c>
      <c r="E2035" s="39">
        <v>4.9088889552863925E-2</v>
      </c>
      <c r="F2035" s="181">
        <v>1.4586410724878514</v>
      </c>
      <c r="G2035" s="182">
        <v>9.4723508778956322</v>
      </c>
      <c r="H2035" s="182">
        <v>5.5998793479224664</v>
      </c>
      <c r="I2035" s="39">
        <v>16.530871298305954</v>
      </c>
    </row>
    <row r="2036" spans="1:52" x14ac:dyDescent="0.25">
      <c r="A2036" s="146" t="s">
        <v>192</v>
      </c>
      <c r="B2036" s="105">
        <v>5.3138187301879629E-4</v>
      </c>
      <c r="C2036" s="45">
        <v>3.7657593825317706E-3</v>
      </c>
      <c r="D2036" s="45">
        <v>1.2419999999999999E-2</v>
      </c>
      <c r="E2036" s="39">
        <v>1.6717141255550565E-2</v>
      </c>
      <c r="F2036" s="181">
        <v>0.17894487801902195</v>
      </c>
      <c r="G2036" s="182">
        <v>1.2681338742849795</v>
      </c>
      <c r="H2036" s="182">
        <v>4.1824825005230037</v>
      </c>
      <c r="I2036" s="39">
        <v>5.6295612528270054</v>
      </c>
    </row>
    <row r="2037" spans="1:52" x14ac:dyDescent="0.25">
      <c r="A2037" s="146" t="s">
        <v>193</v>
      </c>
      <c r="B2037" s="105">
        <v>4.1103936904492443E-4</v>
      </c>
      <c r="C2037" s="45">
        <v>2.8700576542528403E-3</v>
      </c>
      <c r="D2037" s="45">
        <v>3.1739999999999997E-3</v>
      </c>
      <c r="E2037" s="39">
        <v>6.4550970232977647E-3</v>
      </c>
      <c r="F2037" s="181">
        <v>0.13841907955365648</v>
      </c>
      <c r="G2037" s="182">
        <v>0.96650289165898617</v>
      </c>
      <c r="H2037" s="182">
        <v>1.0688566390225456</v>
      </c>
      <c r="I2037" s="39">
        <v>2.1737786102351886</v>
      </c>
    </row>
    <row r="2038" spans="1:52" x14ac:dyDescent="0.25">
      <c r="A2038" s="146" t="s">
        <v>194</v>
      </c>
      <c r="B2038" s="105">
        <v>5.1009373075186232E-3</v>
      </c>
      <c r="C2038" s="45">
        <v>4.4064545728100438E-2</v>
      </c>
      <c r="D2038" s="45">
        <v>0</v>
      </c>
      <c r="E2038" s="45">
        <v>4.9165483035619059E-2</v>
      </c>
      <c r="F2038" s="181">
        <v>1.7177601469373247</v>
      </c>
      <c r="G2038" s="182">
        <v>14.838904299619628</v>
      </c>
      <c r="H2038" s="182">
        <v>0</v>
      </c>
      <c r="I2038" s="39">
        <v>16.556664446556955</v>
      </c>
    </row>
    <row r="2039" spans="1:52" x14ac:dyDescent="0.25">
      <c r="A2039" s="146" t="s">
        <v>195</v>
      </c>
      <c r="B2039" s="105">
        <v>1.5747056926147506E-4</v>
      </c>
      <c r="C2039" s="45">
        <v>2.5860342128964135E-4</v>
      </c>
      <c r="D2039" s="45">
        <v>4.5380762126430907E-4</v>
      </c>
      <c r="E2039" s="45">
        <v>8.6988161181542544E-4</v>
      </c>
      <c r="F2039" s="181">
        <v>5.3028816447948081E-2</v>
      </c>
      <c r="G2039" s="182">
        <v>8.7085691152922959E-2</v>
      </c>
      <c r="H2039" s="182">
        <v>0.15282145205651723</v>
      </c>
      <c r="I2039" s="39">
        <v>0.29293595965738822</v>
      </c>
    </row>
    <row r="2040" spans="1:52" x14ac:dyDescent="0.25">
      <c r="A2040" s="160" t="s">
        <v>196</v>
      </c>
      <c r="B2040" s="183">
        <v>7.7419191612155164E-5</v>
      </c>
      <c r="C2040" s="161">
        <v>4.8979321737663761E-4</v>
      </c>
      <c r="D2040" s="161">
        <v>5.6736413881676689E-4</v>
      </c>
      <c r="E2040" s="161">
        <v>1.1345765478055596E-3</v>
      </c>
      <c r="F2040" s="184">
        <v>2.6071208866543991E-2</v>
      </c>
      <c r="G2040" s="185">
        <v>0.16493973917493132</v>
      </c>
      <c r="H2040" s="185">
        <v>0.19106204364133914</v>
      </c>
      <c r="I2040" s="162">
        <v>0.38207299168281444</v>
      </c>
      <c r="AY2040" s="163"/>
    </row>
    <row r="2042" spans="1:52" x14ac:dyDescent="0.25">
      <c r="A2042" s="80" t="s">
        <v>249</v>
      </c>
    </row>
    <row r="2043" spans="1:52" x14ac:dyDescent="0.25">
      <c r="A2043" s="152"/>
      <c r="B2043" s="164" t="s">
        <v>295</v>
      </c>
      <c r="C2043" s="165"/>
      <c r="D2043" s="165"/>
      <c r="E2043" s="166"/>
      <c r="F2043" s="63" t="s">
        <v>296</v>
      </c>
      <c r="G2043" s="86"/>
      <c r="H2043" s="87"/>
      <c r="I2043" s="87"/>
    </row>
    <row r="2044" spans="1:52" ht="26.25" x14ac:dyDescent="0.25">
      <c r="A2044" s="160" t="s">
        <v>198</v>
      </c>
      <c r="B2044" s="168" t="s">
        <v>199</v>
      </c>
      <c r="C2044" s="169" t="s">
        <v>200</v>
      </c>
      <c r="D2044" s="169" t="s">
        <v>201</v>
      </c>
      <c r="E2044" s="22" t="s">
        <v>202</v>
      </c>
      <c r="F2044" s="92" t="s">
        <v>199</v>
      </c>
      <c r="G2044" s="92" t="s">
        <v>200</v>
      </c>
      <c r="H2044" s="169" t="s">
        <v>201</v>
      </c>
      <c r="I2044" s="22" t="s">
        <v>202</v>
      </c>
    </row>
    <row r="2045" spans="1:52" x14ac:dyDescent="0.25">
      <c r="A2045" s="146" t="s">
        <v>174</v>
      </c>
      <c r="B2045" s="171">
        <v>99.206681177681574</v>
      </c>
      <c r="C2045" s="157">
        <v>717.3317561330374</v>
      </c>
      <c r="D2045" s="157">
        <v>2969.5282642418524</v>
      </c>
      <c r="E2045" s="158">
        <v>3786.0667015525714</v>
      </c>
      <c r="F2045" s="172">
        <v>33408.229304397595</v>
      </c>
      <c r="G2045" s="173">
        <v>241564.21232655912</v>
      </c>
      <c r="H2045" s="173">
        <v>1000000</v>
      </c>
      <c r="I2045" s="154">
        <v>1274972.4416309567</v>
      </c>
    </row>
    <row r="2046" spans="1:52" x14ac:dyDescent="0.25">
      <c r="A2046" s="146" t="s">
        <v>176</v>
      </c>
      <c r="B2046" s="171">
        <v>95.511109214897658</v>
      </c>
      <c r="C2046" s="157">
        <v>658.57066228470171</v>
      </c>
      <c r="D2046" s="157">
        <v>2771.5392800639879</v>
      </c>
      <c r="E2046" s="158">
        <v>3525.6210515635876</v>
      </c>
      <c r="F2046" s="174">
        <v>32163.73131214581</v>
      </c>
      <c r="G2046" s="175">
        <v>221776.18924022629</v>
      </c>
      <c r="H2046" s="175">
        <v>933326.45236551983</v>
      </c>
      <c r="I2046" s="158">
        <v>1187266.3729178922</v>
      </c>
    </row>
    <row r="2047" spans="1:52" x14ac:dyDescent="0.25">
      <c r="A2047" s="146" t="s">
        <v>34</v>
      </c>
      <c r="B2047" s="171">
        <v>13.406110691644622</v>
      </c>
      <c r="C2047" s="157">
        <v>54.198197446193895</v>
      </c>
      <c r="D2047" s="157">
        <v>0</v>
      </c>
      <c r="E2047" s="158">
        <v>67.604308137838515</v>
      </c>
      <c r="F2047" s="174">
        <v>4514.5590473331713</v>
      </c>
      <c r="G2047" s="175">
        <v>18251.450272028709</v>
      </c>
      <c r="H2047" s="175">
        <v>0</v>
      </c>
      <c r="I2047" s="158">
        <v>22766.009319361878</v>
      </c>
    </row>
    <row r="2048" spans="1:52" x14ac:dyDescent="0.25">
      <c r="A2048" s="146" t="s">
        <v>26</v>
      </c>
      <c r="B2048" s="171">
        <v>49.189275816190097</v>
      </c>
      <c r="C2048" s="157">
        <v>444.87906899381414</v>
      </c>
      <c r="D2048" s="157">
        <v>0</v>
      </c>
      <c r="E2048" s="158">
        <v>494.06834481000425</v>
      </c>
      <c r="F2048" s="174">
        <v>16564.676756410186</v>
      </c>
      <c r="G2048" s="175">
        <v>149814.72793201241</v>
      </c>
      <c r="H2048" s="175">
        <v>0</v>
      </c>
      <c r="I2048" s="158">
        <v>166379.4046884226</v>
      </c>
      <c r="AZ2048" s="163"/>
    </row>
    <row r="2049" spans="1:53" x14ac:dyDescent="0.25">
      <c r="A2049" s="146" t="s">
        <v>177</v>
      </c>
      <c r="B2049" s="171">
        <v>32.915722707062933</v>
      </c>
      <c r="C2049" s="157">
        <v>159.49339584469359</v>
      </c>
      <c r="D2049" s="157">
        <v>2771.5392800639879</v>
      </c>
      <c r="E2049" s="158">
        <v>2963.9483986157443</v>
      </c>
      <c r="F2049" s="174">
        <v>11084.49550840245</v>
      </c>
      <c r="G2049" s="175">
        <v>53710.01103618514</v>
      </c>
      <c r="H2049" s="175">
        <v>933326.45236551983</v>
      </c>
      <c r="I2049" s="158">
        <v>998120.95891010738</v>
      </c>
      <c r="AX2049" s="163"/>
    </row>
    <row r="2050" spans="1:53" x14ac:dyDescent="0.25">
      <c r="A2050" s="146" t="s">
        <v>203</v>
      </c>
      <c r="B2050" s="178">
        <v>4.6909977136788523E-2</v>
      </c>
      <c r="C2050" s="179">
        <v>0.1275034436311237</v>
      </c>
      <c r="D2050" s="179">
        <v>0</v>
      </c>
      <c r="E2050" s="180">
        <v>0.17441342076791222</v>
      </c>
      <c r="F2050" s="174">
        <v>15.797114208901148</v>
      </c>
      <c r="G2050" s="175">
        <v>42.93727228209309</v>
      </c>
      <c r="H2050" s="175">
        <v>0</v>
      </c>
      <c r="I2050" s="158">
        <v>58.73438649099424</v>
      </c>
      <c r="AV2050" s="177"/>
      <c r="AX2050" s="163"/>
      <c r="AY2050" s="163"/>
      <c r="AZ2050" s="163"/>
      <c r="BA2050" s="163"/>
    </row>
    <row r="2051" spans="1:53" x14ac:dyDescent="0.25">
      <c r="A2051" s="146" t="s">
        <v>179</v>
      </c>
      <c r="B2051" s="171">
        <v>-8.2366091449854988</v>
      </c>
      <c r="C2051" s="157">
        <v>48.200995552003057</v>
      </c>
      <c r="D2051" s="157">
        <v>227.79120461406868</v>
      </c>
      <c r="E2051" s="158">
        <v>267.75559102108622</v>
      </c>
      <c r="F2051" s="174">
        <v>-2773.7096306400645</v>
      </c>
      <c r="G2051" s="175">
        <v>16231.869597748791</v>
      </c>
      <c r="H2051" s="175">
        <v>76709.559345523143</v>
      </c>
      <c r="I2051" s="158">
        <v>90167.71931263186</v>
      </c>
      <c r="AV2051" s="177"/>
    </row>
    <row r="2052" spans="1:53" x14ac:dyDescent="0.25">
      <c r="A2052" s="146" t="s">
        <v>86</v>
      </c>
      <c r="B2052" s="105">
        <v>0.24142100108415607</v>
      </c>
      <c r="C2052" s="45">
        <v>0.17819587030654874</v>
      </c>
      <c r="D2052" s="45">
        <v>2.1199999999999999E-3</v>
      </c>
      <c r="E2052" s="39">
        <v>0.42173687139070481</v>
      </c>
      <c r="F2052" s="181">
        <v>81.299445434237356</v>
      </c>
      <c r="G2052" s="182">
        <v>60.008140839179312</v>
      </c>
      <c r="H2052" s="182">
        <v>0.71391810797977218</v>
      </c>
      <c r="I2052" s="39">
        <v>142.02150438139645</v>
      </c>
    </row>
    <row r="2053" spans="1:53" x14ac:dyDescent="0.25">
      <c r="A2053" s="146" t="s">
        <v>87</v>
      </c>
      <c r="B2053" s="105">
        <v>1.2878945564376662E-4</v>
      </c>
      <c r="C2053" s="45">
        <v>1.1450490190224117E-2</v>
      </c>
      <c r="D2053" s="45">
        <v>1.34E-3</v>
      </c>
      <c r="E2053" s="39">
        <v>1.2919279645867882E-2</v>
      </c>
      <c r="F2053" s="181">
        <v>4.3370341745727667E-2</v>
      </c>
      <c r="G2053" s="182">
        <v>3.8559963641725203</v>
      </c>
      <c r="H2053" s="182">
        <v>0.45125012485513899</v>
      </c>
      <c r="I2053" s="39">
        <v>4.3506168307733857</v>
      </c>
    </row>
    <row r="2054" spans="1:53" x14ac:dyDescent="0.25">
      <c r="A2054" s="146" t="s">
        <v>180</v>
      </c>
      <c r="B2054" s="171">
        <v>-0.95984990671521864</v>
      </c>
      <c r="C2054" s="157">
        <v>56.581251561608909</v>
      </c>
      <c r="D2054" s="157">
        <v>228.20990461406868</v>
      </c>
      <c r="E2054" s="158">
        <v>283.83130626896235</v>
      </c>
      <c r="F2054" s="174">
        <v>-323.23312705032532</v>
      </c>
      <c r="G2054" s="175">
        <v>19053.952859429886</v>
      </c>
      <c r="H2054" s="175">
        <v>76850.55817184913</v>
      </c>
      <c r="I2054" s="158">
        <v>95581.2779042287</v>
      </c>
    </row>
    <row r="2055" spans="1:53" x14ac:dyDescent="0.25">
      <c r="A2055" s="146" t="s">
        <v>181</v>
      </c>
      <c r="B2055" s="105">
        <v>9.4268271623716288E-3</v>
      </c>
      <c r="C2055" s="45">
        <v>8.1529280982112082E-2</v>
      </c>
      <c r="D2055" s="45">
        <v>6.4869999999999997E-2</v>
      </c>
      <c r="E2055" s="39">
        <v>0.15582610814448372</v>
      </c>
      <c r="F2055" s="181">
        <v>3.1745201000059797</v>
      </c>
      <c r="G2055" s="182">
        <v>27.455297180990883</v>
      </c>
      <c r="H2055" s="182">
        <v>21.845220596531988</v>
      </c>
      <c r="I2055" s="39">
        <v>52.475037877528855</v>
      </c>
    </row>
    <row r="2056" spans="1:53" x14ac:dyDescent="0.25">
      <c r="A2056" s="146" t="s">
        <v>182</v>
      </c>
      <c r="B2056" s="105">
        <v>1.9062221322073067E-2</v>
      </c>
      <c r="C2056" s="45">
        <v>5.3673843310936234E-2</v>
      </c>
      <c r="D2056" s="45">
        <v>0.57312000000000007</v>
      </c>
      <c r="E2056" s="39">
        <v>0.64585606463300937</v>
      </c>
      <c r="F2056" s="181">
        <v>6.4192759340311678</v>
      </c>
      <c r="G2056" s="182">
        <v>18.074872011578467</v>
      </c>
      <c r="H2056" s="182">
        <v>193.00035190819199</v>
      </c>
      <c r="I2056" s="39">
        <v>217.49449985380164</v>
      </c>
    </row>
    <row r="2057" spans="1:53" x14ac:dyDescent="0.25">
      <c r="A2057" s="146" t="s">
        <v>183</v>
      </c>
      <c r="B2057" s="105">
        <v>7.048075589325653E-2</v>
      </c>
      <c r="C2057" s="45">
        <v>9.3240254594548044E-2</v>
      </c>
      <c r="D2057" s="45">
        <v>2.41E-2</v>
      </c>
      <c r="E2057" s="39">
        <v>0.18782101048780458</v>
      </c>
      <c r="F2057" s="181">
        <v>23.734664102027303</v>
      </c>
      <c r="G2057" s="182">
        <v>31.39901233381698</v>
      </c>
      <c r="H2057" s="182">
        <v>8.115767170902128</v>
      </c>
      <c r="I2057" s="39">
        <v>63.249443606746411</v>
      </c>
    </row>
    <row r="2058" spans="1:53" x14ac:dyDescent="0.25">
      <c r="A2058" s="146" t="s">
        <v>184</v>
      </c>
      <c r="B2058" s="105">
        <v>5.0485376078658953E-3</v>
      </c>
      <c r="C2058" s="45">
        <v>1.1024219340302914E-2</v>
      </c>
      <c r="D2058" s="45">
        <v>1.7999999999999999E-2</v>
      </c>
      <c r="E2058" s="39">
        <v>3.4072756948168803E-2</v>
      </c>
      <c r="F2058" s="181">
        <v>1.7001143476756344</v>
      </c>
      <c r="G2058" s="182">
        <v>3.7124480251806924</v>
      </c>
      <c r="H2058" s="182">
        <v>6.0615688413376878</v>
      </c>
      <c r="I2058" s="39">
        <v>11.474131214194013</v>
      </c>
    </row>
    <row r="2059" spans="1:53" x14ac:dyDescent="0.25">
      <c r="A2059" s="146" t="s">
        <v>185</v>
      </c>
      <c r="B2059" s="105">
        <v>4.4520655277972675E-3</v>
      </c>
      <c r="C2059" s="45">
        <v>7.0961672828435077E-3</v>
      </c>
      <c r="D2059" s="45">
        <v>4.5999999999999999E-3</v>
      </c>
      <c r="E2059" s="39">
        <v>1.6148232810640775E-2</v>
      </c>
      <c r="F2059" s="181">
        <v>1.4992500934938635</v>
      </c>
      <c r="G2059" s="182">
        <v>2.389661471922452</v>
      </c>
      <c r="H2059" s="182">
        <v>1.549067592786298</v>
      </c>
      <c r="I2059" s="39">
        <v>5.4379791582026131</v>
      </c>
    </row>
    <row r="2060" spans="1:53" x14ac:dyDescent="0.25">
      <c r="A2060" s="146" t="s">
        <v>186</v>
      </c>
      <c r="B2060" s="105">
        <v>3.7448403913809998E-2</v>
      </c>
      <c r="C2060" s="45">
        <v>9.2505539918568039E-2</v>
      </c>
      <c r="D2060" s="45">
        <v>0</v>
      </c>
      <c r="E2060" s="39">
        <v>0.12995394383237804</v>
      </c>
      <c r="F2060" s="181">
        <v>12.610893240098834</v>
      </c>
      <c r="G2060" s="182">
        <v>31.151594356750653</v>
      </c>
      <c r="H2060" s="182">
        <v>0</v>
      </c>
      <c r="I2060" s="39">
        <v>43.762487596849489</v>
      </c>
    </row>
    <row r="2061" spans="1:53" x14ac:dyDescent="0.25">
      <c r="A2061" s="146" t="s">
        <v>204</v>
      </c>
      <c r="B2061" s="105">
        <v>6.1379845256366167E-3</v>
      </c>
      <c r="C2061" s="45">
        <v>4.7842969983087104E-3</v>
      </c>
      <c r="D2061" s="45">
        <v>6.5769220473088272E-4</v>
      </c>
      <c r="E2061" s="39">
        <v>1.157997372867621E-2</v>
      </c>
      <c r="F2061" s="181">
        <v>2.0669897638451</v>
      </c>
      <c r="G2061" s="182">
        <v>1.6111303118140836</v>
      </c>
      <c r="H2061" s="182">
        <v>0.22148036529930035</v>
      </c>
      <c r="I2061" s="39">
        <v>3.8996004409584848</v>
      </c>
    </row>
    <row r="2062" spans="1:53" x14ac:dyDescent="0.25">
      <c r="A2062" s="146" t="s">
        <v>205</v>
      </c>
      <c r="B2062" s="105">
        <v>1.5863136107117904E-3</v>
      </c>
      <c r="C2062" s="45">
        <v>1.3638638156210127E-3</v>
      </c>
      <c r="D2062" s="45">
        <v>8.2226686785038681E-4</v>
      </c>
      <c r="E2062" s="39">
        <v>3.7724442941831902E-3</v>
      </c>
      <c r="F2062" s="181">
        <v>0.53419717529335953</v>
      </c>
      <c r="G2062" s="182">
        <v>0.45928635603312551</v>
      </c>
      <c r="H2062" s="182">
        <v>0.27690151252367995</v>
      </c>
      <c r="I2062" s="39">
        <v>1.2703850438501652</v>
      </c>
    </row>
    <row r="2063" spans="1:53" x14ac:dyDescent="0.25">
      <c r="A2063" s="146" t="s">
        <v>189</v>
      </c>
      <c r="B2063" s="105">
        <v>1.8990190612292084E-3</v>
      </c>
      <c r="C2063" s="45">
        <v>4.8087091603299756E-2</v>
      </c>
      <c r="D2063" s="45">
        <v>5.3206374000000001E-2</v>
      </c>
      <c r="E2063" s="39">
        <v>0.10319248466452896</v>
      </c>
      <c r="F2063" s="181">
        <v>0.63950193170296199</v>
      </c>
      <c r="G2063" s="182">
        <v>16.193512007395164</v>
      </c>
      <c r="H2063" s="182">
        <v>17.917449933275538</v>
      </c>
      <c r="I2063" s="39">
        <v>34.750463872373665</v>
      </c>
    </row>
    <row r="2064" spans="1:53" x14ac:dyDescent="0.25">
      <c r="A2064" s="146" t="s">
        <v>190</v>
      </c>
      <c r="B2064" s="105">
        <v>8.514780818861434E-4</v>
      </c>
      <c r="C2064" s="45">
        <v>2.1052773548719178E-2</v>
      </c>
      <c r="D2064" s="45">
        <v>0.47007302400000006</v>
      </c>
      <c r="E2064" s="39">
        <v>0.49197727563060539</v>
      </c>
      <c r="F2064" s="181">
        <v>0.28673850056905709</v>
      </c>
      <c r="G2064" s="182">
        <v>7.0896020092585799</v>
      </c>
      <c r="H2064" s="182">
        <v>158.29888863509908</v>
      </c>
      <c r="I2064" s="39">
        <v>165.67522914492673</v>
      </c>
    </row>
    <row r="2065" spans="1:53" x14ac:dyDescent="0.25">
      <c r="A2065" s="146" t="s">
        <v>191</v>
      </c>
      <c r="B2065" s="105">
        <v>4.5936531027691088E-3</v>
      </c>
      <c r="C2065" s="45">
        <v>3.413559183916294E-2</v>
      </c>
      <c r="D2065" s="45">
        <v>1.9766820000000001E-2</v>
      </c>
      <c r="E2065" s="39">
        <v>5.8496064941932047E-2</v>
      </c>
      <c r="F2065" s="181">
        <v>1.5469302508699678</v>
      </c>
      <c r="G2065" s="182">
        <v>11.495291104049508</v>
      </c>
      <c r="H2065" s="182">
        <v>6.6565522335739242</v>
      </c>
      <c r="I2065" s="39">
        <v>19.698773588493399</v>
      </c>
    </row>
    <row r="2066" spans="1:53" x14ac:dyDescent="0.25">
      <c r="A2066" s="146" t="s">
        <v>192</v>
      </c>
      <c r="B2066" s="105">
        <v>4.6289804487228292E-4</v>
      </c>
      <c r="C2066" s="45">
        <v>4.6331538460377495E-3</v>
      </c>
      <c r="D2066" s="45">
        <v>2.95272E-2</v>
      </c>
      <c r="E2066" s="39">
        <v>3.4623251890910034E-2</v>
      </c>
      <c r="F2066" s="181">
        <v>0.15588268697299804</v>
      </c>
      <c r="G2066" s="182">
        <v>1.5602322772370163</v>
      </c>
      <c r="H2066" s="182">
        <v>9.9433975273303439</v>
      </c>
      <c r="I2066" s="39">
        <v>11.659512491540358</v>
      </c>
    </row>
    <row r="2067" spans="1:53" x14ac:dyDescent="0.25">
      <c r="A2067" s="146" t="s">
        <v>193</v>
      </c>
      <c r="B2067" s="105">
        <v>3.8947222648739224E-4</v>
      </c>
      <c r="C2067" s="45">
        <v>3.5142133165698311E-3</v>
      </c>
      <c r="D2067" s="45">
        <v>7.5458399999999998E-3</v>
      </c>
      <c r="E2067" s="39">
        <v>1.1449525543057223E-2</v>
      </c>
      <c r="F2067" s="181">
        <v>0.13115626181346621</v>
      </c>
      <c r="G2067" s="182">
        <v>1.183424774529648</v>
      </c>
      <c r="H2067" s="182">
        <v>2.5410904792066433</v>
      </c>
      <c r="I2067" s="39">
        <v>3.8556715155497572</v>
      </c>
    </row>
    <row r="2068" spans="1:53" x14ac:dyDescent="0.25">
      <c r="A2068" s="146" t="s">
        <v>194</v>
      </c>
      <c r="B2068" s="105">
        <v>4.0873919083076801E-3</v>
      </c>
      <c r="C2068" s="45">
        <v>5.3730740167814255E-2</v>
      </c>
      <c r="D2068" s="45">
        <v>0</v>
      </c>
      <c r="E2068" s="45">
        <v>5.7818132076121936E-2</v>
      </c>
      <c r="F2068" s="181">
        <v>1.376444857429646</v>
      </c>
      <c r="G2068" s="182">
        <v>18.094032245735235</v>
      </c>
      <c r="H2068" s="182">
        <v>0</v>
      </c>
      <c r="I2068" s="39">
        <v>19.470477103164878</v>
      </c>
    </row>
    <row r="2069" spans="1:53" x14ac:dyDescent="0.25">
      <c r="A2069" s="146" t="s">
        <v>195</v>
      </c>
      <c r="B2069" s="105">
        <v>1.575789573927342E-4</v>
      </c>
      <c r="C2069" s="45">
        <v>3.2976075325305619E-4</v>
      </c>
      <c r="D2069" s="45">
        <v>5.3943914632026998E-4</v>
      </c>
      <c r="E2069" s="45">
        <v>1.0267788569660605E-3</v>
      </c>
      <c r="F2069" s="181">
        <v>5.3065316565682044E-2</v>
      </c>
      <c r="G2069" s="182">
        <v>0.11104819483415394</v>
      </c>
      <c r="H2069" s="182">
        <v>0.18165819561848615</v>
      </c>
      <c r="I2069" s="39">
        <v>0.34577170701832222</v>
      </c>
    </row>
    <row r="2070" spans="1:53" x14ac:dyDescent="0.25">
      <c r="A2070" s="160" t="s">
        <v>196</v>
      </c>
      <c r="B2070" s="183">
        <v>1.1392904513048998E-4</v>
      </c>
      <c r="C2070" s="161">
        <v>6.1939105260116285E-4</v>
      </c>
      <c r="D2070" s="161">
        <v>6.7442328501088734E-4</v>
      </c>
      <c r="E2070" s="161">
        <v>1.4077433827425403E-3</v>
      </c>
      <c r="F2070" s="184">
        <v>3.8366041671462958E-2</v>
      </c>
      <c r="G2070" s="185">
        <v>0.20858230583614232</v>
      </c>
      <c r="H2070" s="185">
        <v>0.22711462057192233</v>
      </c>
      <c r="I2070" s="162">
        <v>0.47406296807952764</v>
      </c>
      <c r="AY2070" s="163"/>
    </row>
    <row r="2072" spans="1:53" x14ac:dyDescent="0.25">
      <c r="A2072" s="80" t="s">
        <v>250</v>
      </c>
    </row>
    <row r="2073" spans="1:53" x14ac:dyDescent="0.25">
      <c r="A2073" s="152"/>
      <c r="B2073" s="164" t="s">
        <v>295</v>
      </c>
      <c r="C2073" s="165"/>
      <c r="D2073" s="165"/>
      <c r="E2073" s="166"/>
      <c r="F2073" s="63" t="s">
        <v>296</v>
      </c>
      <c r="G2073" s="86"/>
      <c r="H2073" s="87"/>
      <c r="I2073" s="87"/>
    </row>
    <row r="2074" spans="1:53" ht="26.25" x14ac:dyDescent="0.25">
      <c r="A2074" s="160" t="s">
        <v>198</v>
      </c>
      <c r="B2074" s="168" t="s">
        <v>199</v>
      </c>
      <c r="C2074" s="169" t="s">
        <v>200</v>
      </c>
      <c r="D2074" s="169" t="s">
        <v>201</v>
      </c>
      <c r="E2074" s="22" t="s">
        <v>202</v>
      </c>
      <c r="F2074" s="92" t="s">
        <v>199</v>
      </c>
      <c r="G2074" s="92" t="s">
        <v>200</v>
      </c>
      <c r="H2074" s="169" t="s">
        <v>201</v>
      </c>
      <c r="I2074" s="22" t="s">
        <v>202</v>
      </c>
    </row>
    <row r="2075" spans="1:53" x14ac:dyDescent="0.25">
      <c r="A2075" s="146" t="s">
        <v>174</v>
      </c>
      <c r="B2075" s="171">
        <v>242.80789192736742</v>
      </c>
      <c r="C2075" s="157">
        <v>388.42284651863099</v>
      </c>
      <c r="D2075" s="157">
        <v>2969.5282642418524</v>
      </c>
      <c r="E2075" s="158">
        <v>3600.7590026878506</v>
      </c>
      <c r="F2075" s="172">
        <v>81766.486229878836</v>
      </c>
      <c r="G2075" s="173">
        <v>130802.87909561247</v>
      </c>
      <c r="H2075" s="173">
        <v>1000000</v>
      </c>
      <c r="I2075" s="154">
        <v>1212569.3653254912</v>
      </c>
    </row>
    <row r="2076" spans="1:53" x14ac:dyDescent="0.25">
      <c r="A2076" s="146" t="s">
        <v>176</v>
      </c>
      <c r="B2076" s="171">
        <v>232.28169729286969</v>
      </c>
      <c r="C2076" s="157">
        <v>383.32738047558809</v>
      </c>
      <c r="D2076" s="157">
        <v>2969.5282642418524</v>
      </c>
      <c r="E2076" s="158">
        <v>3585.13734201031</v>
      </c>
      <c r="F2076" s="174">
        <v>78221.749929082871</v>
      </c>
      <c r="G2076" s="175">
        <v>129086.96141791229</v>
      </c>
      <c r="H2076" s="175">
        <v>1000000</v>
      </c>
      <c r="I2076" s="158">
        <v>1207308.7113469951</v>
      </c>
    </row>
    <row r="2077" spans="1:53" x14ac:dyDescent="0.25">
      <c r="A2077" s="146" t="s">
        <v>34</v>
      </c>
      <c r="B2077" s="171">
        <v>37.400142283765753</v>
      </c>
      <c r="C2077" s="157">
        <v>18.465978381825341</v>
      </c>
      <c r="D2077" s="157">
        <v>0</v>
      </c>
      <c r="E2077" s="158">
        <v>55.866120665591097</v>
      </c>
      <c r="F2077" s="174">
        <v>12594.640951603926</v>
      </c>
      <c r="G2077" s="175">
        <v>6218.4888435604344</v>
      </c>
      <c r="H2077" s="175">
        <v>0</v>
      </c>
      <c r="I2077" s="158">
        <v>18813.129795164361</v>
      </c>
    </row>
    <row r="2078" spans="1:53" x14ac:dyDescent="0.25">
      <c r="A2078" s="146" t="s">
        <v>26</v>
      </c>
      <c r="B2078" s="171">
        <v>147.69558213605791</v>
      </c>
      <c r="C2078" s="157">
        <v>249.81440805118433</v>
      </c>
      <c r="D2078" s="157">
        <v>0</v>
      </c>
      <c r="E2078" s="158">
        <v>397.50999018724224</v>
      </c>
      <c r="F2078" s="174">
        <v>49737.052148842216</v>
      </c>
      <c r="G2078" s="175">
        <v>84125.957331126541</v>
      </c>
      <c r="H2078" s="175">
        <v>0</v>
      </c>
      <c r="I2078" s="158">
        <v>133863.00947996878</v>
      </c>
      <c r="AZ2078" s="163"/>
    </row>
    <row r="2079" spans="1:53" x14ac:dyDescent="0.25">
      <c r="A2079" s="146" t="s">
        <v>177</v>
      </c>
      <c r="B2079" s="171">
        <v>47.18597287304604</v>
      </c>
      <c r="C2079" s="157">
        <v>115.04699404257845</v>
      </c>
      <c r="D2079" s="157">
        <v>2969.5282642418524</v>
      </c>
      <c r="E2079" s="158">
        <v>3131.7612311574767</v>
      </c>
      <c r="F2079" s="174">
        <v>15890.056828636736</v>
      </c>
      <c r="G2079" s="175">
        <v>38742.515243225345</v>
      </c>
      <c r="H2079" s="175">
        <v>1000000</v>
      </c>
      <c r="I2079" s="158">
        <v>1054632.5720718619</v>
      </c>
      <c r="AX2079" s="163"/>
    </row>
    <row r="2080" spans="1:53" x14ac:dyDescent="0.25">
      <c r="A2080" s="146" t="s">
        <v>203</v>
      </c>
      <c r="B2080" s="178">
        <v>7.3733697326988812E-2</v>
      </c>
      <c r="C2080" s="179">
        <v>1.2370357670131346E-2</v>
      </c>
      <c r="D2080" s="179">
        <v>0</v>
      </c>
      <c r="E2080" s="180">
        <v>8.6104054997120164E-2</v>
      </c>
      <c r="F2080" s="174">
        <v>24.830104570772185</v>
      </c>
      <c r="G2080" s="175">
        <v>4.1657652560817136</v>
      </c>
      <c r="H2080" s="175">
        <v>0</v>
      </c>
      <c r="I2080" s="158">
        <v>28.995869826853902</v>
      </c>
      <c r="AV2080" s="177"/>
      <c r="AX2080" s="163"/>
      <c r="AY2080" s="163"/>
      <c r="AZ2080" s="163"/>
      <c r="BA2080" s="163"/>
    </row>
    <row r="2081" spans="1:48" x14ac:dyDescent="0.25">
      <c r="A2081" s="146" t="s">
        <v>179</v>
      </c>
      <c r="B2081" s="171">
        <v>16.364479184129522</v>
      </c>
      <c r="C2081" s="157">
        <v>24.198934116964985</v>
      </c>
      <c r="D2081" s="157">
        <v>234.80144849064285</v>
      </c>
      <c r="E2081" s="158">
        <v>275.36486179173738</v>
      </c>
      <c r="F2081" s="174">
        <v>5510.8009515132608</v>
      </c>
      <c r="G2081" s="175">
        <v>8149.0836131654714</v>
      </c>
      <c r="H2081" s="175">
        <v>79070.285781768718</v>
      </c>
      <c r="I2081" s="158">
        <v>92730.170346447441</v>
      </c>
      <c r="AV2081" s="177"/>
    </row>
    <row r="2082" spans="1:48" x14ac:dyDescent="0.25">
      <c r="A2082" s="146" t="s">
        <v>86</v>
      </c>
      <c r="B2082" s="105">
        <v>0.36061161747734805</v>
      </c>
      <c r="C2082" s="45">
        <v>5.6956870493540236E-2</v>
      </c>
      <c r="D2082" s="45">
        <v>2.1199999999999999E-3</v>
      </c>
      <c r="E2082" s="39">
        <v>0.41968848797088831</v>
      </c>
      <c r="F2082" s="181">
        <v>121.43734135139323</v>
      </c>
      <c r="G2082" s="182">
        <v>19.180443971319413</v>
      </c>
      <c r="H2082" s="182">
        <v>0.71391810797977218</v>
      </c>
      <c r="I2082" s="39">
        <v>141.33170343069244</v>
      </c>
    </row>
    <row r="2083" spans="1:48" x14ac:dyDescent="0.25">
      <c r="A2083" s="146" t="s">
        <v>87</v>
      </c>
      <c r="B2083" s="105">
        <v>3.0479116255906506E-4</v>
      </c>
      <c r="C2083" s="45">
        <v>4.7509483142994563E-4</v>
      </c>
      <c r="D2083" s="45">
        <v>6.7000000000000002E-3</v>
      </c>
      <c r="E2083" s="39">
        <v>7.4798859939890112E-3</v>
      </c>
      <c r="F2083" s="181">
        <v>0.10263958967128438</v>
      </c>
      <c r="G2083" s="182">
        <v>0.15999000149312997</v>
      </c>
      <c r="H2083" s="182">
        <v>2.2562506242756948</v>
      </c>
      <c r="I2083" s="39">
        <v>2.5188802154401095</v>
      </c>
    </row>
    <row r="2084" spans="1:48" x14ac:dyDescent="0.25">
      <c r="A2084" s="146" t="s">
        <v>180</v>
      </c>
      <c r="B2084" s="171">
        <v>27.263597366528117</v>
      </c>
      <c r="C2084" s="157">
        <v>26.033540362100126</v>
      </c>
      <c r="D2084" s="157">
        <v>236.64054849064286</v>
      </c>
      <c r="E2084" s="158">
        <v>289.93768621927114</v>
      </c>
      <c r="F2084" s="174">
        <v>9181.1206833179494</v>
      </c>
      <c r="G2084" s="175">
        <v>8766.894282700734</v>
      </c>
      <c r="H2084" s="175">
        <v>79689.60974044117</v>
      </c>
      <c r="I2084" s="158">
        <v>97637.624706459857</v>
      </c>
    </row>
    <row r="2085" spans="1:48" x14ac:dyDescent="0.25">
      <c r="A2085" s="146" t="s">
        <v>181</v>
      </c>
      <c r="B2085" s="105">
        <v>1.2804718806366532E-2</v>
      </c>
      <c r="C2085" s="45">
        <v>1.2342354662663788E-2</v>
      </c>
      <c r="D2085" s="45">
        <v>2.1680000000000001E-2</v>
      </c>
      <c r="E2085" s="39">
        <v>4.6827073469030325E-2</v>
      </c>
      <c r="F2085" s="181">
        <v>4.3120380299312266</v>
      </c>
      <c r="G2085" s="182">
        <v>4.1563351362189858</v>
      </c>
      <c r="H2085" s="182">
        <v>7.3008229155667275</v>
      </c>
      <c r="I2085" s="39">
        <v>15.769196081716942</v>
      </c>
    </row>
    <row r="2086" spans="1:48" x14ac:dyDescent="0.25">
      <c r="A2086" s="146" t="s">
        <v>182</v>
      </c>
      <c r="B2086" s="105">
        <v>2.8960610372376537E-2</v>
      </c>
      <c r="C2086" s="45">
        <v>2.0848025028281449E-2</v>
      </c>
      <c r="D2086" s="45">
        <v>0.57312000000000007</v>
      </c>
      <c r="E2086" s="39">
        <v>0.62292863540065802</v>
      </c>
      <c r="F2086" s="181">
        <v>9.7525963032954817</v>
      </c>
      <c r="G2086" s="182">
        <v>7.0206521619366171</v>
      </c>
      <c r="H2086" s="182">
        <v>193.00035190819199</v>
      </c>
      <c r="I2086" s="39">
        <v>209.7736003734241</v>
      </c>
    </row>
    <row r="2087" spans="1:48" x14ac:dyDescent="0.25">
      <c r="A2087" s="146" t="s">
        <v>183</v>
      </c>
      <c r="B2087" s="105">
        <v>8.4381712809631471E-2</v>
      </c>
      <c r="C2087" s="45">
        <v>3.8899993170594491E-2</v>
      </c>
      <c r="D2087" s="45">
        <v>2.41E-2</v>
      </c>
      <c r="E2087" s="39">
        <v>0.14738170598022596</v>
      </c>
      <c r="F2087" s="181">
        <v>28.415864508087076</v>
      </c>
      <c r="G2087" s="182">
        <v>13.099721473951357</v>
      </c>
      <c r="H2087" s="182">
        <v>8.115767170902128</v>
      </c>
      <c r="I2087" s="39">
        <v>49.631353152940562</v>
      </c>
    </row>
    <row r="2088" spans="1:48" x14ac:dyDescent="0.25">
      <c r="A2088" s="146" t="s">
        <v>184</v>
      </c>
      <c r="B2088" s="105">
        <v>5.9858703839544185E-3</v>
      </c>
      <c r="C2088" s="45">
        <v>4.0708710634031146E-3</v>
      </c>
      <c r="D2088" s="45">
        <v>1.7999999999999999E-2</v>
      </c>
      <c r="E2088" s="39">
        <v>2.8056741447357533E-2</v>
      </c>
      <c r="F2088" s="181">
        <v>2.0157647448702316</v>
      </c>
      <c r="G2088" s="182">
        <v>1.3708813997237521</v>
      </c>
      <c r="H2088" s="182">
        <v>6.0615688413376878</v>
      </c>
      <c r="I2088" s="39">
        <v>9.4482149859316706</v>
      </c>
    </row>
    <row r="2089" spans="1:48" x14ac:dyDescent="0.25">
      <c r="A2089" s="146" t="s">
        <v>185</v>
      </c>
      <c r="B2089" s="105">
        <v>5.0053018411371289E-3</v>
      </c>
      <c r="C2089" s="45">
        <v>3.1483354698303274E-3</v>
      </c>
      <c r="D2089" s="45">
        <v>4.5999999999999999E-3</v>
      </c>
      <c r="E2089" s="39">
        <v>1.2753637310967457E-2</v>
      </c>
      <c r="F2089" s="181">
        <v>1.6855545378737213</v>
      </c>
      <c r="G2089" s="182">
        <v>1.0602140103334312</v>
      </c>
      <c r="H2089" s="182">
        <v>1.549067592786298</v>
      </c>
      <c r="I2089" s="39">
        <v>4.2948361409934508</v>
      </c>
    </row>
    <row r="2090" spans="1:48" x14ac:dyDescent="0.25">
      <c r="A2090" s="146" t="s">
        <v>186</v>
      </c>
      <c r="B2090" s="105">
        <v>4.3425417857713963E-2</v>
      </c>
      <c r="C2090" s="45">
        <v>3.7194545838200456E-2</v>
      </c>
      <c r="D2090" s="45">
        <v>0</v>
      </c>
      <c r="E2090" s="39">
        <v>8.0619963695914426E-2</v>
      </c>
      <c r="F2090" s="181">
        <v>14.623675544910453</v>
      </c>
      <c r="G2090" s="182">
        <v>12.525405562252347</v>
      </c>
      <c r="H2090" s="182">
        <v>0</v>
      </c>
      <c r="I2090" s="39">
        <v>27.149081107162804</v>
      </c>
    </row>
    <row r="2091" spans="1:48" x14ac:dyDescent="0.25">
      <c r="A2091" s="146" t="s">
        <v>204</v>
      </c>
      <c r="B2091" s="105">
        <v>8.1189859813201055E-3</v>
      </c>
      <c r="C2091" s="45">
        <v>1.5813767685580874E-3</v>
      </c>
      <c r="D2091" s="45">
        <v>2.149116008451885E-3</v>
      </c>
      <c r="E2091" s="39">
        <v>1.1849478758330078E-2</v>
      </c>
      <c r="F2091" s="181">
        <v>2.7340995804237469</v>
      </c>
      <c r="G2091" s="182">
        <v>0.53253467481705463</v>
      </c>
      <c r="H2091" s="182">
        <v>0.72372303518066494</v>
      </c>
      <c r="I2091" s="39">
        <v>3.9903572904214668</v>
      </c>
    </row>
    <row r="2092" spans="1:48" x14ac:dyDescent="0.25">
      <c r="A2092" s="146" t="s">
        <v>205</v>
      </c>
      <c r="B2092" s="105">
        <v>1.5430089367180833E-3</v>
      </c>
      <c r="C2092" s="45">
        <v>5.8228746095744248E-4</v>
      </c>
      <c r="D2092" s="45">
        <v>6.3608411703853203E-3</v>
      </c>
      <c r="E2092" s="39">
        <v>8.4861375680608461E-3</v>
      </c>
      <c r="F2092" s="181">
        <v>0.51961416070644051</v>
      </c>
      <c r="G2092" s="182">
        <v>0.19608752944673716</v>
      </c>
      <c r="H2092" s="182">
        <v>2.1420375912836449</v>
      </c>
      <c r="I2092" s="39">
        <v>2.8577392814368223</v>
      </c>
    </row>
    <row r="2093" spans="1:48" x14ac:dyDescent="0.25">
      <c r="A2093" s="146" t="s">
        <v>189</v>
      </c>
      <c r="B2093" s="105">
        <v>2.1313122275169261E-3</v>
      </c>
      <c r="C2093" s="45">
        <v>7.0124257207238175E-3</v>
      </c>
      <c r="D2093" s="45">
        <v>1.4959200000000001E-2</v>
      </c>
      <c r="E2093" s="39">
        <v>2.4102937948240744E-2</v>
      </c>
      <c r="F2093" s="181">
        <v>0.71772754385992332</v>
      </c>
      <c r="G2093" s="182">
        <v>2.3614611806074706</v>
      </c>
      <c r="H2093" s="182">
        <v>5.0375678117410416</v>
      </c>
      <c r="I2093" s="39">
        <v>8.1167565362084364</v>
      </c>
    </row>
    <row r="2094" spans="1:48" x14ac:dyDescent="0.25">
      <c r="A2094" s="146" t="s">
        <v>190</v>
      </c>
      <c r="B2094" s="105">
        <v>1.3840744116647838E-3</v>
      </c>
      <c r="C2094" s="45">
        <v>9.3612445293559613E-3</v>
      </c>
      <c r="D2094" s="45">
        <v>0.39545279999999999</v>
      </c>
      <c r="E2094" s="39">
        <v>0.40619811894102076</v>
      </c>
      <c r="F2094" s="181">
        <v>0.46609235154666917</v>
      </c>
      <c r="G2094" s="182">
        <v>3.1524348975159433</v>
      </c>
      <c r="H2094" s="182">
        <v>133.17024281665246</v>
      </c>
      <c r="I2094" s="39">
        <v>136.78877006571508</v>
      </c>
    </row>
    <row r="2095" spans="1:48" x14ac:dyDescent="0.25">
      <c r="A2095" s="146" t="s">
        <v>191</v>
      </c>
      <c r="B2095" s="105">
        <v>5.379672385525106E-3</v>
      </c>
      <c r="C2095" s="45">
        <v>1.5426980893858428E-2</v>
      </c>
      <c r="D2095" s="45">
        <v>1.6628999999999998E-2</v>
      </c>
      <c r="E2095" s="39">
        <v>3.7435653279383529E-2</v>
      </c>
      <c r="F2095" s="181">
        <v>1.8116252504835428</v>
      </c>
      <c r="G2095" s="182">
        <v>5.1950948167846711</v>
      </c>
      <c r="H2095" s="182">
        <v>5.5998793479224664</v>
      </c>
      <c r="I2095" s="39">
        <v>12.606599415190681</v>
      </c>
    </row>
    <row r="2096" spans="1:48" x14ac:dyDescent="0.25">
      <c r="A2096" s="146" t="s">
        <v>192</v>
      </c>
      <c r="B2096" s="105">
        <v>6.599737502031083E-4</v>
      </c>
      <c r="C2096" s="45">
        <v>2.1020569974430645E-3</v>
      </c>
      <c r="D2096" s="45">
        <v>1.2419999999999999E-2</v>
      </c>
      <c r="E2096" s="39">
        <v>1.5182030747646172E-2</v>
      </c>
      <c r="F2096" s="181">
        <v>0.22224868446288576</v>
      </c>
      <c r="G2096" s="182">
        <v>0.70787573324537423</v>
      </c>
      <c r="H2096" s="182">
        <v>4.1824825005230037</v>
      </c>
      <c r="I2096" s="39">
        <v>5.1126069182312639</v>
      </c>
    </row>
    <row r="2097" spans="1:53" x14ac:dyDescent="0.25">
      <c r="A2097" s="146" t="s">
        <v>193</v>
      </c>
      <c r="B2097" s="105">
        <v>5.1050893461716275E-4</v>
      </c>
      <c r="C2097" s="45">
        <v>1.5928771237692756E-3</v>
      </c>
      <c r="D2097" s="45">
        <v>3.1739999999999997E-3</v>
      </c>
      <c r="E2097" s="39">
        <v>5.2773860583864383E-3</v>
      </c>
      <c r="F2097" s="181">
        <v>0.17191583618332737</v>
      </c>
      <c r="G2097" s="182">
        <v>0.53640746341774648</v>
      </c>
      <c r="H2097" s="182">
        <v>1.0688566390225456</v>
      </c>
      <c r="I2097" s="39">
        <v>1.7771799386236193</v>
      </c>
    </row>
    <row r="2098" spans="1:53" x14ac:dyDescent="0.25">
      <c r="A2098" s="146" t="s">
        <v>194</v>
      </c>
      <c r="B2098" s="105">
        <v>6.3353397910788931E-3</v>
      </c>
      <c r="C2098" s="45">
        <v>2.189418839006373E-2</v>
      </c>
      <c r="D2098" s="45">
        <v>0</v>
      </c>
      <c r="E2098" s="45">
        <v>2.8229528181142622E-2</v>
      </c>
      <c r="F2098" s="181">
        <v>2.1334499042717021</v>
      </c>
      <c r="G2098" s="182">
        <v>7.3729516750882036</v>
      </c>
      <c r="H2098" s="182">
        <v>0</v>
      </c>
      <c r="I2098" s="39">
        <v>9.5064015793599044</v>
      </c>
    </row>
    <row r="2099" spans="1:53" x14ac:dyDescent="0.25">
      <c r="A2099" s="146" t="s">
        <v>195</v>
      </c>
      <c r="B2099" s="105">
        <v>1.9557769547482825E-4</v>
      </c>
      <c r="C2099" s="45">
        <v>1.3612506980084543E-4</v>
      </c>
      <c r="D2099" s="45">
        <v>1.4828900458318005E-3</v>
      </c>
      <c r="E2099" s="45">
        <v>1.8145928111074742E-3</v>
      </c>
      <c r="F2099" s="181">
        <v>6.5861536941713872E-2</v>
      </c>
      <c r="G2099" s="182">
        <v>4.5840637868317921E-2</v>
      </c>
      <c r="H2099" s="182">
        <v>0.4993688942746588</v>
      </c>
      <c r="I2099" s="39">
        <v>0.61107106908469055</v>
      </c>
    </row>
    <row r="2100" spans="1:53" x14ac:dyDescent="0.25">
      <c r="A2100" s="160" t="s">
        <v>196</v>
      </c>
      <c r="B2100" s="183">
        <v>9.6154266489552838E-5</v>
      </c>
      <c r="C2100" s="161">
        <v>2.7962394645838899E-4</v>
      </c>
      <c r="D2100" s="161">
        <v>4.3889804075658706E-3</v>
      </c>
      <c r="E2100" s="161">
        <v>4.7647586205138122E-3</v>
      </c>
      <c r="F2100" s="184">
        <v>3.2380316984153001E-2</v>
      </c>
      <c r="G2100" s="185">
        <v>9.4164433396891595E-2</v>
      </c>
      <c r="H2100" s="185">
        <v>1.4780059379857149</v>
      </c>
      <c r="I2100" s="162">
        <v>1.6045506883667593</v>
      </c>
      <c r="AY2100" s="163"/>
    </row>
    <row r="2102" spans="1:53" x14ac:dyDescent="0.25">
      <c r="A2102" s="80" t="s">
        <v>339</v>
      </c>
    </row>
    <row r="2103" spans="1:53" x14ac:dyDescent="0.25">
      <c r="A2103" s="152"/>
      <c r="B2103" s="164" t="s">
        <v>295</v>
      </c>
      <c r="C2103" s="165"/>
      <c r="D2103" s="165"/>
      <c r="E2103" s="166"/>
      <c r="F2103" s="63" t="s">
        <v>296</v>
      </c>
      <c r="G2103" s="86"/>
      <c r="H2103" s="87"/>
      <c r="I2103" s="87"/>
    </row>
    <row r="2104" spans="1:53" ht="26.25" x14ac:dyDescent="0.25">
      <c r="A2104" s="160" t="s">
        <v>198</v>
      </c>
      <c r="B2104" s="168" t="s">
        <v>199</v>
      </c>
      <c r="C2104" s="169" t="s">
        <v>200</v>
      </c>
      <c r="D2104" s="169" t="s">
        <v>201</v>
      </c>
      <c r="E2104" s="22" t="s">
        <v>202</v>
      </c>
      <c r="F2104" s="92" t="s">
        <v>199</v>
      </c>
      <c r="G2104" s="92" t="s">
        <v>200</v>
      </c>
      <c r="H2104" s="169" t="s">
        <v>201</v>
      </c>
      <c r="I2104" s="22" t="s">
        <v>202</v>
      </c>
    </row>
    <row r="2105" spans="1:53" x14ac:dyDescent="0.25">
      <c r="A2105" s="146" t="s">
        <v>174</v>
      </c>
      <c r="B2105" s="171">
        <v>-1354.1999594671654</v>
      </c>
      <c r="C2105" s="157">
        <v>3864.2728987167388</v>
      </c>
      <c r="D2105" s="157">
        <v>2969.5282642418524</v>
      </c>
      <c r="E2105" s="158">
        <v>5479.6012034914256</v>
      </c>
      <c r="F2105" s="172">
        <v>-456032.0155137183</v>
      </c>
      <c r="G2105" s="173">
        <v>1301308.6776270585</v>
      </c>
      <c r="H2105" s="173">
        <v>1000000</v>
      </c>
      <c r="I2105" s="154">
        <v>1845276.6621133401</v>
      </c>
    </row>
    <row r="2106" spans="1:53" x14ac:dyDescent="0.25">
      <c r="A2106" s="146" t="s">
        <v>176</v>
      </c>
      <c r="B2106" s="171">
        <v>339.24698177009913</v>
      </c>
      <c r="C2106" s="157">
        <v>1441.2589787697893</v>
      </c>
      <c r="D2106" s="157">
        <v>0</v>
      </c>
      <c r="E2106" s="158">
        <v>1780.5059605398885</v>
      </c>
      <c r="F2106" s="174">
        <v>114242.71856752707</v>
      </c>
      <c r="G2106" s="175">
        <v>485349.47322272952</v>
      </c>
      <c r="H2106" s="175">
        <v>0</v>
      </c>
      <c r="I2106" s="158">
        <v>599592.19179025665</v>
      </c>
    </row>
    <row r="2107" spans="1:53" x14ac:dyDescent="0.25">
      <c r="A2107" s="146" t="s">
        <v>34</v>
      </c>
      <c r="B2107" s="171">
        <v>1.3231953090258373</v>
      </c>
      <c r="C2107" s="157">
        <v>263.95870884873835</v>
      </c>
      <c r="D2107" s="157">
        <v>0</v>
      </c>
      <c r="E2107" s="158">
        <v>265.28190415776419</v>
      </c>
      <c r="F2107" s="174">
        <v>445.59108089973375</v>
      </c>
      <c r="G2107" s="175">
        <v>88889.104719846611</v>
      </c>
      <c r="H2107" s="175">
        <v>0</v>
      </c>
      <c r="I2107" s="158">
        <v>89334.69580074634</v>
      </c>
    </row>
    <row r="2108" spans="1:53" x14ac:dyDescent="0.25">
      <c r="A2108" s="146" t="s">
        <v>26</v>
      </c>
      <c r="B2108" s="171">
        <v>201.24660598743566</v>
      </c>
      <c r="C2108" s="157">
        <v>1125.2719076994558</v>
      </c>
      <c r="D2108" s="157">
        <v>0</v>
      </c>
      <c r="E2108" s="158">
        <v>1326.5185136868915</v>
      </c>
      <c r="F2108" s="174">
        <v>67770.564237689032</v>
      </c>
      <c r="G2108" s="175">
        <v>378939.61854131334</v>
      </c>
      <c r="H2108" s="175">
        <v>0</v>
      </c>
      <c r="I2108" s="158">
        <v>446710.18277900241</v>
      </c>
      <c r="AZ2108" s="163"/>
    </row>
    <row r="2109" spans="1:53" x14ac:dyDescent="0.25">
      <c r="A2109" s="146" t="s">
        <v>177</v>
      </c>
      <c r="B2109" s="171">
        <v>136.67718047363763</v>
      </c>
      <c r="C2109" s="157">
        <v>52.028362221595188</v>
      </c>
      <c r="D2109" s="157">
        <v>0</v>
      </c>
      <c r="E2109" s="158">
        <v>188.70554269523282</v>
      </c>
      <c r="F2109" s="174">
        <v>46026.563248938313</v>
      </c>
      <c r="G2109" s="175">
        <v>17520.749961569571</v>
      </c>
      <c r="H2109" s="175">
        <v>0</v>
      </c>
      <c r="I2109" s="158">
        <v>63547.313210507884</v>
      </c>
      <c r="AX2109" s="163"/>
    </row>
    <row r="2110" spans="1:53" x14ac:dyDescent="0.25">
      <c r="A2110" s="146" t="s">
        <v>203</v>
      </c>
      <c r="B2110" s="178">
        <v>1.2014347172195619</v>
      </c>
      <c r="C2110" s="179">
        <v>0.19466346346434754</v>
      </c>
      <c r="D2110" s="179">
        <v>0</v>
      </c>
      <c r="E2110" s="180">
        <v>1.3960981806839095</v>
      </c>
      <c r="F2110" s="174">
        <v>404.58773593330289</v>
      </c>
      <c r="G2110" s="175">
        <v>65.553665815687026</v>
      </c>
      <c r="H2110" s="175">
        <v>0</v>
      </c>
      <c r="I2110" s="158">
        <v>470.14140174898995</v>
      </c>
      <c r="AV2110" s="177"/>
      <c r="AX2110" s="163"/>
      <c r="AY2110" s="163"/>
      <c r="AZ2110" s="163"/>
      <c r="BA2110" s="163"/>
    </row>
    <row r="2111" spans="1:53" x14ac:dyDescent="0.25">
      <c r="A2111" s="146" t="s">
        <v>179</v>
      </c>
      <c r="B2111" s="171">
        <v>-171.4700727050386</v>
      </c>
      <c r="C2111" s="157">
        <v>98.54221415951487</v>
      </c>
      <c r="D2111" s="157">
        <v>222.48633779907783</v>
      </c>
      <c r="E2111" s="158">
        <v>149.55847925355408</v>
      </c>
      <c r="F2111" s="174">
        <v>-57743.202773931662</v>
      </c>
      <c r="G2111" s="175">
        <v>33184.467494763383</v>
      </c>
      <c r="H2111" s="175">
        <v>74923.125157012313</v>
      </c>
      <c r="I2111" s="158">
        <v>50364.389877844027</v>
      </c>
      <c r="AV2111" s="177"/>
    </row>
    <row r="2112" spans="1:53" x14ac:dyDescent="0.25">
      <c r="A2112" s="146" t="s">
        <v>86</v>
      </c>
      <c r="B2112" s="105">
        <v>5.6711785200234774E-2</v>
      </c>
      <c r="C2112" s="45">
        <v>0.25056043084037322</v>
      </c>
      <c r="D2112" s="45">
        <v>2.1199999999999999E-3</v>
      </c>
      <c r="E2112" s="39">
        <v>0.30939221604060801</v>
      </c>
      <c r="F2112" s="181">
        <v>19.097910561465497</v>
      </c>
      <c r="G2112" s="182">
        <v>84.377183358564054</v>
      </c>
      <c r="H2112" s="182">
        <v>0.71391810797977218</v>
      </c>
      <c r="I2112" s="39">
        <v>104.18901202800933</v>
      </c>
    </row>
    <row r="2113" spans="1:9" x14ac:dyDescent="0.25">
      <c r="A2113" s="146" t="s">
        <v>87</v>
      </c>
      <c r="B2113" s="105">
        <v>0.15721474425493959</v>
      </c>
      <c r="C2113" s="45">
        <v>2.5584843693046157E-3</v>
      </c>
      <c r="D2113" s="45">
        <v>1.34E-3</v>
      </c>
      <c r="E2113" s="39">
        <v>0.16111322862424421</v>
      </c>
      <c r="F2113" s="181">
        <v>52.942666398589722</v>
      </c>
      <c r="G2113" s="182">
        <v>0.86157939633479796</v>
      </c>
      <c r="H2113" s="182">
        <v>0.45125012485513899</v>
      </c>
      <c r="I2113" s="39">
        <v>54.255495919779662</v>
      </c>
    </row>
    <row r="2114" spans="1:9" x14ac:dyDescent="0.25">
      <c r="A2114" s="146" t="s">
        <v>180</v>
      </c>
      <c r="B2114" s="171">
        <v>-128.10681192147257</v>
      </c>
      <c r="C2114" s="157">
        <v>106.73702544259179</v>
      </c>
      <c r="D2114" s="157">
        <v>222.90503779907783</v>
      </c>
      <c r="E2114" s="158">
        <v>201.53525132019703</v>
      </c>
      <c r="F2114" s="174">
        <v>-43140.458861461426</v>
      </c>
      <c r="G2114" s="175">
        <v>35944.101535549024</v>
      </c>
      <c r="H2114" s="175">
        <v>75064.123983338315</v>
      </c>
      <c r="I2114" s="158">
        <v>67867.76665742592</v>
      </c>
    </row>
    <row r="2115" spans="1:9" x14ac:dyDescent="0.25">
      <c r="A2115" s="146" t="s">
        <v>181</v>
      </c>
      <c r="B2115" s="105">
        <v>1.2751578362956158E-2</v>
      </c>
      <c r="C2115" s="45">
        <v>0.16663192281563405</v>
      </c>
      <c r="D2115" s="45">
        <v>4.6359999999999998E-2</v>
      </c>
      <c r="E2115" s="39">
        <v>0.22574350117859021</v>
      </c>
      <c r="F2115" s="181">
        <v>4.2941427823761602</v>
      </c>
      <c r="G2115" s="182">
        <v>56.113937295079666</v>
      </c>
      <c r="H2115" s="182">
        <v>15.611907304689733</v>
      </c>
      <c r="I2115" s="39">
        <v>76.019987382145558</v>
      </c>
    </row>
    <row r="2116" spans="1:9" x14ac:dyDescent="0.25">
      <c r="A2116" s="146" t="s">
        <v>182</v>
      </c>
      <c r="B2116" s="105">
        <v>0.15234257825763578</v>
      </c>
      <c r="C2116" s="45">
        <v>8.8380731546596605E-2</v>
      </c>
      <c r="D2116" s="45">
        <v>0.57312000000000007</v>
      </c>
      <c r="E2116" s="39">
        <v>0.81384330980423247</v>
      </c>
      <c r="F2116" s="181">
        <v>51.30194586530741</v>
      </c>
      <c r="G2116" s="182">
        <v>29.762549362082268</v>
      </c>
      <c r="H2116" s="182">
        <v>193.00035190819199</v>
      </c>
      <c r="I2116" s="39">
        <v>274.06484713558166</v>
      </c>
    </row>
    <row r="2117" spans="1:9" x14ac:dyDescent="0.25">
      <c r="A2117" s="146" t="s">
        <v>183</v>
      </c>
      <c r="B2117" s="105">
        <v>0.20400628289332073</v>
      </c>
      <c r="C2117" s="45">
        <v>0.16476716525221238</v>
      </c>
      <c r="D2117" s="45">
        <v>2.41E-2</v>
      </c>
      <c r="E2117" s="39">
        <v>0.39287344814553316</v>
      </c>
      <c r="F2117" s="181">
        <v>68.699895990181929</v>
      </c>
      <c r="G2117" s="182">
        <v>55.485973053797132</v>
      </c>
      <c r="H2117" s="182">
        <v>8.115767170902128</v>
      </c>
      <c r="I2117" s="39">
        <v>132.3016362148812</v>
      </c>
    </row>
    <row r="2118" spans="1:9" x14ac:dyDescent="0.25">
      <c r="A2118" s="146" t="s">
        <v>184</v>
      </c>
      <c r="B2118" s="105">
        <v>1.0648384873733837E-2</v>
      </c>
      <c r="C2118" s="45">
        <v>4.8995630294430464E-2</v>
      </c>
      <c r="D2118" s="45">
        <v>1.7999999999999999E-2</v>
      </c>
      <c r="E2118" s="39">
        <v>7.7644015168164299E-2</v>
      </c>
      <c r="F2118" s="181">
        <v>3.5858843311775876</v>
      </c>
      <c r="G2118" s="182">
        <v>16.499465886356703</v>
      </c>
      <c r="H2118" s="182">
        <v>6.0615688413376878</v>
      </c>
      <c r="I2118" s="39">
        <v>26.146919058871973</v>
      </c>
    </row>
    <row r="2119" spans="1:9" x14ac:dyDescent="0.25">
      <c r="A2119" s="146" t="s">
        <v>185</v>
      </c>
      <c r="B2119" s="105">
        <v>9.0905547956288205E-3</v>
      </c>
      <c r="C2119" s="45">
        <v>1.7078040470312063E-2</v>
      </c>
      <c r="D2119" s="45">
        <v>4.5999999999999999E-3</v>
      </c>
      <c r="E2119" s="39">
        <v>3.0768595265940883E-2</v>
      </c>
      <c r="F2119" s="181">
        <v>3.0612790944253638</v>
      </c>
      <c r="G2119" s="182">
        <v>5.7510954436637576</v>
      </c>
      <c r="H2119" s="182">
        <v>1.549067592786298</v>
      </c>
      <c r="I2119" s="39">
        <v>10.361442130875419</v>
      </c>
    </row>
    <row r="2120" spans="1:9" x14ac:dyDescent="0.25">
      <c r="A2120" s="146" t="s">
        <v>186</v>
      </c>
      <c r="B2120" s="105">
        <v>0.15114225611662563</v>
      </c>
      <c r="C2120" s="45">
        <v>0.14544394492100704</v>
      </c>
      <c r="D2120" s="45">
        <v>0</v>
      </c>
      <c r="E2120" s="39">
        <v>0.29658620103763267</v>
      </c>
      <c r="F2120" s="181">
        <v>50.897732793667693</v>
      </c>
      <c r="G2120" s="182">
        <v>48.978804705245068</v>
      </c>
      <c r="H2120" s="182">
        <v>0</v>
      </c>
      <c r="I2120" s="39">
        <v>99.876537498912754</v>
      </c>
    </row>
    <row r="2121" spans="1:9" x14ac:dyDescent="0.25">
      <c r="A2121" s="146" t="s">
        <v>204</v>
      </c>
      <c r="B2121" s="105">
        <v>7.9095051802897248E-3</v>
      </c>
      <c r="C2121" s="45">
        <v>6.1244899426920333E-3</v>
      </c>
      <c r="D2121" s="45">
        <v>6.5769220473088272E-4</v>
      </c>
      <c r="E2121" s="39">
        <v>1.469168732771264E-2</v>
      </c>
      <c r="F2121" s="181">
        <v>2.6635561195135127</v>
      </c>
      <c r="G2121" s="182">
        <v>2.062445411428226</v>
      </c>
      <c r="H2121" s="182">
        <v>0.22148036529930035</v>
      </c>
      <c r="I2121" s="39">
        <v>4.9474818962410385</v>
      </c>
    </row>
    <row r="2122" spans="1:9" x14ac:dyDescent="0.25">
      <c r="A2122" s="146" t="s">
        <v>205</v>
      </c>
      <c r="B2122" s="105">
        <v>1.7834136226261171E-3</v>
      </c>
      <c r="C2122" s="45">
        <v>2.3113771173110626E-3</v>
      </c>
      <c r="D2122" s="45">
        <v>8.2226686785038681E-4</v>
      </c>
      <c r="E2122" s="39">
        <v>4.9170576077875667E-3</v>
      </c>
      <c r="F2122" s="181">
        <v>0.60057135811820228</v>
      </c>
      <c r="G2122" s="182">
        <v>0.778365084159648</v>
      </c>
      <c r="H2122" s="182">
        <v>0.27690151252367995</v>
      </c>
      <c r="I2122" s="39">
        <v>1.6558379548015301</v>
      </c>
    </row>
    <row r="2123" spans="1:9" x14ac:dyDescent="0.25">
      <c r="A2123" s="146" t="s">
        <v>189</v>
      </c>
      <c r="B2123" s="105">
        <v>7.2328047650796121E-4</v>
      </c>
      <c r="C2123" s="45">
        <v>4.0388791327612229E-2</v>
      </c>
      <c r="D2123" s="45">
        <v>3.1988399999999993E-2</v>
      </c>
      <c r="E2123" s="39">
        <v>7.3100471804120187E-2</v>
      </c>
      <c r="F2123" s="181">
        <v>0.24356746666380741</v>
      </c>
      <c r="G2123" s="182">
        <v>13.601079947263562</v>
      </c>
      <c r="H2123" s="182">
        <v>10.772216040235914</v>
      </c>
      <c r="I2123" s="39">
        <v>24.616863454163287</v>
      </c>
    </row>
    <row r="2124" spans="1:9" x14ac:dyDescent="0.25">
      <c r="A2124" s="146" t="s">
        <v>190</v>
      </c>
      <c r="B2124" s="105">
        <v>1.3903053929987283E-3</v>
      </c>
      <c r="C2124" s="45">
        <v>5.3353195218675195E-3</v>
      </c>
      <c r="D2124" s="45">
        <v>0.39545279999999999</v>
      </c>
      <c r="E2124" s="39">
        <v>0.40217842491486622</v>
      </c>
      <c r="F2124" s="181">
        <v>0.46819065834138002</v>
      </c>
      <c r="G2124" s="182">
        <v>1.7966892540184916</v>
      </c>
      <c r="H2124" s="182">
        <v>133.17024281665246</v>
      </c>
      <c r="I2124" s="39">
        <v>135.43512272901233</v>
      </c>
    </row>
    <row r="2125" spans="1:9" x14ac:dyDescent="0.25">
      <c r="A2125" s="146" t="s">
        <v>191</v>
      </c>
      <c r="B2125" s="105">
        <v>3.6765860776570574E-3</v>
      </c>
      <c r="C2125" s="45">
        <v>1.5082260154478611E-2</v>
      </c>
      <c r="D2125" s="45">
        <v>1.6628999999999998E-2</v>
      </c>
      <c r="E2125" s="39">
        <v>3.5387846232135665E-2</v>
      </c>
      <c r="F2125" s="181">
        <v>1.2381044228234426</v>
      </c>
      <c r="G2125" s="182">
        <v>5.0790087894075828</v>
      </c>
      <c r="H2125" s="182">
        <v>5.5998793479224664</v>
      </c>
      <c r="I2125" s="39">
        <v>11.91699256015349</v>
      </c>
    </row>
    <row r="2126" spans="1:9" x14ac:dyDescent="0.25">
      <c r="A2126" s="146" t="s">
        <v>192</v>
      </c>
      <c r="B2126" s="105">
        <v>3.5850465610502117E-4</v>
      </c>
      <c r="C2126" s="45">
        <v>1.773881415225894E-3</v>
      </c>
      <c r="D2126" s="45">
        <v>1.2419999999999999E-2</v>
      </c>
      <c r="E2126" s="39">
        <v>1.4552386071330914E-2</v>
      </c>
      <c r="F2126" s="181">
        <v>0.12072781405114887</v>
      </c>
      <c r="G2126" s="182">
        <v>0.59736135082007114</v>
      </c>
      <c r="H2126" s="182">
        <v>4.1824825005230037</v>
      </c>
      <c r="I2126" s="39">
        <v>4.9005716653942235</v>
      </c>
    </row>
    <row r="2127" spans="1:9" x14ac:dyDescent="0.25">
      <c r="A2127" s="146" t="s">
        <v>193</v>
      </c>
      <c r="B2127" s="105">
        <v>2.7828736080028304E-4</v>
      </c>
      <c r="C2127" s="45">
        <v>1.2868503586712871E-3</v>
      </c>
      <c r="D2127" s="45">
        <v>3.1739999999999997E-3</v>
      </c>
      <c r="E2127" s="39">
        <v>4.73913771947157E-3</v>
      </c>
      <c r="F2127" s="181">
        <v>9.3714333064727484E-2</v>
      </c>
      <c r="G2127" s="182">
        <v>0.43335177986589452</v>
      </c>
      <c r="H2127" s="182">
        <v>1.0688566390225456</v>
      </c>
      <c r="I2127" s="39">
        <v>1.5959227519531676</v>
      </c>
    </row>
    <row r="2128" spans="1:9" x14ac:dyDescent="0.25">
      <c r="A2128" s="146" t="s">
        <v>194</v>
      </c>
      <c r="B2128" s="105">
        <v>3.527448811248622E-3</v>
      </c>
      <c r="C2128" s="45">
        <v>1.7838497879866615E-2</v>
      </c>
      <c r="D2128" s="45">
        <v>0</v>
      </c>
      <c r="E2128" s="45">
        <v>2.1365946691115238E-2</v>
      </c>
      <c r="F2128" s="181">
        <v>1.1878818779821285</v>
      </c>
      <c r="G2128" s="182">
        <v>6.0071823847148824</v>
      </c>
      <c r="H2128" s="182">
        <v>0</v>
      </c>
      <c r="I2128" s="39">
        <v>7.1950642626970112</v>
      </c>
    </row>
    <row r="2129" spans="1:53" x14ac:dyDescent="0.25">
      <c r="A2129" s="146" t="s">
        <v>195</v>
      </c>
      <c r="B2129" s="105">
        <v>4.1008432004672579E-5</v>
      </c>
      <c r="C2129" s="45">
        <v>1.5572513823610578E-4</v>
      </c>
      <c r="D2129" s="45">
        <v>4.5380762126430907E-4</v>
      </c>
      <c r="E2129" s="45">
        <v>6.5054119150508743E-4</v>
      </c>
      <c r="F2129" s="181">
        <v>1.3809746315091029E-2</v>
      </c>
      <c r="G2129" s="182">
        <v>5.2441035874721278E-2</v>
      </c>
      <c r="H2129" s="182">
        <v>0.15282145205651723</v>
      </c>
      <c r="I2129" s="39">
        <v>0.21907223424632954</v>
      </c>
    </row>
    <row r="2130" spans="1:53" x14ac:dyDescent="0.25">
      <c r="A2130" s="160" t="s">
        <v>196</v>
      </c>
      <c r="B2130" s="183">
        <v>5.8300148356035533E-5</v>
      </c>
      <c r="C2130" s="161">
        <v>1.7612650303768386E-4</v>
      </c>
      <c r="D2130" s="161">
        <v>5.6736413881676689E-4</v>
      </c>
      <c r="E2130" s="161">
        <v>8.0179079021048627E-4</v>
      </c>
      <c r="F2130" s="184">
        <v>1.9632797928906091E-2</v>
      </c>
      <c r="G2130" s="185">
        <v>5.9311273497055117E-2</v>
      </c>
      <c r="H2130" s="185">
        <v>0.19106204364133914</v>
      </c>
      <c r="I2130" s="162">
        <v>0.27000611506730032</v>
      </c>
      <c r="AY2130" s="163"/>
    </row>
    <row r="2132" spans="1:53" x14ac:dyDescent="0.25">
      <c r="A2132" s="80" t="s">
        <v>340</v>
      </c>
    </row>
    <row r="2133" spans="1:53" x14ac:dyDescent="0.25">
      <c r="A2133" s="152"/>
      <c r="B2133" s="164" t="s">
        <v>295</v>
      </c>
      <c r="C2133" s="165"/>
      <c r="D2133" s="165"/>
      <c r="E2133" s="166"/>
      <c r="F2133" s="63" t="s">
        <v>296</v>
      </c>
      <c r="G2133" s="86"/>
      <c r="H2133" s="87"/>
      <c r="I2133" s="87"/>
    </row>
    <row r="2134" spans="1:53" ht="26.25" x14ac:dyDescent="0.25">
      <c r="A2134" s="160" t="s">
        <v>198</v>
      </c>
      <c r="B2134" s="168" t="s">
        <v>199</v>
      </c>
      <c r="C2134" s="169" t="s">
        <v>200</v>
      </c>
      <c r="D2134" s="169" t="s">
        <v>201</v>
      </c>
      <c r="E2134" s="22" t="s">
        <v>202</v>
      </c>
      <c r="F2134" s="92" t="s">
        <v>199</v>
      </c>
      <c r="G2134" s="92" t="s">
        <v>200</v>
      </c>
      <c r="H2134" s="169" t="s">
        <v>201</v>
      </c>
      <c r="I2134" s="22" t="s">
        <v>202</v>
      </c>
    </row>
    <row r="2135" spans="1:53" x14ac:dyDescent="0.25">
      <c r="A2135" s="146" t="s">
        <v>174</v>
      </c>
      <c r="B2135" s="171">
        <v>346.16256479677094</v>
      </c>
      <c r="C2135" s="157">
        <v>152.56905440516203</v>
      </c>
      <c r="D2135" s="157">
        <v>2969.5282642418524</v>
      </c>
      <c r="E2135" s="158">
        <v>3468.2598834437854</v>
      </c>
      <c r="F2135" s="172">
        <v>116571.56760053584</v>
      </c>
      <c r="G2135" s="173">
        <v>51378.212574149155</v>
      </c>
      <c r="H2135" s="173">
        <v>1000000</v>
      </c>
      <c r="I2135" s="154">
        <v>1167949.7801746849</v>
      </c>
    </row>
    <row r="2136" spans="1:53" x14ac:dyDescent="0.25">
      <c r="A2136" s="146" t="s">
        <v>176</v>
      </c>
      <c r="B2136" s="171">
        <v>342.75247580416902</v>
      </c>
      <c r="C2136" s="157">
        <v>129.55624293285467</v>
      </c>
      <c r="D2136" s="157">
        <v>2969.5282642418524</v>
      </c>
      <c r="E2136" s="158">
        <v>3441.8369829788762</v>
      </c>
      <c r="F2136" s="174">
        <v>115423.20709032782</v>
      </c>
      <c r="G2136" s="175">
        <v>43628.560297920434</v>
      </c>
      <c r="H2136" s="175">
        <v>1000000</v>
      </c>
      <c r="I2136" s="158">
        <v>1159051.7673882484</v>
      </c>
    </row>
    <row r="2137" spans="1:53" x14ac:dyDescent="0.25">
      <c r="A2137" s="146" t="s">
        <v>34</v>
      </c>
      <c r="B2137" s="171">
        <v>12.375159264477158</v>
      </c>
      <c r="C2137" s="157">
        <v>83.535225740002176</v>
      </c>
      <c r="D2137" s="157">
        <v>0</v>
      </c>
      <c r="E2137" s="158">
        <v>95.910385004479338</v>
      </c>
      <c r="F2137" s="174">
        <v>4167.3822113414535</v>
      </c>
      <c r="G2137" s="175">
        <v>28130.806749983734</v>
      </c>
      <c r="H2137" s="175">
        <v>0</v>
      </c>
      <c r="I2137" s="158">
        <v>32298.188961325188</v>
      </c>
    </row>
    <row r="2138" spans="1:53" x14ac:dyDescent="0.25">
      <c r="A2138" s="146" t="s">
        <v>26</v>
      </c>
      <c r="B2138" s="171">
        <v>317.79824273119573</v>
      </c>
      <c r="C2138" s="157">
        <v>43.433917871993486</v>
      </c>
      <c r="D2138" s="157">
        <v>2969.5282642418524</v>
      </c>
      <c r="E2138" s="158">
        <v>3330.7604248450416</v>
      </c>
      <c r="F2138" s="174">
        <v>107019.77366507151</v>
      </c>
      <c r="G2138" s="175">
        <v>14626.537957227549</v>
      </c>
      <c r="H2138" s="175">
        <v>1000000</v>
      </c>
      <c r="I2138" s="158">
        <v>1121646.311622299</v>
      </c>
      <c r="AZ2138" s="163"/>
    </row>
    <row r="2139" spans="1:53" x14ac:dyDescent="0.25">
      <c r="A2139" s="146" t="s">
        <v>177</v>
      </c>
      <c r="B2139" s="171">
        <v>12.579073808496185</v>
      </c>
      <c r="C2139" s="157">
        <v>2.5870993208590072</v>
      </c>
      <c r="D2139" s="157">
        <v>0</v>
      </c>
      <c r="E2139" s="158">
        <v>15.166173129355192</v>
      </c>
      <c r="F2139" s="174">
        <v>4236.0512139148605</v>
      </c>
      <c r="G2139" s="175">
        <v>871.21559070915839</v>
      </c>
      <c r="H2139" s="175">
        <v>0</v>
      </c>
      <c r="I2139" s="158">
        <v>5107.2668046240178</v>
      </c>
      <c r="AX2139" s="163"/>
    </row>
    <row r="2140" spans="1:53" x14ac:dyDescent="0.25">
      <c r="A2140" s="146" t="s">
        <v>203</v>
      </c>
      <c r="B2140" s="178">
        <v>1.3841882686091694E-2</v>
      </c>
      <c r="C2140" s="179">
        <v>3.4460527956527348E-2</v>
      </c>
      <c r="D2140" s="179">
        <v>0</v>
      </c>
      <c r="E2140" s="180">
        <v>4.8302410642619045E-2</v>
      </c>
      <c r="F2140" s="174">
        <v>4.6613069330813905</v>
      </c>
      <c r="G2140" s="175">
        <v>11.604714584296248</v>
      </c>
      <c r="H2140" s="175">
        <v>0</v>
      </c>
      <c r="I2140" s="158">
        <v>16.266021517377638</v>
      </c>
      <c r="AV2140" s="177"/>
      <c r="AX2140" s="163"/>
      <c r="AY2140" s="163"/>
      <c r="AZ2140" s="163"/>
      <c r="BA2140" s="163"/>
    </row>
    <row r="2141" spans="1:53" x14ac:dyDescent="0.25">
      <c r="A2141" s="146" t="s">
        <v>179</v>
      </c>
      <c r="B2141" s="171">
        <v>21.46274865934102</v>
      </c>
      <c r="C2141" s="157">
        <v>11.173496453486443</v>
      </c>
      <c r="D2141" s="157">
        <v>176.39848924085669</v>
      </c>
      <c r="E2141" s="158">
        <v>209.03473435368414</v>
      </c>
      <c r="F2141" s="174">
        <v>7227.6626957179869</v>
      </c>
      <c r="G2141" s="175">
        <v>3762.7176639583658</v>
      </c>
      <c r="H2141" s="175">
        <v>59402.865891189911</v>
      </c>
      <c r="I2141" s="158">
        <v>70393.246250866257</v>
      </c>
      <c r="AV2141" s="177"/>
    </row>
    <row r="2142" spans="1:53" x14ac:dyDescent="0.25">
      <c r="A2142" s="146" t="s">
        <v>86</v>
      </c>
      <c r="B2142" s="105">
        <v>0.82624714151459022</v>
      </c>
      <c r="C2142" s="45">
        <v>1.8951446168885475E-2</v>
      </c>
      <c r="D2142" s="45">
        <v>1.06E-2</v>
      </c>
      <c r="E2142" s="39">
        <v>0.85579858768347572</v>
      </c>
      <c r="F2142" s="181">
        <v>278.24188490273178</v>
      </c>
      <c r="G2142" s="182">
        <v>6.3819719775335946</v>
      </c>
      <c r="H2142" s="182">
        <v>3.5695905398988605</v>
      </c>
      <c r="I2142" s="39">
        <v>288.1934474201642</v>
      </c>
    </row>
    <row r="2143" spans="1:53" x14ac:dyDescent="0.25">
      <c r="A2143" s="146" t="s">
        <v>87</v>
      </c>
      <c r="B2143" s="105">
        <v>4.6593545977064417E-3</v>
      </c>
      <c r="C2143" s="45">
        <v>1.7588987127243753E-4</v>
      </c>
      <c r="D2143" s="45">
        <v>1.34E-3</v>
      </c>
      <c r="E2143" s="39">
        <v>6.175244468978879E-3</v>
      </c>
      <c r="F2143" s="181">
        <v>1.5690554805667147</v>
      </c>
      <c r="G2143" s="182">
        <v>5.9231586845105794E-2</v>
      </c>
      <c r="H2143" s="182">
        <v>0.45125012485513899</v>
      </c>
      <c r="I2143" s="39">
        <v>2.0795371922669594</v>
      </c>
    </row>
    <row r="2144" spans="1:53" x14ac:dyDescent="0.25">
      <c r="A2144" s="146" t="s">
        <v>180</v>
      </c>
      <c r="B2144" s="171">
        <v>47.484891873170938</v>
      </c>
      <c r="C2144" s="157">
        <v>11.788650654440204</v>
      </c>
      <c r="D2144" s="157">
        <v>177.0715892408567</v>
      </c>
      <c r="E2144" s="158">
        <v>236.34513176846781</v>
      </c>
      <c r="F2144" s="174">
        <v>15990.71894515012</v>
      </c>
      <c r="G2144" s="175">
        <v>3969.8731937983271</v>
      </c>
      <c r="H2144" s="175">
        <v>59629.534890473486</v>
      </c>
      <c r="I2144" s="158">
        <v>79590.127029421928</v>
      </c>
    </row>
    <row r="2145" spans="1:51" x14ac:dyDescent="0.25">
      <c r="A2145" s="146" t="s">
        <v>181</v>
      </c>
      <c r="B2145" s="105">
        <v>3.2161499053044121E-2</v>
      </c>
      <c r="C2145" s="45">
        <v>1.2159239624168494E-3</v>
      </c>
      <c r="D2145" s="45">
        <v>2.4765000000000002E-2</v>
      </c>
      <c r="E2145" s="39">
        <v>5.8142423015460971E-2</v>
      </c>
      <c r="F2145" s="181">
        <v>10.8305078083691</v>
      </c>
      <c r="G2145" s="182">
        <v>0.40946704466787959</v>
      </c>
      <c r="H2145" s="182">
        <v>8.3397084642071029</v>
      </c>
      <c r="I2145" s="39">
        <v>19.579683317244079</v>
      </c>
    </row>
    <row r="2146" spans="1:51" x14ac:dyDescent="0.25">
      <c r="A2146" s="146" t="s">
        <v>182</v>
      </c>
      <c r="B2146" s="105">
        <v>0.1024115549300209</v>
      </c>
      <c r="C2146" s="45">
        <v>3.6622159719775713E-3</v>
      </c>
      <c r="D2146" s="45">
        <v>0.57312000000000007</v>
      </c>
      <c r="E2146" s="39">
        <v>0.67919377090199851</v>
      </c>
      <c r="F2146" s="181">
        <v>34.487482797597657</v>
      </c>
      <c r="G2146" s="182">
        <v>1.2332652347771367</v>
      </c>
      <c r="H2146" s="182">
        <v>193.00035190819199</v>
      </c>
      <c r="I2146" s="39">
        <v>228.72109994056677</v>
      </c>
    </row>
    <row r="2147" spans="1:51" ht="12.75" customHeight="1" x14ac:dyDescent="0.25">
      <c r="A2147" s="146" t="s">
        <v>183</v>
      </c>
      <c r="B2147" s="105">
        <v>0.12922375216403939</v>
      </c>
      <c r="C2147" s="45">
        <v>1.3985775376627048E-2</v>
      </c>
      <c r="D2147" s="45">
        <v>2.41E-2</v>
      </c>
      <c r="E2147" s="39">
        <v>0.16730952754066644</v>
      </c>
      <c r="F2147" s="181">
        <v>43.516592759904711</v>
      </c>
      <c r="G2147" s="182">
        <v>4.7097633469394653</v>
      </c>
      <c r="H2147" s="182">
        <v>8.115767170902128</v>
      </c>
      <c r="I2147" s="39">
        <v>56.342123277746303</v>
      </c>
    </row>
    <row r="2148" spans="1:51" ht="15" customHeight="1" x14ac:dyDescent="0.25">
      <c r="A2148" s="146" t="s">
        <v>184</v>
      </c>
      <c r="B2148" s="105">
        <v>1.9129402847266155E-3</v>
      </c>
      <c r="C2148" s="45">
        <v>3.4329870118110666E-3</v>
      </c>
      <c r="D2148" s="45">
        <v>1.7999999999999999E-2</v>
      </c>
      <c r="E2148" s="39">
        <v>2.3345927296537679E-2</v>
      </c>
      <c r="F2148" s="181">
        <v>0.64418995695769432</v>
      </c>
      <c r="G2148" s="182">
        <v>1.1560715057506077</v>
      </c>
      <c r="H2148" s="182">
        <v>6.0615688413376878</v>
      </c>
      <c r="I2148" s="39">
        <v>7.8618303040459887</v>
      </c>
    </row>
    <row r="2149" spans="1:51" ht="15" customHeight="1" x14ac:dyDescent="0.25">
      <c r="A2149" s="146" t="s">
        <v>185</v>
      </c>
      <c r="B2149" s="105">
        <v>1.5991983802744285E-3</v>
      </c>
      <c r="C2149" s="45">
        <v>2.0339772774076938E-3</v>
      </c>
      <c r="D2149" s="45">
        <v>4.5999999999999999E-3</v>
      </c>
      <c r="E2149" s="39">
        <v>8.2331756576821229E-3</v>
      </c>
      <c r="F2149" s="181">
        <v>0.53853617072162074</v>
      </c>
      <c r="G2149" s="182">
        <v>0.6849496271512967</v>
      </c>
      <c r="H2149" s="182">
        <v>1.549067592786298</v>
      </c>
      <c r="I2149" s="39">
        <v>2.7725533906592159</v>
      </c>
    </row>
    <row r="2150" spans="1:51" x14ac:dyDescent="0.25">
      <c r="A2150" s="146" t="s">
        <v>186</v>
      </c>
      <c r="B2150" s="105">
        <v>3.7907247775418602E-2</v>
      </c>
      <c r="C2150" s="45">
        <v>2.8872512775614038E-2</v>
      </c>
      <c r="D2150" s="45">
        <v>0</v>
      </c>
      <c r="E2150" s="39">
        <v>6.6779760551032644E-2</v>
      </c>
      <c r="F2150" s="181">
        <v>12.765410665352487</v>
      </c>
      <c r="G2150" s="182">
        <v>9.7229291006547989</v>
      </c>
      <c r="H2150" s="182">
        <v>0</v>
      </c>
      <c r="I2150" s="39">
        <v>22.488339766007286</v>
      </c>
    </row>
    <row r="2151" spans="1:51" x14ac:dyDescent="0.25">
      <c r="A2151" s="146" t="s">
        <v>204</v>
      </c>
      <c r="B2151" s="105">
        <v>1.4328589784597227E-2</v>
      </c>
      <c r="C2151" s="45">
        <v>3.8121919755410596E-4</v>
      </c>
      <c r="D2151" s="45">
        <v>6.5769220473088272E-4</v>
      </c>
      <c r="E2151" s="39">
        <v>1.5367501186882215E-2</v>
      </c>
      <c r="F2151" s="181">
        <v>4.825207409923558</v>
      </c>
      <c r="G2151" s="182">
        <v>0.12837702275631807</v>
      </c>
      <c r="H2151" s="182">
        <v>0.22148036529930035</v>
      </c>
      <c r="I2151" s="39">
        <v>5.175064797979176</v>
      </c>
    </row>
    <row r="2152" spans="1:51" x14ac:dyDescent="0.25">
      <c r="A2152" s="146" t="s">
        <v>205</v>
      </c>
      <c r="B2152" s="105">
        <v>4.4289053503175255E-4</v>
      </c>
      <c r="C2152" s="45">
        <v>1.7229052643221351E-4</v>
      </c>
      <c r="D2152" s="45">
        <v>8.2226686785038681E-4</v>
      </c>
      <c r="E2152" s="39">
        <v>1.437447929314353E-3</v>
      </c>
      <c r="F2152" s="181">
        <v>0.14914508151510272</v>
      </c>
      <c r="G2152" s="182">
        <v>5.8019493704398482E-2</v>
      </c>
      <c r="H2152" s="182">
        <v>0.27690151252367995</v>
      </c>
      <c r="I2152" s="39">
        <v>0.48406608774318116</v>
      </c>
    </row>
    <row r="2153" spans="1:51" x14ac:dyDescent="0.25">
      <c r="A2153" s="146" t="s">
        <v>189</v>
      </c>
      <c r="B2153" s="105">
        <v>1.7920595068234256E-3</v>
      </c>
      <c r="C2153" s="45">
        <v>9.9483763204074343E-5</v>
      </c>
      <c r="D2153" s="45">
        <v>1.7087850000000002E-2</v>
      </c>
      <c r="E2153" s="39">
        <v>1.8979393270027501E-2</v>
      </c>
      <c r="F2153" s="181">
        <v>0.60348289268799227</v>
      </c>
      <c r="G2153" s="182">
        <v>3.3501537736490769E-2</v>
      </c>
      <c r="H2153" s="182">
        <v>5.7543988403029012</v>
      </c>
      <c r="I2153" s="39">
        <v>6.3913832707273839</v>
      </c>
    </row>
    <row r="2154" spans="1:51" x14ac:dyDescent="0.25">
      <c r="A2154" s="146" t="s">
        <v>190</v>
      </c>
      <c r="B2154" s="105">
        <v>8.6771303974415553E-3</v>
      </c>
      <c r="C2154" s="45">
        <v>8.6934302698475738E-4</v>
      </c>
      <c r="D2154" s="45">
        <v>0.39545279999999999</v>
      </c>
      <c r="E2154" s="39">
        <v>0.40499927342442632</v>
      </c>
      <c r="F2154" s="181">
        <v>2.9220568471864357</v>
      </c>
      <c r="G2154" s="182">
        <v>0.29275458915583302</v>
      </c>
      <c r="H2154" s="182">
        <v>133.17024281665246</v>
      </c>
      <c r="I2154" s="39">
        <v>136.38505425299476</v>
      </c>
    </row>
    <row r="2155" spans="1:51" x14ac:dyDescent="0.25">
      <c r="A2155" s="146" t="s">
        <v>191</v>
      </c>
      <c r="B2155" s="105">
        <v>1.0796072733948595E-2</v>
      </c>
      <c r="C2155" s="45">
        <v>4.2584801155768903E-3</v>
      </c>
      <c r="D2155" s="45">
        <v>1.6628999999999998E-2</v>
      </c>
      <c r="E2155" s="39">
        <v>3.1683552849525481E-2</v>
      </c>
      <c r="F2155" s="181">
        <v>3.6356187829398996</v>
      </c>
      <c r="G2155" s="182">
        <v>1.4340594655576107</v>
      </c>
      <c r="H2155" s="182">
        <v>5.5998793479224664</v>
      </c>
      <c r="I2155" s="39">
        <v>10.669557596419976</v>
      </c>
    </row>
    <row r="2156" spans="1:51" x14ac:dyDescent="0.25">
      <c r="A2156" s="146" t="s">
        <v>192</v>
      </c>
      <c r="B2156" s="105">
        <v>1.7727962740134642E-4</v>
      </c>
      <c r="C2156" s="45">
        <v>9.8388934667496927E-4</v>
      </c>
      <c r="D2156" s="45">
        <v>1.2419999999999999E-2</v>
      </c>
      <c r="E2156" s="39">
        <v>1.3581168974076314E-2</v>
      </c>
      <c r="F2156" s="181">
        <v>5.969959253666425E-2</v>
      </c>
      <c r="G2156" s="182">
        <v>0.33132850039606043</v>
      </c>
      <c r="H2156" s="182">
        <v>4.1824825005230037</v>
      </c>
      <c r="I2156" s="39">
        <v>4.5735105934557287</v>
      </c>
    </row>
    <row r="2157" spans="1:51" x14ac:dyDescent="0.25">
      <c r="A2157" s="146" t="s">
        <v>193</v>
      </c>
      <c r="B2157" s="105">
        <v>1.3258435942947901E-4</v>
      </c>
      <c r="C2157" s="45">
        <v>6.9508504889769201E-4</v>
      </c>
      <c r="D2157" s="45">
        <v>3.1739999999999997E-3</v>
      </c>
      <c r="E2157" s="39">
        <v>4.0016694083271709E-3</v>
      </c>
      <c r="F2157" s="181">
        <v>4.4648290109247035E-2</v>
      </c>
      <c r="G2157" s="182">
        <v>0.23407254858210741</v>
      </c>
      <c r="H2157" s="182">
        <v>1.0688566390225456</v>
      </c>
      <c r="I2157" s="39">
        <v>1.3475774777139</v>
      </c>
    </row>
    <row r="2158" spans="1:51" x14ac:dyDescent="0.25">
      <c r="A2158" s="146" t="s">
        <v>194</v>
      </c>
      <c r="B2158" s="105">
        <v>1.9265476797794587E-3</v>
      </c>
      <c r="C2158" s="45">
        <v>1.0390691151534508E-2</v>
      </c>
      <c r="D2158" s="45">
        <v>0</v>
      </c>
      <c r="E2158" s="45">
        <v>1.2317238831313967E-2</v>
      </c>
      <c r="F2158" s="181">
        <v>0.64877229928347691</v>
      </c>
      <c r="G2158" s="182">
        <v>3.4991049846724884</v>
      </c>
      <c r="H2158" s="182">
        <v>0</v>
      </c>
      <c r="I2158" s="39">
        <v>4.1478772839559657</v>
      </c>
    </row>
    <row r="2159" spans="1:51" x14ac:dyDescent="0.25">
      <c r="A2159" s="146" t="s">
        <v>195</v>
      </c>
      <c r="B2159" s="105">
        <v>1.5336724134192904E-4</v>
      </c>
      <c r="C2159" s="45">
        <v>5.6516805564772439E-5</v>
      </c>
      <c r="D2159" s="45">
        <v>4.5380762126430907E-4</v>
      </c>
      <c r="E2159" s="45">
        <v>6.636916681710106E-4</v>
      </c>
      <c r="F2159" s="181">
        <v>5.164700507778635E-2</v>
      </c>
      <c r="G2159" s="182">
        <v>1.9032250423520282E-2</v>
      </c>
      <c r="H2159" s="182">
        <v>0.15282145205651723</v>
      </c>
      <c r="I2159" s="39">
        <v>0.22350070755782389</v>
      </c>
    </row>
    <row r="2160" spans="1:51" x14ac:dyDescent="0.25">
      <c r="A2160" s="160" t="s">
        <v>196</v>
      </c>
      <c r="B2160" s="183">
        <v>1.8783752745808153E-5</v>
      </c>
      <c r="C2160" s="161">
        <v>5.4623222554420323E-5</v>
      </c>
      <c r="D2160" s="161">
        <v>5.6736413881676689E-4</v>
      </c>
      <c r="E2160" s="161">
        <v>6.4077111411699542E-4</v>
      </c>
      <c r="F2160" s="184">
        <v>6.3255005759656636E-3</v>
      </c>
      <c r="G2160" s="185">
        <v>1.839457910274046E-2</v>
      </c>
      <c r="H2160" s="185">
        <v>0.19106204364133914</v>
      </c>
      <c r="I2160" s="162">
        <v>0.21578212332004529</v>
      </c>
      <c r="AY2160" s="163"/>
    </row>
    <row r="2162" spans="1:53" x14ac:dyDescent="0.25">
      <c r="A2162" s="80" t="s">
        <v>341</v>
      </c>
    </row>
    <row r="2163" spans="1:53" x14ac:dyDescent="0.25">
      <c r="A2163" s="152"/>
      <c r="B2163" s="164" t="s">
        <v>295</v>
      </c>
      <c r="C2163" s="165"/>
      <c r="D2163" s="165"/>
      <c r="E2163" s="166"/>
      <c r="F2163" s="63" t="s">
        <v>296</v>
      </c>
      <c r="G2163" s="86"/>
      <c r="H2163" s="87"/>
      <c r="I2163" s="87"/>
    </row>
    <row r="2164" spans="1:53" ht="26.25" x14ac:dyDescent="0.25">
      <c r="A2164" s="160" t="s">
        <v>198</v>
      </c>
      <c r="B2164" s="168" t="s">
        <v>199</v>
      </c>
      <c r="C2164" s="169" t="s">
        <v>200</v>
      </c>
      <c r="D2164" s="169" t="s">
        <v>201</v>
      </c>
      <c r="E2164" s="22" t="s">
        <v>202</v>
      </c>
      <c r="F2164" s="92" t="s">
        <v>199</v>
      </c>
      <c r="G2164" s="92" t="s">
        <v>200</v>
      </c>
      <c r="H2164" s="169" t="s">
        <v>201</v>
      </c>
      <c r="I2164" s="22" t="s">
        <v>202</v>
      </c>
    </row>
    <row r="2165" spans="1:53" x14ac:dyDescent="0.25">
      <c r="A2165" s="146" t="s">
        <v>174</v>
      </c>
      <c r="B2165" s="171">
        <v>230.61734479717362</v>
      </c>
      <c r="C2165" s="157">
        <v>372.06533527793476</v>
      </c>
      <c r="D2165" s="157">
        <v>2969.5282642418524</v>
      </c>
      <c r="E2165" s="158">
        <v>3572.2109443169606</v>
      </c>
      <c r="F2165" s="172">
        <v>77661.27286080987</v>
      </c>
      <c r="G2165" s="173">
        <v>125294.42462569941</v>
      </c>
      <c r="H2165" s="173">
        <v>1000000</v>
      </c>
      <c r="I2165" s="154">
        <v>1202955.6974865093</v>
      </c>
    </row>
    <row r="2166" spans="1:53" x14ac:dyDescent="0.25">
      <c r="A2166" s="146" t="s">
        <v>176</v>
      </c>
      <c r="B2166" s="171">
        <v>227.88462178243989</v>
      </c>
      <c r="C2166" s="157">
        <v>369.56643778819392</v>
      </c>
      <c r="D2166" s="157">
        <v>2969.5282642418524</v>
      </c>
      <c r="E2166" s="158">
        <v>3566.9793238124862</v>
      </c>
      <c r="F2166" s="174">
        <v>76741.017934247851</v>
      </c>
      <c r="G2166" s="175">
        <v>124452.91133894885</v>
      </c>
      <c r="H2166" s="175">
        <v>1000000</v>
      </c>
      <c r="I2166" s="158">
        <v>1201193.929273197</v>
      </c>
    </row>
    <row r="2167" spans="1:53" x14ac:dyDescent="0.25">
      <c r="A2167" s="146" t="s">
        <v>34</v>
      </c>
      <c r="B2167" s="171">
        <v>9.9164341275272072</v>
      </c>
      <c r="C2167" s="157">
        <v>9.064873091467943</v>
      </c>
      <c r="D2167" s="157">
        <v>0</v>
      </c>
      <c r="E2167" s="158">
        <v>18.981307218995148</v>
      </c>
      <c r="F2167" s="174">
        <v>3339.3971180331441</v>
      </c>
      <c r="G2167" s="175">
        <v>3052.6306823290292</v>
      </c>
      <c r="H2167" s="175">
        <v>0</v>
      </c>
      <c r="I2167" s="158">
        <v>6392.0278003621734</v>
      </c>
    </row>
    <row r="2168" spans="1:53" x14ac:dyDescent="0.25">
      <c r="A2168" s="146" t="s">
        <v>26</v>
      </c>
      <c r="B2168" s="171">
        <v>205.74719826459841</v>
      </c>
      <c r="C2168" s="157">
        <v>337.97068279770974</v>
      </c>
      <c r="D2168" s="157">
        <v>2969.5282642418524</v>
      </c>
      <c r="E2168" s="158">
        <v>3513.2461453041606</v>
      </c>
      <c r="F2168" s="174">
        <v>69286.155899623191</v>
      </c>
      <c r="G2168" s="175">
        <v>113812.9200073456</v>
      </c>
      <c r="H2168" s="175">
        <v>1000000</v>
      </c>
      <c r="I2168" s="158">
        <v>1183099.0759069689</v>
      </c>
      <c r="AZ2168" s="163"/>
    </row>
    <row r="2169" spans="1:53" x14ac:dyDescent="0.25">
      <c r="A2169" s="146" t="s">
        <v>177</v>
      </c>
      <c r="B2169" s="171">
        <v>12.220989390314291</v>
      </c>
      <c r="C2169" s="157">
        <v>22.530881899016268</v>
      </c>
      <c r="D2169" s="157">
        <v>0</v>
      </c>
      <c r="E2169" s="158">
        <v>34.751871289330559</v>
      </c>
      <c r="F2169" s="174">
        <v>4115.4649165915325</v>
      </c>
      <c r="G2169" s="175">
        <v>7587.3606492742401</v>
      </c>
      <c r="H2169" s="175">
        <v>0</v>
      </c>
      <c r="I2169" s="158">
        <v>11702.825565865771</v>
      </c>
      <c r="AX2169" s="163"/>
    </row>
    <row r="2170" spans="1:53" x14ac:dyDescent="0.25">
      <c r="A2170" s="146" t="s">
        <v>203</v>
      </c>
      <c r="B2170" s="178">
        <v>1.2626858266747859E-2</v>
      </c>
      <c r="C2170" s="179">
        <v>5.0158463301679668E-3</v>
      </c>
      <c r="D2170" s="179">
        <v>0</v>
      </c>
      <c r="E2170" s="180">
        <v>1.7642704596915824E-2</v>
      </c>
      <c r="F2170" s="174">
        <v>4.252142812983668</v>
      </c>
      <c r="G2170" s="175">
        <v>1.6891054348824519</v>
      </c>
      <c r="H2170" s="175">
        <v>0</v>
      </c>
      <c r="I2170" s="158">
        <v>5.9412482478661195</v>
      </c>
      <c r="AV2170" s="177"/>
      <c r="AX2170" s="163"/>
      <c r="AY2170" s="163"/>
      <c r="AZ2170" s="163"/>
      <c r="BA2170" s="163"/>
    </row>
    <row r="2171" spans="1:53" x14ac:dyDescent="0.25">
      <c r="A2171" s="146" t="s">
        <v>179</v>
      </c>
      <c r="B2171" s="171">
        <v>15.883469300878296</v>
      </c>
      <c r="C2171" s="157">
        <v>22.496199202569279</v>
      </c>
      <c r="D2171" s="157">
        <v>177.13110990262467</v>
      </c>
      <c r="E2171" s="158">
        <v>215.51077840607223</v>
      </c>
      <c r="F2171" s="174">
        <v>5348.8190336970883</v>
      </c>
      <c r="G2171" s="175">
        <v>7575.6811186010937</v>
      </c>
      <c r="H2171" s="175">
        <v>59649.578700961734</v>
      </c>
      <c r="I2171" s="158">
        <v>72574.078853259911</v>
      </c>
      <c r="AV2171" s="177"/>
    </row>
    <row r="2172" spans="1:53" x14ac:dyDescent="0.25">
      <c r="A2172" s="146" t="s">
        <v>86</v>
      </c>
      <c r="B2172" s="105">
        <v>0.33223716810225074</v>
      </c>
      <c r="C2172" s="45">
        <v>0.24313342729965554</v>
      </c>
      <c r="D2172" s="45">
        <v>1.06E-2</v>
      </c>
      <c r="E2172" s="39">
        <v>0.58597059540190632</v>
      </c>
      <c r="F2172" s="181">
        <v>111.88213700571526</v>
      </c>
      <c r="G2172" s="182">
        <v>81.876111511513002</v>
      </c>
      <c r="H2172" s="182">
        <v>3.5695905398988605</v>
      </c>
      <c r="I2172" s="39">
        <v>197.32783905712714</v>
      </c>
    </row>
    <row r="2173" spans="1:53" x14ac:dyDescent="0.25">
      <c r="A2173" s="146" t="s">
        <v>87</v>
      </c>
      <c r="B2173" s="105">
        <v>4.1827946736184792E-4</v>
      </c>
      <c r="C2173" s="45">
        <v>1.4442408593301489E-4</v>
      </c>
      <c r="D2173" s="45">
        <v>1.34E-3</v>
      </c>
      <c r="E2173" s="39">
        <v>1.902703553294863E-3</v>
      </c>
      <c r="F2173" s="181">
        <v>0.14085721035177232</v>
      </c>
      <c r="G2173" s="182">
        <v>4.8635363290568875E-2</v>
      </c>
      <c r="H2173" s="182">
        <v>0.45125012485513899</v>
      </c>
      <c r="I2173" s="39">
        <v>0.64074269849748022</v>
      </c>
    </row>
    <row r="2174" spans="1:53" x14ac:dyDescent="0.25">
      <c r="A2174" s="146" t="s">
        <v>180</v>
      </c>
      <c r="B2174" s="171">
        <v>25.961428402796709</v>
      </c>
      <c r="C2174" s="157">
        <v>29.828474404331196</v>
      </c>
      <c r="D2174" s="157">
        <v>177.80420990262468</v>
      </c>
      <c r="E2174" s="158">
        <v>233.59411270975255</v>
      </c>
      <c r="F2174" s="174">
        <v>8742.610304611766</v>
      </c>
      <c r="G2174" s="175">
        <v>10044.852835218486</v>
      </c>
      <c r="H2174" s="175">
        <v>59876.247700245316</v>
      </c>
      <c r="I2174" s="158">
        <v>78663.710840075553</v>
      </c>
    </row>
    <row r="2175" spans="1:53" x14ac:dyDescent="0.25">
      <c r="A2175" s="146" t="s">
        <v>181</v>
      </c>
      <c r="B2175" s="105">
        <v>2.0377710550774381E-2</v>
      </c>
      <c r="C2175" s="45">
        <v>3.5321986447719414E-3</v>
      </c>
      <c r="D2175" s="45">
        <v>2.4765000000000002E-2</v>
      </c>
      <c r="E2175" s="39">
        <v>4.8674909195546325E-2</v>
      </c>
      <c r="F2175" s="181">
        <v>6.8622719629095688</v>
      </c>
      <c r="G2175" s="182">
        <v>1.1894814025869338</v>
      </c>
      <c r="H2175" s="182">
        <v>8.3397084642071029</v>
      </c>
      <c r="I2175" s="39">
        <v>16.391461829703605</v>
      </c>
    </row>
    <row r="2176" spans="1:53" x14ac:dyDescent="0.25">
      <c r="A2176" s="146" t="s">
        <v>182</v>
      </c>
      <c r="B2176" s="105">
        <v>4.1650898399201497E-2</v>
      </c>
      <c r="C2176" s="45">
        <v>2.1122827801768169E-2</v>
      </c>
      <c r="D2176" s="45">
        <v>0.57312000000000007</v>
      </c>
      <c r="E2176" s="39">
        <v>0.63589372620096973</v>
      </c>
      <c r="F2176" s="181">
        <v>14.026099330573421</v>
      </c>
      <c r="G2176" s="182">
        <v>7.1131930468966322</v>
      </c>
      <c r="H2176" s="182">
        <v>193.00035190819199</v>
      </c>
      <c r="I2176" s="39">
        <v>214.13964428566206</v>
      </c>
    </row>
    <row r="2177" spans="1:51" x14ac:dyDescent="0.25">
      <c r="A2177" s="146" t="s">
        <v>183</v>
      </c>
      <c r="B2177" s="105">
        <v>5.7091026187359797E-2</v>
      </c>
      <c r="C2177" s="45">
        <v>4.2447207098285325E-2</v>
      </c>
      <c r="D2177" s="45">
        <v>2.41E-2</v>
      </c>
      <c r="E2177" s="39">
        <v>0.12363823328564512</v>
      </c>
      <c r="F2177" s="181">
        <v>19.225621414294118</v>
      </c>
      <c r="G2177" s="182">
        <v>14.294259330487458</v>
      </c>
      <c r="H2177" s="182">
        <v>8.115767170902128</v>
      </c>
      <c r="I2177" s="39">
        <v>41.635647915683705</v>
      </c>
    </row>
    <row r="2178" spans="1:51" x14ac:dyDescent="0.25">
      <c r="A2178" s="146" t="s">
        <v>184</v>
      </c>
      <c r="B2178" s="105">
        <v>1.6803393992741134E-3</v>
      </c>
      <c r="C2178" s="45">
        <v>2.1050155816397633E-3</v>
      </c>
      <c r="D2178" s="45">
        <v>1.7999999999999999E-2</v>
      </c>
      <c r="E2178" s="39">
        <v>2.1785354980913874E-2</v>
      </c>
      <c r="F2178" s="181">
        <v>0.56586071919511416</v>
      </c>
      <c r="G2178" s="182">
        <v>0.70887204778877322</v>
      </c>
      <c r="H2178" s="182">
        <v>6.0615688413376878</v>
      </c>
      <c r="I2178" s="39">
        <v>7.3363016083215742</v>
      </c>
    </row>
    <row r="2179" spans="1:51" x14ac:dyDescent="0.25">
      <c r="A2179" s="146" t="s">
        <v>185</v>
      </c>
      <c r="B2179" s="105">
        <v>1.4102368488715232E-3</v>
      </c>
      <c r="C2179" s="45">
        <v>1.9212880649143271E-3</v>
      </c>
      <c r="D2179" s="45">
        <v>4.5999999999999999E-3</v>
      </c>
      <c r="E2179" s="39">
        <v>7.9315249137858514E-3</v>
      </c>
      <c r="F2179" s="181">
        <v>0.47490265233477064</v>
      </c>
      <c r="G2179" s="182">
        <v>0.64700110386214815</v>
      </c>
      <c r="H2179" s="182">
        <v>1.549067592786298</v>
      </c>
      <c r="I2179" s="39">
        <v>2.6709713489832172</v>
      </c>
    </row>
    <row r="2180" spans="1:51" x14ac:dyDescent="0.25">
      <c r="A2180" s="146" t="s">
        <v>186</v>
      </c>
      <c r="B2180" s="105">
        <v>3.625781208694813E-2</v>
      </c>
      <c r="C2180" s="45">
        <v>8.8244404462443551E-3</v>
      </c>
      <c r="D2180" s="45">
        <v>0</v>
      </c>
      <c r="E2180" s="39">
        <v>4.5082252533192486E-2</v>
      </c>
      <c r="F2180" s="181">
        <v>12.209956888962322</v>
      </c>
      <c r="G2180" s="182">
        <v>2.9716640695108234</v>
      </c>
      <c r="H2180" s="182">
        <v>0</v>
      </c>
      <c r="I2180" s="39">
        <v>15.181620958473147</v>
      </c>
    </row>
    <row r="2181" spans="1:51" x14ac:dyDescent="0.25">
      <c r="A2181" s="146" t="s">
        <v>204</v>
      </c>
      <c r="B2181" s="105">
        <v>1.3967614710358017E-2</v>
      </c>
      <c r="C2181" s="45">
        <v>1.5928190368057059E-3</v>
      </c>
      <c r="D2181" s="45">
        <v>6.5769220473088272E-4</v>
      </c>
      <c r="E2181" s="39">
        <v>1.6218125951894605E-2</v>
      </c>
      <c r="F2181" s="181">
        <v>4.7036476731175609</v>
      </c>
      <c r="G2181" s="182">
        <v>0.53638790241060974</v>
      </c>
      <c r="H2181" s="182">
        <v>0.22148036529930035</v>
      </c>
      <c r="I2181" s="39">
        <v>5.4615159408274705</v>
      </c>
    </row>
    <row r="2182" spans="1:51" x14ac:dyDescent="0.25">
      <c r="A2182" s="146" t="s">
        <v>205</v>
      </c>
      <c r="B2182" s="105">
        <v>3.8576003523894996E-4</v>
      </c>
      <c r="C2182" s="45">
        <v>1.0696689920982783E-3</v>
      </c>
      <c r="D2182" s="45">
        <v>8.2226686785038681E-4</v>
      </c>
      <c r="E2182" s="39">
        <v>2.2776958951876152E-3</v>
      </c>
      <c r="F2182" s="181">
        <v>0.12990616721320819</v>
      </c>
      <c r="G2182" s="182">
        <v>0.36021512405822298</v>
      </c>
      <c r="H2182" s="182">
        <v>0.27690151252367995</v>
      </c>
      <c r="I2182" s="39">
        <v>0.76702280379511112</v>
      </c>
    </row>
    <row r="2183" spans="1:51" x14ac:dyDescent="0.25">
      <c r="A2183" s="146" t="s">
        <v>189</v>
      </c>
      <c r="B2183" s="105">
        <v>0</v>
      </c>
      <c r="C2183" s="45">
        <v>2.2531554448875852E-4</v>
      </c>
      <c r="D2183" s="45">
        <v>1.7087850000000002E-2</v>
      </c>
      <c r="E2183" s="39">
        <v>1.7313165544488762E-2</v>
      </c>
      <c r="F2183" s="181">
        <v>0</v>
      </c>
      <c r="G2183" s="182">
        <v>7.5875871330116348E-2</v>
      </c>
      <c r="H2183" s="182">
        <v>5.7543988403029012</v>
      </c>
      <c r="I2183" s="39">
        <v>5.8302747116330176</v>
      </c>
    </row>
    <row r="2184" spans="1:51" x14ac:dyDescent="0.25">
      <c r="A2184" s="146" t="s">
        <v>190</v>
      </c>
      <c r="B2184" s="105">
        <v>0</v>
      </c>
      <c r="C2184" s="45">
        <v>1.9291371557714455E-3</v>
      </c>
      <c r="D2184" s="45">
        <v>0.39545279999999999</v>
      </c>
      <c r="E2184" s="39">
        <v>0.39738193715577141</v>
      </c>
      <c r="F2184" s="181">
        <v>0</v>
      </c>
      <c r="G2184" s="182">
        <v>0.64964431522727795</v>
      </c>
      <c r="H2184" s="182">
        <v>133.17024281665246</v>
      </c>
      <c r="I2184" s="39">
        <v>133.81988713187974</v>
      </c>
    </row>
    <row r="2185" spans="1:51" x14ac:dyDescent="0.25">
      <c r="A2185" s="146" t="s">
        <v>191</v>
      </c>
      <c r="B2185" s="105">
        <v>0</v>
      </c>
      <c r="C2185" s="45">
        <v>4.4570396982021154E-3</v>
      </c>
      <c r="D2185" s="45">
        <v>1.6628999999999998E-2</v>
      </c>
      <c r="E2185" s="39">
        <v>2.1086039698202115E-2</v>
      </c>
      <c r="F2185" s="181">
        <v>0</v>
      </c>
      <c r="G2185" s="182">
        <v>1.5009251644015043</v>
      </c>
      <c r="H2185" s="182">
        <v>5.5998793479224664</v>
      </c>
      <c r="I2185" s="39">
        <v>7.1008045123239709</v>
      </c>
    </row>
    <row r="2186" spans="1:51" x14ac:dyDescent="0.25">
      <c r="A2186" s="146" t="s">
        <v>192</v>
      </c>
      <c r="B2186" s="105">
        <v>0</v>
      </c>
      <c r="C2186" s="45">
        <v>2.8302718536363225E-4</v>
      </c>
      <c r="D2186" s="45">
        <v>1.2419999999999999E-2</v>
      </c>
      <c r="E2186" s="39">
        <v>1.2703027185363631E-2</v>
      </c>
      <c r="F2186" s="181">
        <v>0</v>
      </c>
      <c r="G2186" s="182">
        <v>9.5310487113983294E-2</v>
      </c>
      <c r="H2186" s="182">
        <v>4.1824825005230037</v>
      </c>
      <c r="I2186" s="39">
        <v>4.277792987636988</v>
      </c>
    </row>
    <row r="2187" spans="1:51" x14ac:dyDescent="0.25">
      <c r="A2187" s="146" t="s">
        <v>193</v>
      </c>
      <c r="B2187" s="105">
        <v>0</v>
      </c>
      <c r="C2187" s="45">
        <v>2.469110090076528E-4</v>
      </c>
      <c r="D2187" s="45">
        <v>3.1739999999999997E-3</v>
      </c>
      <c r="E2187" s="39">
        <v>3.4209110090076527E-3</v>
      </c>
      <c r="F2187" s="181">
        <v>0</v>
      </c>
      <c r="G2187" s="182">
        <v>8.3148226599113195E-2</v>
      </c>
      <c r="H2187" s="182">
        <v>1.0688566390225456</v>
      </c>
      <c r="I2187" s="39">
        <v>1.1520048656216588</v>
      </c>
    </row>
    <row r="2188" spans="1:51" x14ac:dyDescent="0.25">
      <c r="A2188" s="146" t="s">
        <v>194</v>
      </c>
      <c r="B2188" s="105">
        <v>0</v>
      </c>
      <c r="C2188" s="45">
        <v>1.5378804114671619E-3</v>
      </c>
      <c r="D2188" s="45">
        <v>0</v>
      </c>
      <c r="E2188" s="45">
        <v>1.5378804114671619E-3</v>
      </c>
      <c r="F2188" s="181">
        <v>0</v>
      </c>
      <c r="G2188" s="182">
        <v>0.51788711021405165</v>
      </c>
      <c r="H2188" s="182">
        <v>0</v>
      </c>
      <c r="I2188" s="39">
        <v>0.51788711021405165</v>
      </c>
    </row>
    <row r="2189" spans="1:51" x14ac:dyDescent="0.25">
      <c r="A2189" s="146" t="s">
        <v>195</v>
      </c>
      <c r="B2189" s="105">
        <v>0</v>
      </c>
      <c r="C2189" s="45">
        <v>3.1713738778031676E-5</v>
      </c>
      <c r="D2189" s="45">
        <v>4.5380762126430907E-4</v>
      </c>
      <c r="E2189" s="45">
        <v>4.8552136004234076E-4</v>
      </c>
      <c r="F2189" s="181">
        <v>0</v>
      </c>
      <c r="G2189" s="182">
        <v>1.0679722823291087E-2</v>
      </c>
      <c r="H2189" s="182">
        <v>0.15282145205651723</v>
      </c>
      <c r="I2189" s="39">
        <v>0.16350117487980834</v>
      </c>
    </row>
    <row r="2190" spans="1:51" x14ac:dyDescent="0.25">
      <c r="A2190" s="160" t="s">
        <v>196</v>
      </c>
      <c r="B2190" s="183">
        <v>0</v>
      </c>
      <c r="C2190" s="161">
        <v>1.1086042557195648E-4</v>
      </c>
      <c r="D2190" s="161">
        <v>5.6736413881676689E-4</v>
      </c>
      <c r="E2190" s="161">
        <v>6.7822456438872331E-4</v>
      </c>
      <c r="F2190" s="184">
        <v>0</v>
      </c>
      <c r="G2190" s="185">
        <v>3.7332672299133729E-2</v>
      </c>
      <c r="H2190" s="185">
        <v>0.19106204364133914</v>
      </c>
      <c r="I2190" s="162">
        <v>0.22839471594047286</v>
      </c>
      <c r="AY2190" s="163"/>
    </row>
    <row r="2192" spans="1:51" x14ac:dyDescent="0.25">
      <c r="A2192" s="80" t="s">
        <v>342</v>
      </c>
    </row>
    <row r="2193" spans="1:53" x14ac:dyDescent="0.25">
      <c r="A2193" s="152"/>
      <c r="B2193" s="164" t="s">
        <v>295</v>
      </c>
      <c r="C2193" s="165"/>
      <c r="D2193" s="165"/>
      <c r="E2193" s="166"/>
      <c r="F2193" s="63" t="s">
        <v>296</v>
      </c>
      <c r="G2193" s="86"/>
      <c r="H2193" s="87"/>
      <c r="I2193" s="87"/>
    </row>
    <row r="2194" spans="1:53" ht="26.25" x14ac:dyDescent="0.25">
      <c r="A2194" s="160" t="s">
        <v>198</v>
      </c>
      <c r="B2194" s="168" t="s">
        <v>199</v>
      </c>
      <c r="C2194" s="169" t="s">
        <v>200</v>
      </c>
      <c r="D2194" s="169" t="s">
        <v>201</v>
      </c>
      <c r="E2194" s="22" t="s">
        <v>202</v>
      </c>
      <c r="F2194" s="92" t="s">
        <v>199</v>
      </c>
      <c r="G2194" s="92" t="s">
        <v>200</v>
      </c>
      <c r="H2194" s="169" t="s">
        <v>201</v>
      </c>
      <c r="I2194" s="22" t="s">
        <v>202</v>
      </c>
    </row>
    <row r="2195" spans="1:53" x14ac:dyDescent="0.25">
      <c r="A2195" s="146" t="s">
        <v>174</v>
      </c>
      <c r="B2195" s="171">
        <v>223.31823593143457</v>
      </c>
      <c r="C2195" s="157">
        <v>259.23094306545647</v>
      </c>
      <c r="D2195" s="157">
        <v>2969.5282642418524</v>
      </c>
      <c r="E2195" s="158">
        <v>3452.0774432387434</v>
      </c>
      <c r="F2195" s="172">
        <v>75203.270034693458</v>
      </c>
      <c r="G2195" s="173">
        <v>87297.011510897501</v>
      </c>
      <c r="H2195" s="173">
        <v>1000000</v>
      </c>
      <c r="I2195" s="154">
        <v>1162500.2815455911</v>
      </c>
    </row>
    <row r="2196" spans="1:53" x14ac:dyDescent="0.25">
      <c r="A2196" s="146" t="s">
        <v>176</v>
      </c>
      <c r="B2196" s="171">
        <v>218.10902218048275</v>
      </c>
      <c r="C2196" s="157">
        <v>253.85289020696578</v>
      </c>
      <c r="D2196" s="157">
        <v>2969.5282642418524</v>
      </c>
      <c r="E2196" s="158">
        <v>3441.490176629301</v>
      </c>
      <c r="F2196" s="174">
        <v>73449.047381324708</v>
      </c>
      <c r="G2196" s="175">
        <v>85485.931642336713</v>
      </c>
      <c r="H2196" s="175">
        <v>1000000</v>
      </c>
      <c r="I2196" s="158">
        <v>1158934.9790236615</v>
      </c>
    </row>
    <row r="2197" spans="1:53" x14ac:dyDescent="0.25">
      <c r="A2197" s="146" t="s">
        <v>34</v>
      </c>
      <c r="B2197" s="171">
        <v>18.63599279168168</v>
      </c>
      <c r="C2197" s="157">
        <v>19.469882378777488</v>
      </c>
      <c r="D2197" s="157">
        <v>0</v>
      </c>
      <c r="E2197" s="158">
        <v>38.105875170459171</v>
      </c>
      <c r="F2197" s="174">
        <v>6275.7418463028571</v>
      </c>
      <c r="G2197" s="175">
        <v>6556.5573539837405</v>
      </c>
      <c r="H2197" s="175">
        <v>0</v>
      </c>
      <c r="I2197" s="158">
        <v>12832.299200286599</v>
      </c>
    </row>
    <row r="2198" spans="1:53" x14ac:dyDescent="0.25">
      <c r="A2198" s="146" t="s">
        <v>26</v>
      </c>
      <c r="B2198" s="171">
        <v>176.13946384770122</v>
      </c>
      <c r="C2198" s="157">
        <v>158.99048883688897</v>
      </c>
      <c r="D2198" s="157">
        <v>1930.1933717572042</v>
      </c>
      <c r="E2198" s="158">
        <v>2265.3233244417943</v>
      </c>
      <c r="F2198" s="174">
        <v>59315.638099397322</v>
      </c>
      <c r="G2198" s="175">
        <v>53540.65517792965</v>
      </c>
      <c r="H2198" s="175">
        <v>650000</v>
      </c>
      <c r="I2198" s="158">
        <v>762856.29327732697</v>
      </c>
      <c r="AZ2198" s="163"/>
    </row>
    <row r="2199" spans="1:53" x14ac:dyDescent="0.25">
      <c r="A2199" s="146" t="s">
        <v>177</v>
      </c>
      <c r="B2199" s="171">
        <v>23.333565541099862</v>
      </c>
      <c r="C2199" s="157">
        <v>75.392518991299326</v>
      </c>
      <c r="D2199" s="157">
        <v>1039.3348924846482</v>
      </c>
      <c r="E2199" s="158">
        <v>1138.0609770170474</v>
      </c>
      <c r="F2199" s="174">
        <v>7857.6674356245394</v>
      </c>
      <c r="G2199" s="175">
        <v>25388.719110423328</v>
      </c>
      <c r="H2199" s="175">
        <v>350000</v>
      </c>
      <c r="I2199" s="158">
        <v>383246.38654604781</v>
      </c>
      <c r="AX2199" s="163"/>
    </row>
    <row r="2200" spans="1:53" x14ac:dyDescent="0.25">
      <c r="A2200" s="146" t="s">
        <v>203</v>
      </c>
      <c r="B2200" s="178">
        <v>3.2478838812306537E-2</v>
      </c>
      <c r="C2200" s="179">
        <v>1.2791792937604275E-2</v>
      </c>
      <c r="D2200" s="179">
        <v>0</v>
      </c>
      <c r="E2200" s="180">
        <v>4.5270631749910813E-2</v>
      </c>
      <c r="F2200" s="174">
        <v>10.937373185972582</v>
      </c>
      <c r="G2200" s="175">
        <v>4.3076851941903094</v>
      </c>
      <c r="H2200" s="175">
        <v>0</v>
      </c>
      <c r="I2200" s="158">
        <v>15.245058380162892</v>
      </c>
      <c r="AV2200" s="177"/>
      <c r="AX2200" s="163"/>
      <c r="AY2200" s="163"/>
      <c r="AZ2200" s="163"/>
      <c r="BA2200" s="163"/>
    </row>
    <row r="2201" spans="1:53" x14ac:dyDescent="0.25">
      <c r="A2201" s="146" t="s">
        <v>179</v>
      </c>
      <c r="B2201" s="171">
        <v>15.260595991836386</v>
      </c>
      <c r="C2201" s="157">
        <v>21.054959012218998</v>
      </c>
      <c r="D2201" s="157">
        <v>202.10456327556005</v>
      </c>
      <c r="E2201" s="158">
        <v>238.42011827961545</v>
      </c>
      <c r="F2201" s="174">
        <v>5139.0640646865695</v>
      </c>
      <c r="G2201" s="175">
        <v>7090.3379724504894</v>
      </c>
      <c r="H2201" s="175">
        <v>68059.484635738656</v>
      </c>
      <c r="I2201" s="158">
        <v>80288.886672875728</v>
      </c>
      <c r="AV2201" s="177"/>
    </row>
    <row r="2202" spans="1:53" x14ac:dyDescent="0.25">
      <c r="A2202" s="146" t="s">
        <v>86</v>
      </c>
      <c r="B2202" s="105">
        <v>0.32534465047259215</v>
      </c>
      <c r="C2202" s="45">
        <v>0.14958401416811454</v>
      </c>
      <c r="D2202" s="45">
        <v>2.1199999999999999E-3</v>
      </c>
      <c r="E2202" s="39">
        <v>0.47704866464070672</v>
      </c>
      <c r="F2202" s="181">
        <v>109.56105533336475</v>
      </c>
      <c r="G2202" s="182">
        <v>50.372988857981021</v>
      </c>
      <c r="H2202" s="182">
        <v>0.71391810797977218</v>
      </c>
      <c r="I2202" s="39">
        <v>160.64796229932554</v>
      </c>
    </row>
    <row r="2203" spans="1:53" x14ac:dyDescent="0.25">
      <c r="A2203" s="146" t="s">
        <v>87</v>
      </c>
      <c r="B2203" s="105">
        <v>3.5960526333043817E-4</v>
      </c>
      <c r="C2203" s="45">
        <v>2.7772962319597122E-4</v>
      </c>
      <c r="D2203" s="45">
        <v>1.34E-3</v>
      </c>
      <c r="E2203" s="39">
        <v>1.9773348865264094E-3</v>
      </c>
      <c r="F2203" s="181">
        <v>0.12109844774360101</v>
      </c>
      <c r="G2203" s="182">
        <v>9.3526512793397548E-2</v>
      </c>
      <c r="H2203" s="182">
        <v>0.45125012485513899</v>
      </c>
      <c r="I2203" s="39">
        <v>0.66587508539213747</v>
      </c>
    </row>
    <row r="2204" spans="1:53" x14ac:dyDescent="0.25">
      <c r="A2204" s="146" t="s">
        <v>180</v>
      </c>
      <c r="B2204" s="171">
        <v>25.116230900796715</v>
      </c>
      <c r="C2204" s="157">
        <v>25.616077787409367</v>
      </c>
      <c r="D2204" s="157">
        <v>202.52326327556005</v>
      </c>
      <c r="E2204" s="158">
        <v>253.25557196376616</v>
      </c>
      <c r="F2204" s="174">
        <v>8457.9868133395648</v>
      </c>
      <c r="G2204" s="175">
        <v>8626.312164080171</v>
      </c>
      <c r="H2204" s="175">
        <v>68200.483462064672</v>
      </c>
      <c r="I2204" s="158">
        <v>85284.782439484421</v>
      </c>
    </row>
    <row r="2205" spans="1:53" x14ac:dyDescent="0.25">
      <c r="A2205" s="146" t="s">
        <v>181</v>
      </c>
      <c r="B2205" s="105">
        <v>1.68343092077313E-2</v>
      </c>
      <c r="C2205" s="45">
        <v>1.7682588244716836E-2</v>
      </c>
      <c r="D2205" s="45">
        <v>2.4765000000000002E-2</v>
      </c>
      <c r="E2205" s="39">
        <v>5.9281897452448142E-2</v>
      </c>
      <c r="F2205" s="181">
        <v>5.6690180088348994</v>
      </c>
      <c r="G2205" s="182">
        <v>5.9546792187988702</v>
      </c>
      <c r="H2205" s="182">
        <v>8.3397084642071029</v>
      </c>
      <c r="I2205" s="39">
        <v>19.963405691840872</v>
      </c>
    </row>
    <row r="2206" spans="1:53" x14ac:dyDescent="0.25">
      <c r="A2206" s="146" t="s">
        <v>182</v>
      </c>
      <c r="B2206" s="105">
        <v>3.534273086356246E-2</v>
      </c>
      <c r="C2206" s="45">
        <v>1.9601343217691351E-2</v>
      </c>
      <c r="D2206" s="45">
        <v>0.57312000000000007</v>
      </c>
      <c r="E2206" s="39">
        <v>0.62806407408125386</v>
      </c>
      <c r="F2206" s="181">
        <v>11.90179978724189</v>
      </c>
      <c r="G2206" s="182">
        <v>6.6008272942624284</v>
      </c>
      <c r="H2206" s="182">
        <v>193.00035190819199</v>
      </c>
      <c r="I2206" s="39">
        <v>211.50297898969632</v>
      </c>
    </row>
    <row r="2207" spans="1:53" x14ac:dyDescent="0.25">
      <c r="A2207" s="146" t="s">
        <v>183</v>
      </c>
      <c r="B2207" s="105">
        <v>6.3417255210512002E-2</v>
      </c>
      <c r="C2207" s="45">
        <v>4.3016334344647682E-2</v>
      </c>
      <c r="D2207" s="45">
        <v>2.41E-2</v>
      </c>
      <c r="E2207" s="39">
        <v>0.1305335895551597</v>
      </c>
      <c r="F2207" s="181">
        <v>21.356003232622207</v>
      </c>
      <c r="G2207" s="182">
        <v>14.485915107337814</v>
      </c>
      <c r="H2207" s="182">
        <v>8.115767170902128</v>
      </c>
      <c r="I2207" s="39">
        <v>43.957685510862156</v>
      </c>
    </row>
    <row r="2208" spans="1:53" ht="15" customHeight="1" x14ac:dyDescent="0.25">
      <c r="A2208" s="146" t="s">
        <v>184</v>
      </c>
      <c r="B2208" s="105">
        <v>3.0400624184710469E-3</v>
      </c>
      <c r="C2208" s="45">
        <v>3.7543843793006945E-3</v>
      </c>
      <c r="D2208" s="45">
        <v>1.7999999999999999E-2</v>
      </c>
      <c r="E2208" s="39">
        <v>2.4794446797771742E-2</v>
      </c>
      <c r="F2208" s="181">
        <v>1.0237526461958775</v>
      </c>
      <c r="G2208" s="182">
        <v>1.2643032984430014</v>
      </c>
      <c r="H2208" s="182">
        <v>6.0615688413376878</v>
      </c>
      <c r="I2208" s="39">
        <v>8.3496247859765678</v>
      </c>
    </row>
    <row r="2209" spans="1:51" ht="15" customHeight="1" x14ac:dyDescent="0.25">
      <c r="A2209" s="146" t="s">
        <v>185</v>
      </c>
      <c r="B2209" s="105">
        <v>2.5452345718895457E-3</v>
      </c>
      <c r="C2209" s="45">
        <v>2.9580282530950542E-3</v>
      </c>
      <c r="D2209" s="45">
        <v>4.5999999999999999E-3</v>
      </c>
      <c r="E2209" s="39">
        <v>1.01032628249846E-2</v>
      </c>
      <c r="F2209" s="181">
        <v>0.85711747638117441</v>
      </c>
      <c r="G2209" s="182">
        <v>0.99612732726430742</v>
      </c>
      <c r="H2209" s="182">
        <v>1.549067592786298</v>
      </c>
      <c r="I2209" s="39">
        <v>3.4023123964317801</v>
      </c>
    </row>
    <row r="2210" spans="1:51" ht="12.75" customHeight="1" x14ac:dyDescent="0.25">
      <c r="A2210" s="146" t="s">
        <v>186</v>
      </c>
      <c r="B2210" s="105">
        <v>3.6869711447142788E-2</v>
      </c>
      <c r="C2210" s="45">
        <v>5.473334591293897E-2</v>
      </c>
      <c r="D2210" s="45">
        <v>0</v>
      </c>
      <c r="E2210" s="39">
        <v>9.1603057360081758E-2</v>
      </c>
      <c r="F2210" s="181">
        <v>12.416016338728456</v>
      </c>
      <c r="G2210" s="182">
        <v>18.431663564890464</v>
      </c>
      <c r="H2210" s="182">
        <v>0</v>
      </c>
      <c r="I2210" s="39">
        <v>30.847679903618918</v>
      </c>
    </row>
    <row r="2211" spans="1:51" ht="12.75" customHeight="1" x14ac:dyDescent="0.25">
      <c r="A2211" s="146" t="s">
        <v>204</v>
      </c>
      <c r="B2211" s="105">
        <v>1.131841946829599E-2</v>
      </c>
      <c r="C2211" s="45">
        <v>1.4006485499502535E-3</v>
      </c>
      <c r="D2211" s="45">
        <v>6.5769220473088272E-4</v>
      </c>
      <c r="E2211" s="39">
        <v>1.3376760222977126E-2</v>
      </c>
      <c r="F2211" s="181">
        <v>3.8115210434562696</v>
      </c>
      <c r="G2211" s="182">
        <v>0.47167375600240397</v>
      </c>
      <c r="H2211" s="182">
        <v>0.22148036529930035</v>
      </c>
      <c r="I2211" s="39">
        <v>4.5046751647579741</v>
      </c>
    </row>
    <row r="2212" spans="1:51" ht="12.75" customHeight="1" x14ac:dyDescent="0.25">
      <c r="A2212" s="146" t="s">
        <v>205</v>
      </c>
      <c r="B2212" s="105">
        <v>7.5448124026817167E-4</v>
      </c>
      <c r="C2212" s="45">
        <v>7.8869054305947314E-4</v>
      </c>
      <c r="D2212" s="45">
        <v>8.2226686785038681E-4</v>
      </c>
      <c r="E2212" s="39">
        <v>2.3654386511780317E-3</v>
      </c>
      <c r="F2212" s="181">
        <v>0.25407444318796463</v>
      </c>
      <c r="G2212" s="182">
        <v>0.26559455673705568</v>
      </c>
      <c r="H2212" s="182">
        <v>0.27690151252367995</v>
      </c>
      <c r="I2212" s="39">
        <v>0.79657051244870025</v>
      </c>
    </row>
    <row r="2213" spans="1:51" x14ac:dyDescent="0.25">
      <c r="A2213" s="146" t="s">
        <v>189</v>
      </c>
      <c r="B2213" s="105">
        <v>9.3767411671851267E-4</v>
      </c>
      <c r="C2213" s="45">
        <v>4.8192095861533937E-3</v>
      </c>
      <c r="D2213" s="45">
        <v>1.7087850000000002E-2</v>
      </c>
      <c r="E2213" s="39">
        <v>2.2844733702871909E-2</v>
      </c>
      <c r="F2213" s="181">
        <v>0.3157653449572097</v>
      </c>
      <c r="G2213" s="182">
        <v>1.622887259294628</v>
      </c>
      <c r="H2213" s="182">
        <v>5.7543988403029012</v>
      </c>
      <c r="I2213" s="39">
        <v>7.6930514445547393</v>
      </c>
    </row>
    <row r="2214" spans="1:51" x14ac:dyDescent="0.25">
      <c r="A2214" s="146" t="s">
        <v>190</v>
      </c>
      <c r="B2214" s="105">
        <v>1.1506494704931994E-3</v>
      </c>
      <c r="C2214" s="45">
        <v>6.4458606361099307E-3</v>
      </c>
      <c r="D2214" s="45">
        <v>0.39545279999999999</v>
      </c>
      <c r="E2214" s="39">
        <v>0.40304931010660311</v>
      </c>
      <c r="F2214" s="181">
        <v>0.38748560986907149</v>
      </c>
      <c r="G2214" s="182">
        <v>2.1706682215249491</v>
      </c>
      <c r="H2214" s="182">
        <v>133.17024281665246</v>
      </c>
      <c r="I2214" s="39">
        <v>135.72839664804647</v>
      </c>
    </row>
    <row r="2215" spans="1:51" x14ac:dyDescent="0.25">
      <c r="A2215" s="146" t="s">
        <v>191</v>
      </c>
      <c r="B2215" s="105">
        <v>2.9040445620360476E-3</v>
      </c>
      <c r="C2215" s="45">
        <v>1.1863570151367393E-2</v>
      </c>
      <c r="D2215" s="45">
        <v>1.6628999999999998E-2</v>
      </c>
      <c r="E2215" s="39">
        <v>3.1396614713403437E-2</v>
      </c>
      <c r="F2215" s="181">
        <v>0.97794811283854766</v>
      </c>
      <c r="G2215" s="182">
        <v>3.9951026209195795</v>
      </c>
      <c r="H2215" s="182">
        <v>5.5998793479224664</v>
      </c>
      <c r="I2215" s="39">
        <v>10.572930081680592</v>
      </c>
    </row>
    <row r="2216" spans="1:51" x14ac:dyDescent="0.25">
      <c r="A2216" s="146" t="s">
        <v>192</v>
      </c>
      <c r="B2216" s="105">
        <v>3.0639878297233865E-4</v>
      </c>
      <c r="C2216" s="45">
        <v>1.5167452711641438E-3</v>
      </c>
      <c r="D2216" s="45">
        <v>1.2419999999999999E-2</v>
      </c>
      <c r="E2216" s="39">
        <v>1.4243144054136481E-2</v>
      </c>
      <c r="F2216" s="181">
        <v>0.10318096199382869</v>
      </c>
      <c r="G2216" s="182">
        <v>0.51076977088526976</v>
      </c>
      <c r="H2216" s="182">
        <v>4.1824825005230037</v>
      </c>
      <c r="I2216" s="39">
        <v>4.7964332334021034</v>
      </c>
    </row>
    <row r="2217" spans="1:51" x14ac:dyDescent="0.25">
      <c r="A2217" s="146" t="s">
        <v>193</v>
      </c>
      <c r="B2217" s="105">
        <v>2.3346263897145342E-4</v>
      </c>
      <c r="C2217" s="45">
        <v>1.1559242877435983E-3</v>
      </c>
      <c r="D2217" s="45">
        <v>3.1739999999999997E-3</v>
      </c>
      <c r="E2217" s="39">
        <v>4.5633869267150511E-3</v>
      </c>
      <c r="F2217" s="181">
        <v>7.8619436555879552E-2</v>
      </c>
      <c r="G2217" s="182">
        <v>0.38926192475178084</v>
      </c>
      <c r="H2217" s="182">
        <v>1.0688566390225456</v>
      </c>
      <c r="I2217" s="39">
        <v>1.5367380003302058</v>
      </c>
    </row>
    <row r="2218" spans="1:51" x14ac:dyDescent="0.25">
      <c r="A2218" s="146" t="s">
        <v>194</v>
      </c>
      <c r="B2218" s="105">
        <v>3.1360345861600851E-3</v>
      </c>
      <c r="C2218" s="45">
        <v>1.9179867745947154E-2</v>
      </c>
      <c r="D2218" s="45">
        <v>0</v>
      </c>
      <c r="E2218" s="45">
        <v>2.231590233210724E-2</v>
      </c>
      <c r="F2218" s="181">
        <v>1.0560716407125168</v>
      </c>
      <c r="G2218" s="182">
        <v>6.4588938172117212</v>
      </c>
      <c r="H2218" s="182">
        <v>0</v>
      </c>
      <c r="I2218" s="39">
        <v>7.5149654579242382</v>
      </c>
    </row>
    <row r="2219" spans="1:51" x14ac:dyDescent="0.25">
      <c r="A2219" s="146" t="s">
        <v>195</v>
      </c>
      <c r="B2219" s="105">
        <v>1.5595938770649246E-4</v>
      </c>
      <c r="C2219" s="45">
        <v>9.6668041348970312E-5</v>
      </c>
      <c r="D2219" s="45">
        <v>4.5380762126430907E-4</v>
      </c>
      <c r="E2219" s="45">
        <v>7.0643505031977184E-4</v>
      </c>
      <c r="F2219" s="181">
        <v>5.2519920279765486E-2</v>
      </c>
      <c r="G2219" s="182">
        <v>3.2553332633003425E-2</v>
      </c>
      <c r="H2219" s="182">
        <v>0.15282145205651723</v>
      </c>
      <c r="I2219" s="39">
        <v>0.23789470496928614</v>
      </c>
    </row>
    <row r="2220" spans="1:51" x14ac:dyDescent="0.25">
      <c r="A2220" s="160" t="s">
        <v>196</v>
      </c>
      <c r="B2220" s="183">
        <v>3.9481111795535615E-5</v>
      </c>
      <c r="C2220" s="161">
        <v>1.8491786486519502E-4</v>
      </c>
      <c r="D2220" s="161">
        <v>5.6736413881676689E-4</v>
      </c>
      <c r="E2220" s="161">
        <v>7.9176311547749759E-4</v>
      </c>
      <c r="F2220" s="184">
        <v>1.3295415393399363E-2</v>
      </c>
      <c r="G2220" s="185">
        <v>6.2271798215197738E-2</v>
      </c>
      <c r="H2220" s="185">
        <v>0.19106204364133914</v>
      </c>
      <c r="I2220" s="162">
        <v>0.2666292572499363</v>
      </c>
      <c r="AY2220" s="163"/>
    </row>
    <row r="2222" spans="1:51" x14ac:dyDescent="0.25">
      <c r="A2222" s="80" t="s">
        <v>343</v>
      </c>
    </row>
    <row r="2223" spans="1:51" x14ac:dyDescent="0.25">
      <c r="A2223" s="152"/>
      <c r="B2223" s="164" t="s">
        <v>295</v>
      </c>
      <c r="C2223" s="165"/>
      <c r="D2223" s="165"/>
      <c r="E2223" s="166"/>
      <c r="F2223" s="63" t="s">
        <v>296</v>
      </c>
      <c r="G2223" s="86"/>
      <c r="H2223" s="87"/>
      <c r="I2223" s="87"/>
    </row>
    <row r="2224" spans="1:51" ht="26.25" x14ac:dyDescent="0.25">
      <c r="A2224" s="160" t="s">
        <v>198</v>
      </c>
      <c r="B2224" s="168" t="s">
        <v>199</v>
      </c>
      <c r="C2224" s="169" t="s">
        <v>200</v>
      </c>
      <c r="D2224" s="169" t="s">
        <v>201</v>
      </c>
      <c r="E2224" s="22" t="s">
        <v>202</v>
      </c>
      <c r="F2224" s="92" t="s">
        <v>199</v>
      </c>
      <c r="G2224" s="92" t="s">
        <v>200</v>
      </c>
      <c r="H2224" s="169" t="s">
        <v>201</v>
      </c>
      <c r="I2224" s="22" t="s">
        <v>202</v>
      </c>
    </row>
    <row r="2225" spans="1:53" x14ac:dyDescent="0.25">
      <c r="A2225" s="146" t="s">
        <v>174</v>
      </c>
      <c r="B2225" s="171">
        <v>228.12580802493284</v>
      </c>
      <c r="C2225" s="157">
        <v>2241.2065185185597</v>
      </c>
      <c r="D2225" s="157">
        <v>2969.5282642418524</v>
      </c>
      <c r="E2225" s="158">
        <v>5438.8605907853453</v>
      </c>
      <c r="F2225" s="172">
        <v>76822.238323828657</v>
      </c>
      <c r="G2225" s="173">
        <v>754734.86664750101</v>
      </c>
      <c r="H2225" s="173">
        <v>1000000</v>
      </c>
      <c r="I2225" s="154">
        <v>1831557.1049713299</v>
      </c>
    </row>
    <row r="2226" spans="1:53" x14ac:dyDescent="0.25">
      <c r="A2226" s="146" t="s">
        <v>176</v>
      </c>
      <c r="B2226" s="171">
        <v>225.42260872137328</v>
      </c>
      <c r="C2226" s="157">
        <v>2296.5919331721934</v>
      </c>
      <c r="D2226" s="157">
        <v>2969.5282642418524</v>
      </c>
      <c r="E2226" s="158">
        <v>5491.5428061354196</v>
      </c>
      <c r="F2226" s="174">
        <v>75911.925619918533</v>
      </c>
      <c r="G2226" s="175">
        <v>773386.11685466964</v>
      </c>
      <c r="H2226" s="175">
        <v>1000000</v>
      </c>
      <c r="I2226" s="158">
        <v>1849298.0424745881</v>
      </c>
    </row>
    <row r="2227" spans="1:53" x14ac:dyDescent="0.25">
      <c r="A2227" s="146" t="s">
        <v>34</v>
      </c>
      <c r="B2227" s="171">
        <v>9.8092992530884811</v>
      </c>
      <c r="C2227" s="157">
        <v>-206.81408768565709</v>
      </c>
      <c r="D2227" s="157">
        <v>0</v>
      </c>
      <c r="E2227" s="158">
        <v>-197.0047884325686</v>
      </c>
      <c r="F2227" s="174">
        <v>3303.3190393265663</v>
      </c>
      <c r="G2227" s="175">
        <v>-69645.434992503302</v>
      </c>
      <c r="H2227" s="175">
        <v>0</v>
      </c>
      <c r="I2227" s="158">
        <v>-66342.115953176733</v>
      </c>
    </row>
    <row r="2228" spans="1:53" x14ac:dyDescent="0.25">
      <c r="A2228" s="146" t="s">
        <v>26</v>
      </c>
      <c r="B2228" s="171">
        <v>203.52435283763094</v>
      </c>
      <c r="C2228" s="157">
        <v>2488.4556287200762</v>
      </c>
      <c r="D2228" s="157">
        <v>2969.5282642418524</v>
      </c>
      <c r="E2228" s="158">
        <v>5661.5082457995595</v>
      </c>
      <c r="F2228" s="174">
        <v>68537.60420077786</v>
      </c>
      <c r="G2228" s="175">
        <v>837996.95011672215</v>
      </c>
      <c r="H2228" s="175">
        <v>1000000</v>
      </c>
      <c r="I2228" s="158">
        <v>1906534.5543175002</v>
      </c>
      <c r="AZ2228" s="163"/>
    </row>
    <row r="2229" spans="1:53" x14ac:dyDescent="0.25">
      <c r="A2229" s="146" t="s">
        <v>177</v>
      </c>
      <c r="B2229" s="171">
        <v>12.088956630653856</v>
      </c>
      <c r="C2229" s="157">
        <v>14.950392137774163</v>
      </c>
      <c r="D2229" s="157">
        <v>0</v>
      </c>
      <c r="E2229" s="158">
        <v>27.03934876842802</v>
      </c>
      <c r="F2229" s="174">
        <v>4071.0023798141142</v>
      </c>
      <c r="G2229" s="175">
        <v>5034.6017304506568</v>
      </c>
      <c r="H2229" s="175">
        <v>0</v>
      </c>
      <c r="I2229" s="158">
        <v>9105.6041102647723</v>
      </c>
      <c r="AX2229" s="163"/>
    </row>
    <row r="2230" spans="1:53" x14ac:dyDescent="0.25">
      <c r="A2230" s="188" t="s">
        <v>203</v>
      </c>
      <c r="B2230" s="189">
        <v>1.2490440593059248E-2</v>
      </c>
      <c r="C2230" s="190">
        <v>-7.81756617509793E-2</v>
      </c>
      <c r="D2230" s="190">
        <v>0</v>
      </c>
      <c r="E2230" s="191">
        <v>-6.5685221157920054E-2</v>
      </c>
      <c r="F2230" s="192">
        <v>4.2062036396370761</v>
      </c>
      <c r="G2230" s="193">
        <v>-26.325953078927256</v>
      </c>
      <c r="H2230" s="193">
        <v>0</v>
      </c>
      <c r="I2230" s="194">
        <v>-22.119749439290182</v>
      </c>
      <c r="AV2230" s="177"/>
      <c r="AX2230" s="163"/>
      <c r="AY2230" s="163"/>
      <c r="AZ2230" s="163"/>
      <c r="BA2230" s="163"/>
    </row>
    <row r="2231" spans="1:53" x14ac:dyDescent="0.25">
      <c r="A2231" s="146" t="s">
        <v>179</v>
      </c>
      <c r="B2231" s="171">
        <v>15.711867950300347</v>
      </c>
      <c r="C2231" s="157">
        <v>87.81201934682656</v>
      </c>
      <c r="D2231" s="157">
        <v>217.92965645030699</v>
      </c>
      <c r="E2231" s="158">
        <v>321.45354374743391</v>
      </c>
      <c r="F2231" s="174">
        <v>5291.0316225973793</v>
      </c>
      <c r="G2231" s="175">
        <v>29571.033353759227</v>
      </c>
      <c r="H2231" s="175">
        <v>73388.645285700433</v>
      </c>
      <c r="I2231" s="158">
        <v>108250.71026205705</v>
      </c>
      <c r="AV2231" s="177"/>
    </row>
    <row r="2232" spans="1:53" x14ac:dyDescent="0.25">
      <c r="A2232" s="146" t="s">
        <v>86</v>
      </c>
      <c r="B2232" s="105">
        <v>0.32864775412230951</v>
      </c>
      <c r="C2232" s="45">
        <v>0.22168947835929978</v>
      </c>
      <c r="D2232" s="45">
        <v>2.1199999999999999E-3</v>
      </c>
      <c r="E2232" s="39">
        <v>0.55245723248160927</v>
      </c>
      <c r="F2232" s="181">
        <v>110.67338812018895</v>
      </c>
      <c r="G2232" s="182">
        <v>74.654779693063176</v>
      </c>
      <c r="H2232" s="182">
        <v>0.71391810797977218</v>
      </c>
      <c r="I2232" s="39">
        <v>186.04208592123189</v>
      </c>
    </row>
    <row r="2233" spans="1:53" x14ac:dyDescent="0.25">
      <c r="A2233" s="146" t="s">
        <v>87</v>
      </c>
      <c r="B2233" s="105">
        <v>4.1376047216258436E-4</v>
      </c>
      <c r="C2233" s="45">
        <v>-9.3939507754546236E-5</v>
      </c>
      <c r="D2233" s="45">
        <v>1.34E-3</v>
      </c>
      <c r="E2233" s="39">
        <v>1.6598209644080382E-3</v>
      </c>
      <c r="F2233" s="181">
        <v>0.13933542143543839</v>
      </c>
      <c r="G2233" s="182">
        <v>-3.16344885097532E-2</v>
      </c>
      <c r="H2233" s="182">
        <v>0.45125012485513899</v>
      </c>
      <c r="I2233" s="39">
        <v>0.55895105778082421</v>
      </c>
    </row>
    <row r="2234" spans="1:53" x14ac:dyDescent="0.25">
      <c r="A2234" s="146" t="s">
        <v>180</v>
      </c>
      <c r="B2234" s="171">
        <v>25.680947099092716</v>
      </c>
      <c r="C2234" s="157">
        <v>94.437809728050595</v>
      </c>
      <c r="D2234" s="157">
        <v>218.34835645030699</v>
      </c>
      <c r="E2234" s="158">
        <v>338.46711327745032</v>
      </c>
      <c r="F2234" s="174">
        <v>8648.1571528834393</v>
      </c>
      <c r="G2234" s="175">
        <v>31802.293605096038</v>
      </c>
      <c r="H2234" s="175">
        <v>73529.644112026435</v>
      </c>
      <c r="I2234" s="158">
        <v>113980.09487000592</v>
      </c>
    </row>
    <row r="2235" spans="1:53" x14ac:dyDescent="0.25">
      <c r="A2235" s="146" t="s">
        <v>181</v>
      </c>
      <c r="B2235" s="105">
        <v>2.0157554450997987E-2</v>
      </c>
      <c r="C2235" s="45">
        <v>7.9515534675330249E-2</v>
      </c>
      <c r="D2235" s="45">
        <v>2.4765000000000002E-2</v>
      </c>
      <c r="E2235" s="39">
        <v>0.12443808912632823</v>
      </c>
      <c r="F2235" s="181">
        <v>6.7881335543187342</v>
      </c>
      <c r="G2235" s="182">
        <v>26.777160410571575</v>
      </c>
      <c r="H2235" s="182">
        <v>8.3397084642071029</v>
      </c>
      <c r="I2235" s="39">
        <v>41.905002429097408</v>
      </c>
    </row>
    <row r="2236" spans="1:53" x14ac:dyDescent="0.25">
      <c r="A2236" s="146" t="s">
        <v>182</v>
      </c>
      <c r="B2236" s="105">
        <v>4.1200911668802964E-2</v>
      </c>
      <c r="C2236" s="45">
        <v>6.190978914496225E-2</v>
      </c>
      <c r="D2236" s="45">
        <v>0.57312000000000007</v>
      </c>
      <c r="E2236" s="39">
        <v>0.67623070081376535</v>
      </c>
      <c r="F2236" s="181">
        <v>13.874564578129023</v>
      </c>
      <c r="G2236" s="182">
        <v>20.848358269716076</v>
      </c>
      <c r="H2236" s="182">
        <v>193.00035190819199</v>
      </c>
      <c r="I2236" s="39">
        <v>227.72327475603711</v>
      </c>
    </row>
    <row r="2237" spans="1:53" x14ac:dyDescent="0.25">
      <c r="A2237" s="146" t="s">
        <v>183</v>
      </c>
      <c r="B2237" s="105">
        <v>5.6474227866158619E-2</v>
      </c>
      <c r="C2237" s="45">
        <v>7.6126182635052414E-2</v>
      </c>
      <c r="D2237" s="45">
        <v>2.41E-2</v>
      </c>
      <c r="E2237" s="39">
        <v>0.15670041050121103</v>
      </c>
      <c r="F2237" s="181">
        <v>19.017912220672869</v>
      </c>
      <c r="G2237" s="182">
        <v>25.635783148367548</v>
      </c>
      <c r="H2237" s="182">
        <v>8.115767170902128</v>
      </c>
      <c r="I2237" s="39">
        <v>52.769462539942545</v>
      </c>
    </row>
    <row r="2238" spans="1:53" x14ac:dyDescent="0.25">
      <c r="A2238" s="146" t="s">
        <v>184</v>
      </c>
      <c r="B2238" s="105">
        <v>1.6621853987291038E-3</v>
      </c>
      <c r="C2238" s="45">
        <v>3.7808900337304531E-2</v>
      </c>
      <c r="D2238" s="45">
        <v>1.7999999999999999E-2</v>
      </c>
      <c r="E2238" s="39">
        <v>5.7471085736033628E-2</v>
      </c>
      <c r="F2238" s="181">
        <v>0.55974729008126656</v>
      </c>
      <c r="G2238" s="182">
        <v>12.732291789435953</v>
      </c>
      <c r="H2238" s="182">
        <v>6.0615688413376878</v>
      </c>
      <c r="I2238" s="39">
        <v>19.353607920854905</v>
      </c>
    </row>
    <row r="2239" spans="1:53" x14ac:dyDescent="0.25">
      <c r="A2239" s="146" t="s">
        <v>185</v>
      </c>
      <c r="B2239" s="105">
        <v>1.395000974182121E-3</v>
      </c>
      <c r="C2239" s="45">
        <v>4.1177547778892841E-2</v>
      </c>
      <c r="D2239" s="45">
        <v>4.5999999999999999E-3</v>
      </c>
      <c r="E2239" s="39">
        <v>4.7172548753074965E-2</v>
      </c>
      <c r="F2239" s="181">
        <v>0.46977191326322582</v>
      </c>
      <c r="G2239" s="182">
        <v>13.866696698846154</v>
      </c>
      <c r="H2239" s="182">
        <v>1.549067592786298</v>
      </c>
      <c r="I2239" s="39">
        <v>15.885536204895679</v>
      </c>
    </row>
    <row r="2240" spans="1:53" x14ac:dyDescent="0.25">
      <c r="A2240" s="146" t="s">
        <v>186</v>
      </c>
      <c r="B2240" s="105">
        <v>3.5866091021149377E-2</v>
      </c>
      <c r="C2240" s="45">
        <v>-4.3182081098629768E-2</v>
      </c>
      <c r="D2240" s="45">
        <v>0</v>
      </c>
      <c r="E2240" s="39">
        <v>-7.3159900774803915E-3</v>
      </c>
      <c r="F2240" s="181">
        <v>12.078043321910027</v>
      </c>
      <c r="G2240" s="182">
        <v>-14.54173096064285</v>
      </c>
      <c r="H2240" s="182">
        <v>0</v>
      </c>
      <c r="I2240" s="39">
        <v>-2.4636876387328241</v>
      </c>
    </row>
    <row r="2241" spans="1:51" x14ac:dyDescent="0.25">
      <c r="A2241" s="146" t="s">
        <v>204</v>
      </c>
      <c r="B2241" s="105">
        <v>1.3816711812304294E-2</v>
      </c>
      <c r="C2241" s="45">
        <v>1.0393015606848454E-2</v>
      </c>
      <c r="D2241" s="45">
        <v>6.5769220473088272E-4</v>
      </c>
      <c r="E2241" s="39">
        <v>2.4867419623883631E-2</v>
      </c>
      <c r="F2241" s="181">
        <v>4.6528305450670047</v>
      </c>
      <c r="G2241" s="182">
        <v>3.4998877538893827</v>
      </c>
      <c r="H2241" s="182">
        <v>0.22148036529930035</v>
      </c>
      <c r="I2241" s="39">
        <v>8.3741986642556867</v>
      </c>
    </row>
    <row r="2242" spans="1:51" x14ac:dyDescent="0.25">
      <c r="A2242" s="146" t="s">
        <v>205</v>
      </c>
      <c r="B2242" s="105">
        <v>3.8159237250783988E-4</v>
      </c>
      <c r="C2242" s="45">
        <v>-2.1080681837961686E-5</v>
      </c>
      <c r="D2242" s="45">
        <v>8.2226686785038681E-4</v>
      </c>
      <c r="E2242" s="39">
        <v>1.182778558520265E-3</v>
      </c>
      <c r="F2242" s="181">
        <v>0.12850269084920257</v>
      </c>
      <c r="G2242" s="182">
        <v>-7.0990002323967705E-3</v>
      </c>
      <c r="H2242" s="182">
        <v>0.27690151252367995</v>
      </c>
      <c r="I2242" s="39">
        <v>0.39830520314048573</v>
      </c>
    </row>
    <row r="2243" spans="1:51" x14ac:dyDescent="0.25">
      <c r="A2243" s="146" t="s">
        <v>189</v>
      </c>
      <c r="B2243" s="105">
        <v>3.5920419591898331E-4</v>
      </c>
      <c r="C2243" s="45">
        <v>4.0152417777592576E-2</v>
      </c>
      <c r="D2243" s="45">
        <v>1.7087850000000002E-2</v>
      </c>
      <c r="E2243" s="39">
        <v>5.7599471973511562E-2</v>
      </c>
      <c r="F2243" s="181">
        <v>0.12096338675890375</v>
      </c>
      <c r="G2243" s="182">
        <v>13.521480250279367</v>
      </c>
      <c r="H2243" s="182">
        <v>5.7543988403029012</v>
      </c>
      <c r="I2243" s="39">
        <v>19.396842477341171</v>
      </c>
    </row>
    <row r="2244" spans="1:51" x14ac:dyDescent="0.25">
      <c r="A2244" s="146" t="s">
        <v>190</v>
      </c>
      <c r="B2244" s="105">
        <v>1.1038037802476193E-3</v>
      </c>
      <c r="C2244" s="45">
        <v>2.6793099449917228E-3</v>
      </c>
      <c r="D2244" s="45">
        <v>0.39545279999999999</v>
      </c>
      <c r="E2244" s="39">
        <v>0.39923591372523931</v>
      </c>
      <c r="F2244" s="181">
        <v>0.37171014451665119</v>
      </c>
      <c r="G2244" s="182">
        <v>0.90226787104711226</v>
      </c>
      <c r="H2244" s="182">
        <v>133.17024281665246</v>
      </c>
      <c r="I2244" s="39">
        <v>134.44422083221622</v>
      </c>
    </row>
    <row r="2245" spans="1:51" x14ac:dyDescent="0.25">
      <c r="A2245" s="146" t="s">
        <v>191</v>
      </c>
      <c r="B2245" s="105">
        <v>1.7700181337279176E-3</v>
      </c>
      <c r="C2245" s="45">
        <v>-2.186090342987937E-3</v>
      </c>
      <c r="D2245" s="45">
        <v>1.6628999999999998E-2</v>
      </c>
      <c r="E2245" s="39">
        <v>1.6212927790739979E-2</v>
      </c>
      <c r="F2245" s="181">
        <v>0.59606037600043504</v>
      </c>
      <c r="G2245" s="182">
        <v>-0.7361742837447165</v>
      </c>
      <c r="H2245" s="182">
        <v>5.5998793479224664</v>
      </c>
      <c r="I2245" s="39">
        <v>5.4597654401781854</v>
      </c>
    </row>
    <row r="2246" spans="1:51" x14ac:dyDescent="0.25">
      <c r="A2246" s="146" t="s">
        <v>192</v>
      </c>
      <c r="B2246" s="105">
        <v>1.3700934457277971E-4</v>
      </c>
      <c r="C2246" s="45">
        <v>2.1228116277546769E-3</v>
      </c>
      <c r="D2246" s="45">
        <v>1.2419999999999999E-2</v>
      </c>
      <c r="E2246" s="39">
        <v>1.4679820972327454E-2</v>
      </c>
      <c r="F2246" s="181">
        <v>4.6138420779692241E-2</v>
      </c>
      <c r="G2246" s="182">
        <v>0.71486493437928267</v>
      </c>
      <c r="H2246" s="182">
        <v>4.1824825005230037</v>
      </c>
      <c r="I2246" s="39">
        <v>4.9434858556819785</v>
      </c>
    </row>
    <row r="2247" spans="1:51" x14ac:dyDescent="0.25">
      <c r="A2247" s="146" t="s">
        <v>193</v>
      </c>
      <c r="B2247" s="105">
        <v>1.002827883613924E-4</v>
      </c>
      <c r="C2247" s="45">
        <v>2.8329673472374368E-3</v>
      </c>
      <c r="D2247" s="45">
        <v>3.1739999999999997E-3</v>
      </c>
      <c r="E2247" s="39">
        <v>6.1072501355988289E-3</v>
      </c>
      <c r="F2247" s="181">
        <v>3.3770612514104327E-2</v>
      </c>
      <c r="G2247" s="182">
        <v>0.95401258891897411</v>
      </c>
      <c r="H2247" s="182">
        <v>1.0688566390225456</v>
      </c>
      <c r="I2247" s="39">
        <v>2.0566398404556239</v>
      </c>
    </row>
    <row r="2248" spans="1:51" x14ac:dyDescent="0.25">
      <c r="A2248" s="146" t="s">
        <v>194</v>
      </c>
      <c r="B2248" s="105">
        <v>1.6282369022723338E-3</v>
      </c>
      <c r="C2248" s="45">
        <v>-2.5119753257323383E-2</v>
      </c>
      <c r="D2248" s="45">
        <v>0</v>
      </c>
      <c r="E2248" s="45">
        <v>-2.3491516355051048E-2</v>
      </c>
      <c r="F2248" s="181">
        <v>0.54831500406278766</v>
      </c>
      <c r="G2248" s="182">
        <v>-8.459172980371239</v>
      </c>
      <c r="H2248" s="182">
        <v>0</v>
      </c>
      <c r="I2248" s="39">
        <v>-7.910857976308451</v>
      </c>
    </row>
    <row r="2249" spans="1:51" x14ac:dyDescent="0.25">
      <c r="A2249" s="146" t="s">
        <v>195</v>
      </c>
      <c r="B2249" s="105">
        <v>1.4531313937267044E-4</v>
      </c>
      <c r="C2249" s="45">
        <v>-2.0598606097084154E-5</v>
      </c>
      <c r="D2249" s="45">
        <v>4.5380762126430907E-4</v>
      </c>
      <c r="E2249" s="45">
        <v>5.7852215453989535E-4</v>
      </c>
      <c r="F2249" s="181">
        <v>4.893475543657444E-2</v>
      </c>
      <c r="G2249" s="182">
        <v>-6.9366593829485465E-3</v>
      </c>
      <c r="H2249" s="182">
        <v>0.15282145205651723</v>
      </c>
      <c r="I2249" s="39">
        <v>0.19481954811014313</v>
      </c>
    </row>
    <row r="2250" spans="1:51" x14ac:dyDescent="0.25">
      <c r="A2250" s="160" t="s">
        <v>196</v>
      </c>
      <c r="B2250" s="183">
        <v>1.1670462053476797E-5</v>
      </c>
      <c r="C2250" s="161">
        <v>-1.149176897172352E-4</v>
      </c>
      <c r="D2250" s="161">
        <v>5.6736413881676689E-4</v>
      </c>
      <c r="E2250" s="161">
        <v>4.641169111530085E-4</v>
      </c>
      <c r="F2250" s="184">
        <v>3.9300727304093785E-3</v>
      </c>
      <c r="G2250" s="185">
        <v>-3.8698971517139184E-2</v>
      </c>
      <c r="H2250" s="185">
        <v>0.19106204364133914</v>
      </c>
      <c r="I2250" s="162">
        <v>0.15629314485460935</v>
      </c>
      <c r="AY2250" s="163"/>
    </row>
    <row r="2252" spans="1:51" x14ac:dyDescent="0.25">
      <c r="A2252" s="80" t="s">
        <v>292</v>
      </c>
    </row>
    <row r="2253" spans="1:51" ht="14.25" customHeight="1" x14ac:dyDescent="0.25">
      <c r="A2253" s="152"/>
      <c r="B2253" s="164" t="s">
        <v>295</v>
      </c>
      <c r="C2253" s="165"/>
      <c r="D2253" s="165"/>
      <c r="E2253" s="166"/>
      <c r="F2253" s="63" t="s">
        <v>296</v>
      </c>
      <c r="G2253" s="86"/>
      <c r="H2253" s="87"/>
      <c r="I2253" s="87"/>
      <c r="L2253" s="261" t="s">
        <v>292</v>
      </c>
      <c r="M2253" s="262"/>
      <c r="N2253" s="63" t="s">
        <v>199</v>
      </c>
      <c r="O2253" s="86"/>
      <c r="P2253" s="86"/>
      <c r="Q2253" s="87"/>
      <c r="R2253" s="63" t="s">
        <v>200</v>
      </c>
      <c r="S2253" s="86"/>
      <c r="T2253" s="86"/>
      <c r="U2253" s="87"/>
      <c r="V2253" s="63" t="s">
        <v>201</v>
      </c>
      <c r="W2253" s="86"/>
      <c r="X2253" s="86"/>
      <c r="Y2253" s="87"/>
      <c r="Z2253" s="12" t="s">
        <v>202</v>
      </c>
      <c r="AA2253" s="63" t="s">
        <v>212</v>
      </c>
      <c r="AB2253" s="86"/>
      <c r="AC2253" s="87"/>
    </row>
    <row r="2254" spans="1:51" ht="26.25" x14ac:dyDescent="0.25">
      <c r="A2254" s="160" t="s">
        <v>198</v>
      </c>
      <c r="B2254" s="168" t="s">
        <v>199</v>
      </c>
      <c r="C2254" s="169" t="s">
        <v>200</v>
      </c>
      <c r="D2254" s="169" t="s">
        <v>201</v>
      </c>
      <c r="E2254" s="22" t="s">
        <v>202</v>
      </c>
      <c r="F2254" s="92" t="s">
        <v>199</v>
      </c>
      <c r="G2254" s="92" t="s">
        <v>200</v>
      </c>
      <c r="H2254" s="169" t="s">
        <v>201</v>
      </c>
      <c r="I2254" s="22" t="s">
        <v>202</v>
      </c>
      <c r="L2254" s="263"/>
      <c r="M2254" s="264"/>
      <c r="N2254" s="196" t="s">
        <v>234</v>
      </c>
      <c r="O2254" s="197" t="s">
        <v>231</v>
      </c>
      <c r="P2254" s="197" t="s">
        <v>232</v>
      </c>
      <c r="Q2254" s="198" t="s">
        <v>216</v>
      </c>
      <c r="R2254" s="196" t="s">
        <v>234</v>
      </c>
      <c r="S2254" s="197" t="s">
        <v>231</v>
      </c>
      <c r="T2254" s="197" t="s">
        <v>232</v>
      </c>
      <c r="U2254" s="198" t="s">
        <v>216</v>
      </c>
      <c r="V2254" s="196" t="s">
        <v>234</v>
      </c>
      <c r="W2254" s="197" t="s">
        <v>231</v>
      </c>
      <c r="X2254" s="197" t="s">
        <v>232</v>
      </c>
      <c r="Y2254" s="198" t="s">
        <v>216</v>
      </c>
      <c r="Z2254" s="199" t="s">
        <v>216</v>
      </c>
      <c r="AA2254" s="196" t="s">
        <v>199</v>
      </c>
      <c r="AB2254" s="197" t="s">
        <v>200</v>
      </c>
      <c r="AC2254" s="198" t="s">
        <v>201</v>
      </c>
    </row>
    <row r="2255" spans="1:51" x14ac:dyDescent="0.25">
      <c r="A2255" s="146" t="s">
        <v>174</v>
      </c>
      <c r="B2255" s="171">
        <v>194.22930271863191</v>
      </c>
      <c r="C2255" s="157">
        <v>1542.6325492719957</v>
      </c>
      <c r="D2255" s="157">
        <v>1750.0991245885189</v>
      </c>
      <c r="E2255" s="158">
        <v>3486.9609765791465</v>
      </c>
      <c r="F2255" s="172">
        <v>110981.88667701829</v>
      </c>
      <c r="G2255" s="173">
        <v>881454.38598210691</v>
      </c>
      <c r="H2255" s="173">
        <v>1000000</v>
      </c>
      <c r="I2255" s="154">
        <v>1992436.2726591253</v>
      </c>
      <c r="L2255" s="152"/>
      <c r="M2255" s="200" t="s">
        <v>174</v>
      </c>
      <c r="N2255" s="157">
        <v>97.492762305688672</v>
      </c>
      <c r="O2255" s="157">
        <v>16.427876584210814</v>
      </c>
      <c r="P2255" s="157">
        <v>297.59291025988063</v>
      </c>
      <c r="Q2255" s="158">
        <v>194.22930271863191</v>
      </c>
      <c r="R2255" s="171">
        <v>1237.4635579767605</v>
      </c>
      <c r="S2255" s="157">
        <v>99.752067170732602</v>
      </c>
      <c r="T2255" s="157">
        <v>1807.0203913212249</v>
      </c>
      <c r="U2255" s="158">
        <v>1542.6325492719957</v>
      </c>
      <c r="V2255" s="171">
        <v>985.4529678875025</v>
      </c>
      <c r="W2255" s="157">
        <v>140.92524379963214</v>
      </c>
      <c r="X2255" s="157">
        <v>2552.8773129281717</v>
      </c>
      <c r="Y2255" s="158">
        <v>1750.0991245885189</v>
      </c>
      <c r="Z2255" s="201">
        <v>3486.9609765791465</v>
      </c>
      <c r="AA2255" s="202">
        <v>5.5701599192881972E-2</v>
      </c>
      <c r="AB2255" s="203">
        <v>0.44240029057778052</v>
      </c>
      <c r="AC2255" s="204">
        <v>0.5018981102293375</v>
      </c>
    </row>
    <row r="2256" spans="1:51" x14ac:dyDescent="0.25">
      <c r="A2256" s="146" t="s">
        <v>176</v>
      </c>
      <c r="B2256" s="171">
        <v>191.2962706254977</v>
      </c>
      <c r="C2256" s="157">
        <v>1356.0334294221748</v>
      </c>
      <c r="D2256" s="157">
        <v>1687.1035082550984</v>
      </c>
      <c r="E2256" s="158">
        <v>3234.4332083027712</v>
      </c>
      <c r="F2256" s="174">
        <v>109305.9632667807</v>
      </c>
      <c r="G2256" s="175">
        <v>774832.35684778925</v>
      </c>
      <c r="H2256" s="175">
        <v>964004.54382934922</v>
      </c>
      <c r="I2256" s="158">
        <v>1848142.8639439193</v>
      </c>
      <c r="L2256" s="146"/>
      <c r="M2256" s="205" t="s">
        <v>176</v>
      </c>
      <c r="N2256" s="157">
        <v>94.720468781785769</v>
      </c>
      <c r="O2256" s="157">
        <v>16.266043599339877</v>
      </c>
      <c r="P2256" s="157">
        <v>294.66128676630797</v>
      </c>
      <c r="Q2256" s="158">
        <v>191.2962706254977</v>
      </c>
      <c r="R2256" s="171">
        <v>1002.1762808394968</v>
      </c>
      <c r="S2256" s="157">
        <v>93.364460078987079</v>
      </c>
      <c r="T2256" s="157">
        <v>1691.3081399973864</v>
      </c>
      <c r="U2256" s="158">
        <v>1356.0334294221748</v>
      </c>
      <c r="V2256" s="171">
        <v>873.51271915253244</v>
      </c>
      <c r="W2256" s="157">
        <v>140.92524379963214</v>
      </c>
      <c r="X2256" s="157">
        <v>2552.8773129281717</v>
      </c>
      <c r="Y2256" s="158">
        <v>1687.1035082550984</v>
      </c>
      <c r="Z2256" s="201">
        <v>3234.4332083027712</v>
      </c>
      <c r="AA2256" s="202">
        <v>5.9143676281347E-2</v>
      </c>
      <c r="AB2256" s="203">
        <v>0.4192491673475417</v>
      </c>
      <c r="AC2256" s="204">
        <v>0.52160715637111121</v>
      </c>
    </row>
    <row r="2257" spans="1:53" x14ac:dyDescent="0.25">
      <c r="A2257" s="146" t="s">
        <v>34</v>
      </c>
      <c r="B2257" s="171">
        <v>11.089530674433641</v>
      </c>
      <c r="C2257" s="157">
        <v>588.61031736513212</v>
      </c>
      <c r="D2257" s="157">
        <v>316.96010362884601</v>
      </c>
      <c r="E2257" s="158">
        <v>916.65995166841174</v>
      </c>
      <c r="F2257" s="174">
        <v>6336.5157542382049</v>
      </c>
      <c r="G2257" s="175">
        <v>336329.7021838837</v>
      </c>
      <c r="H2257" s="175">
        <v>181109.80068250094</v>
      </c>
      <c r="I2257" s="158">
        <v>523776.01862062287</v>
      </c>
      <c r="L2257" s="146"/>
      <c r="M2257" s="205" t="s">
        <v>34</v>
      </c>
      <c r="N2257" s="157">
        <v>10.852425820969813</v>
      </c>
      <c r="O2257" s="157">
        <v>0.58728935413954442</v>
      </c>
      <c r="P2257" s="157">
        <v>10.638815501634031</v>
      </c>
      <c r="Q2257" s="158">
        <v>11.089530674433641</v>
      </c>
      <c r="R2257" s="171">
        <v>696.40424910883223</v>
      </c>
      <c r="S2257" s="157">
        <v>23.186601409926361</v>
      </c>
      <c r="T2257" s="157">
        <v>420.02800284290777</v>
      </c>
      <c r="U2257" s="158">
        <v>588.61031736513212</v>
      </c>
      <c r="V2257" s="171">
        <v>563.2232035239532</v>
      </c>
      <c r="W2257" s="157">
        <v>0</v>
      </c>
      <c r="X2257" s="157">
        <v>0</v>
      </c>
      <c r="Y2257" s="158">
        <v>316.96010362884601</v>
      </c>
      <c r="Z2257" s="201">
        <v>916.65995166841174</v>
      </c>
      <c r="AA2257" s="202">
        <v>1.2097758448211465E-2</v>
      </c>
      <c r="AB2257" s="203">
        <v>0.64212505007315213</v>
      </c>
      <c r="AC2257" s="204">
        <v>0.34577719147863645</v>
      </c>
    </row>
    <row r="2258" spans="1:53" x14ac:dyDescent="0.25">
      <c r="A2258" s="146" t="s">
        <v>26</v>
      </c>
      <c r="B2258" s="171">
        <v>161.56725483355842</v>
      </c>
      <c r="C2258" s="157">
        <v>760.77628178229099</v>
      </c>
      <c r="D2258" s="157">
        <v>1360.3270994499212</v>
      </c>
      <c r="E2258" s="158">
        <v>2282.6706360657709</v>
      </c>
      <c r="F2258" s="174">
        <v>92318.916433688239</v>
      </c>
      <c r="G2258" s="175">
        <v>434704.68106265907</v>
      </c>
      <c r="H2258" s="175">
        <v>777285.74361167091</v>
      </c>
      <c r="I2258" s="158">
        <v>1304309.3411080185</v>
      </c>
      <c r="L2258" s="146"/>
      <c r="M2258" s="205" t="s">
        <v>26</v>
      </c>
      <c r="N2258" s="157">
        <v>59.7455828300793</v>
      </c>
      <c r="O2258" s="157">
        <v>15.081787695131654</v>
      </c>
      <c r="P2258" s="157">
        <v>273.20835222426882</v>
      </c>
      <c r="Q2258" s="158">
        <v>161.56725483355842</v>
      </c>
      <c r="R2258" s="171">
        <v>307.99063935875949</v>
      </c>
      <c r="S2258" s="157">
        <v>69.247172767766202</v>
      </c>
      <c r="T2258" s="157">
        <v>1254.420652942729</v>
      </c>
      <c r="U2258" s="158">
        <v>760.77628178229099</v>
      </c>
      <c r="V2258" s="171">
        <v>292.84640280496603</v>
      </c>
      <c r="W2258" s="157">
        <v>140.92524379963214</v>
      </c>
      <c r="X2258" s="157">
        <v>2552.8773129281717</v>
      </c>
      <c r="Y2258" s="158">
        <v>1360.3270994499212</v>
      </c>
      <c r="Z2258" s="201">
        <v>2282.6706360657709</v>
      </c>
      <c r="AA2258" s="202">
        <v>7.0779924304814668E-2</v>
      </c>
      <c r="AB2258" s="203">
        <v>0.33328342239224856</v>
      </c>
      <c r="AC2258" s="204">
        <v>0.59593665330293666</v>
      </c>
      <c r="AZ2258" s="163"/>
    </row>
    <row r="2259" spans="1:53" x14ac:dyDescent="0.25">
      <c r="A2259" s="146" t="s">
        <v>177</v>
      </c>
      <c r="B2259" s="171">
        <v>18.639485117505643</v>
      </c>
      <c r="C2259" s="157">
        <v>6.646830274751653</v>
      </c>
      <c r="D2259" s="157">
        <v>9.8163051763313103</v>
      </c>
      <c r="E2259" s="158">
        <v>35.102620568588605</v>
      </c>
      <c r="F2259" s="174">
        <v>10650.531078854256</v>
      </c>
      <c r="G2259" s="175">
        <v>3797.9736012464141</v>
      </c>
      <c r="H2259" s="175">
        <v>5608.9995351773614</v>
      </c>
      <c r="I2259" s="158">
        <v>20057.50421527803</v>
      </c>
      <c r="L2259" s="146"/>
      <c r="M2259" s="205" t="s">
        <v>177</v>
      </c>
      <c r="N2259" s="157">
        <v>24.122460130736656</v>
      </c>
      <c r="O2259" s="157">
        <v>0.59696655006867927</v>
      </c>
      <c r="P2259" s="157">
        <v>10.814119040405085</v>
      </c>
      <c r="Q2259" s="158">
        <v>18.639485117505643</v>
      </c>
      <c r="R2259" s="171">
        <v>-2.2186076280948974</v>
      </c>
      <c r="S2259" s="157">
        <v>0.93068590129451878</v>
      </c>
      <c r="T2259" s="157">
        <v>16.859484211749763</v>
      </c>
      <c r="U2259" s="158">
        <v>6.646830274751653</v>
      </c>
      <c r="V2259" s="171">
        <v>17.443112823613177</v>
      </c>
      <c r="W2259" s="157">
        <v>0</v>
      </c>
      <c r="X2259" s="157">
        <v>0</v>
      </c>
      <c r="Y2259" s="158">
        <v>9.8163051763313103</v>
      </c>
      <c r="Z2259" s="201">
        <v>35.102620568588605</v>
      </c>
      <c r="AA2259" s="202">
        <v>0.53099981755165848</v>
      </c>
      <c r="AB2259" s="203">
        <v>0.18935424669403556</v>
      </c>
      <c r="AC2259" s="204">
        <v>0.27964593575430602</v>
      </c>
      <c r="AX2259" s="163"/>
    </row>
    <row r="2260" spans="1:53" x14ac:dyDescent="0.25">
      <c r="A2260" s="146" t="s">
        <v>203</v>
      </c>
      <c r="B2260" s="178">
        <v>1.3434384308511947E-2</v>
      </c>
      <c r="C2260" s="179">
        <v>0.45344773503251445</v>
      </c>
      <c r="D2260" s="179">
        <v>0</v>
      </c>
      <c r="E2260" s="180">
        <v>0.46688211934102641</v>
      </c>
      <c r="F2260" s="174">
        <v>7.6763562244913546</v>
      </c>
      <c r="G2260" s="175">
        <v>259.09831543920603</v>
      </c>
      <c r="H2260" s="175">
        <v>0</v>
      </c>
      <c r="I2260" s="158">
        <v>266.77467166369746</v>
      </c>
      <c r="L2260" s="146"/>
      <c r="M2260" s="206" t="s">
        <v>203</v>
      </c>
      <c r="N2260" s="178">
        <v>1.396983130931995E-2</v>
      </c>
      <c r="O2260" s="179">
        <v>6.5689581596941053E-4</v>
      </c>
      <c r="P2260" s="179">
        <v>1.1899744718058276E-2</v>
      </c>
      <c r="Q2260" s="180">
        <v>1.3434384308511947E-2</v>
      </c>
      <c r="R2260" s="178">
        <v>0.51013729813003561</v>
      </c>
      <c r="S2260" s="179">
        <v>1.9610345759552256E-2</v>
      </c>
      <c r="T2260" s="179">
        <v>0.35524371247082986</v>
      </c>
      <c r="U2260" s="180">
        <v>0.45344773503251445</v>
      </c>
      <c r="V2260" s="178">
        <v>0</v>
      </c>
      <c r="W2260" s="179">
        <v>0</v>
      </c>
      <c r="X2260" s="179">
        <v>0</v>
      </c>
      <c r="Y2260" s="180">
        <v>0</v>
      </c>
      <c r="Z2260" s="207">
        <v>0.46688211934102641</v>
      </c>
      <c r="AA2260" s="202">
        <v>2.8774681556607271E-2</v>
      </c>
      <c r="AB2260" s="203">
        <v>0.97122531844339266</v>
      </c>
      <c r="AC2260" s="204">
        <v>0</v>
      </c>
      <c r="BA2260" s="163"/>
    </row>
    <row r="2261" spans="1:53" x14ac:dyDescent="0.25">
      <c r="A2261" s="146" t="s">
        <v>179</v>
      </c>
      <c r="B2261" s="171">
        <v>12.474073097350161</v>
      </c>
      <c r="C2261" s="157">
        <v>218.15898423765066</v>
      </c>
      <c r="D2261" s="157">
        <v>0</v>
      </c>
      <c r="E2261" s="158">
        <v>230.63305733500081</v>
      </c>
      <c r="F2261" s="174">
        <v>7127.6380418069457</v>
      </c>
      <c r="G2261" s="175">
        <v>124655.21590895254</v>
      </c>
      <c r="H2261" s="175">
        <v>0</v>
      </c>
      <c r="I2261" s="158">
        <v>131782.85395075948</v>
      </c>
      <c r="L2261" s="146"/>
      <c r="M2261" s="205" t="s">
        <v>179</v>
      </c>
      <c r="N2261" s="157">
        <v>6.8114605975297815</v>
      </c>
      <c r="O2261" s="157">
        <v>1.0185601274955638</v>
      </c>
      <c r="P2261" s="157">
        <v>18.451336121395716</v>
      </c>
      <c r="Q2261" s="158">
        <v>12.474073097350161</v>
      </c>
      <c r="R2261" s="171">
        <v>163.12526119109745</v>
      </c>
      <c r="S2261" s="157">
        <v>14.894795225816456</v>
      </c>
      <c r="T2261" s="157">
        <v>269.82096172039348</v>
      </c>
      <c r="U2261" s="158">
        <v>218.15898423765066</v>
      </c>
      <c r="V2261" s="171">
        <v>0</v>
      </c>
      <c r="W2261" s="157">
        <v>0</v>
      </c>
      <c r="X2261" s="157">
        <v>0</v>
      </c>
      <c r="Y2261" s="158">
        <v>0</v>
      </c>
      <c r="Z2261" s="201">
        <v>230.63305733500081</v>
      </c>
      <c r="AA2261" s="202">
        <v>5.4086232223125016E-2</v>
      </c>
      <c r="AB2261" s="203">
        <v>0.94591376777687497</v>
      </c>
      <c r="AC2261" s="204">
        <v>0</v>
      </c>
      <c r="AV2261" s="177"/>
    </row>
    <row r="2262" spans="1:53" ht="12.75" customHeight="1" x14ac:dyDescent="0.25">
      <c r="A2262" s="146" t="s">
        <v>86</v>
      </c>
      <c r="B2262" s="105">
        <v>0.4934489212407826</v>
      </c>
      <c r="C2262" s="45">
        <v>0.16793311598134003</v>
      </c>
      <c r="D2262" s="45">
        <v>0</v>
      </c>
      <c r="E2262" s="39">
        <v>0.66138203722212263</v>
      </c>
      <c r="F2262" s="181">
        <v>281.95484147608022</v>
      </c>
      <c r="G2262" s="182">
        <v>95.956345341767005</v>
      </c>
      <c r="H2262" s="182">
        <v>0</v>
      </c>
      <c r="I2262" s="39">
        <v>377.91118681784724</v>
      </c>
      <c r="L2262" s="146"/>
      <c r="M2262" s="205" t="s">
        <v>86</v>
      </c>
      <c r="N2262" s="45">
        <v>0.28574100650874251</v>
      </c>
      <c r="O2262" s="45">
        <v>3.9211305465186655E-2</v>
      </c>
      <c r="P2262" s="45">
        <v>0.7103173954745553</v>
      </c>
      <c r="Q2262" s="39">
        <v>0.4934489212407826</v>
      </c>
      <c r="R2262" s="105">
        <v>2.4898662982324104E-3</v>
      </c>
      <c r="S2262" s="45">
        <v>1.9630338079595373E-2</v>
      </c>
      <c r="T2262" s="45">
        <v>0.35560587569222862</v>
      </c>
      <c r="U2262" s="39">
        <v>0.16793311598134003</v>
      </c>
      <c r="V2262" s="105">
        <v>0</v>
      </c>
      <c r="W2262" s="45">
        <v>0</v>
      </c>
      <c r="X2262" s="45">
        <v>0</v>
      </c>
      <c r="Y2262" s="39">
        <v>0</v>
      </c>
      <c r="Z2262" s="33">
        <v>0.66138203722212263</v>
      </c>
      <c r="AA2262" s="202">
        <v>0.74608757642303436</v>
      </c>
      <c r="AB2262" s="203">
        <v>0.25391242357696558</v>
      </c>
      <c r="AC2262" s="204">
        <v>0</v>
      </c>
    </row>
    <row r="2263" spans="1:53" ht="13.5" customHeight="1" x14ac:dyDescent="0.25">
      <c r="A2263" s="146" t="s">
        <v>87</v>
      </c>
      <c r="B2263" s="105">
        <v>2.1796997884508248E-3</v>
      </c>
      <c r="C2263" s="45">
        <v>2.34612082430819E-3</v>
      </c>
      <c r="D2263" s="45">
        <v>0</v>
      </c>
      <c r="E2263" s="39">
        <v>4.5258206127590152E-3</v>
      </c>
      <c r="F2263" s="181">
        <v>1.2454721894471625</v>
      </c>
      <c r="G2263" s="182">
        <v>1.3405645379428479</v>
      </c>
      <c r="H2263" s="182">
        <v>0</v>
      </c>
      <c r="I2263" s="39">
        <v>2.5860367273900104</v>
      </c>
      <c r="L2263" s="146"/>
      <c r="M2263" s="205" t="s">
        <v>87</v>
      </c>
      <c r="N2263" s="45">
        <v>5.399368656488488E-4</v>
      </c>
      <c r="O2263" s="45">
        <v>2.2111952613401326E-4</v>
      </c>
      <c r="P2263" s="45">
        <v>4.0056061390643756E-3</v>
      </c>
      <c r="Q2263" s="39">
        <v>2.1796997884508248E-3</v>
      </c>
      <c r="R2263" s="105">
        <v>2.1351566687957892E-3</v>
      </c>
      <c r="S2263" s="45">
        <v>1.3491505492080677E-4</v>
      </c>
      <c r="T2263" s="45">
        <v>2.4440020367783458E-3</v>
      </c>
      <c r="U2263" s="39">
        <v>2.34612082430819E-3</v>
      </c>
      <c r="V2263" s="105">
        <v>0</v>
      </c>
      <c r="W2263" s="45">
        <v>0</v>
      </c>
      <c r="X2263" s="45">
        <v>0</v>
      </c>
      <c r="Y2263" s="39">
        <v>0</v>
      </c>
      <c r="Z2263" s="33">
        <v>4.5258206127590152E-3</v>
      </c>
      <c r="AA2263" s="202">
        <v>0.48161426953288888</v>
      </c>
      <c r="AB2263" s="203">
        <v>0.51838573046711101</v>
      </c>
      <c r="AC2263" s="204">
        <v>0</v>
      </c>
    </row>
    <row r="2264" spans="1:53" x14ac:dyDescent="0.25">
      <c r="A2264" s="146" t="s">
        <v>180</v>
      </c>
      <c r="B2264" s="171">
        <v>27.855161178513107</v>
      </c>
      <c r="C2264" s="157">
        <v>223.81869973553253</v>
      </c>
      <c r="D2264" s="157">
        <v>0</v>
      </c>
      <c r="E2264" s="158">
        <v>251.67386091404563</v>
      </c>
      <c r="F2264" s="174">
        <v>15916.33341629285</v>
      </c>
      <c r="G2264" s="175">
        <v>127889.15587176042</v>
      </c>
      <c r="H2264" s="175">
        <v>0</v>
      </c>
      <c r="I2264" s="158">
        <v>143805.48928805327</v>
      </c>
      <c r="L2264" s="146"/>
      <c r="M2264" s="205" t="s">
        <v>180</v>
      </c>
      <c r="N2264" s="157">
        <v>15.526774062189002</v>
      </c>
      <c r="O2264" s="157">
        <v>2.2534959658766769</v>
      </c>
      <c r="P2264" s="157">
        <v>40.822343612484431</v>
      </c>
      <c r="Q2264" s="158">
        <v>27.855161178513107</v>
      </c>
      <c r="R2264" s="157">
        <v>163.76577369727531</v>
      </c>
      <c r="S2264" s="157">
        <v>15.519457857758331</v>
      </c>
      <c r="T2264" s="157">
        <v>281.13679853090662</v>
      </c>
      <c r="U2264" s="158">
        <v>223.81869973553253</v>
      </c>
      <c r="V2264" s="157">
        <v>0</v>
      </c>
      <c r="W2264" s="157">
        <v>0</v>
      </c>
      <c r="X2264" s="157">
        <v>0</v>
      </c>
      <c r="Y2264" s="158">
        <v>0</v>
      </c>
      <c r="Z2264" s="157">
        <v>251.67386091404563</v>
      </c>
      <c r="AA2264" s="202">
        <v>0.11067959571703993</v>
      </c>
      <c r="AB2264" s="203">
        <v>0.88932040428296011</v>
      </c>
      <c r="AC2264" s="204">
        <v>0</v>
      </c>
    </row>
    <row r="2265" spans="1:53" x14ac:dyDescent="0.25">
      <c r="A2265" s="146" t="s">
        <v>181</v>
      </c>
      <c r="B2265" s="105">
        <v>2.1497608281687779E-2</v>
      </c>
      <c r="C2265" s="45">
        <v>1.200092956782059E-2</v>
      </c>
      <c r="D2265" s="45">
        <v>0</v>
      </c>
      <c r="E2265" s="39">
        <v>3.3498537849508368E-2</v>
      </c>
      <c r="F2265" s="181">
        <v>12.283651811289415</v>
      </c>
      <c r="G2265" s="182">
        <v>6.8572856241169955</v>
      </c>
      <c r="H2265" s="182">
        <v>0</v>
      </c>
      <c r="I2265" s="39">
        <v>19.140937435406411</v>
      </c>
      <c r="L2265" s="146"/>
      <c r="M2265" s="205" t="s">
        <v>181</v>
      </c>
      <c r="N2265" s="45">
        <v>1.5192007033793305E-2</v>
      </c>
      <c r="O2265" s="45">
        <v>1.5262919533682352E-3</v>
      </c>
      <c r="P2265" s="45">
        <v>2.764895767147689E-2</v>
      </c>
      <c r="Q2265" s="39">
        <v>2.1497608281687779E-2</v>
      </c>
      <c r="R2265" s="105">
        <v>3.3008732367224643E-3</v>
      </c>
      <c r="S2265" s="45">
        <v>1.1956682782343297E-3</v>
      </c>
      <c r="T2265" s="45">
        <v>2.1659671035461969E-2</v>
      </c>
      <c r="U2265" s="39">
        <v>1.200092956782059E-2</v>
      </c>
      <c r="V2265" s="105">
        <v>0</v>
      </c>
      <c r="W2265" s="45">
        <v>0</v>
      </c>
      <c r="X2265" s="45">
        <v>0</v>
      </c>
      <c r="Y2265" s="39">
        <v>0</v>
      </c>
      <c r="Z2265" s="33">
        <v>3.3498537849508368E-2</v>
      </c>
      <c r="AA2265" s="202">
        <v>0.64174766009983575</v>
      </c>
      <c r="AB2265" s="203">
        <v>0.35825233990016425</v>
      </c>
      <c r="AC2265" s="204">
        <v>0</v>
      </c>
    </row>
    <row r="2266" spans="1:53" x14ac:dyDescent="0.25">
      <c r="A2266" s="146" t="s">
        <v>182</v>
      </c>
      <c r="B2266" s="105">
        <v>5.24398336002488E-2</v>
      </c>
      <c r="C2266" s="45">
        <v>5.8135377702432586E-2</v>
      </c>
      <c r="D2266" s="45">
        <v>0</v>
      </c>
      <c r="E2266" s="39">
        <v>0.11057521130268139</v>
      </c>
      <c r="F2266" s="181">
        <v>29.963921965036349</v>
      </c>
      <c r="G2266" s="182">
        <v>33.218334256410365</v>
      </c>
      <c r="H2266" s="182">
        <v>0</v>
      </c>
      <c r="I2266" s="39">
        <v>63.182256221446707</v>
      </c>
      <c r="L2266" s="146"/>
      <c r="M2266" s="205" t="s">
        <v>182</v>
      </c>
      <c r="N2266" s="45">
        <v>1.991822435028676E-2</v>
      </c>
      <c r="O2266" s="45">
        <v>4.8601569212870684E-3</v>
      </c>
      <c r="P2266" s="45">
        <v>8.8042312413987633E-2</v>
      </c>
      <c r="Q2266" s="39">
        <v>5.24398336002488E-2</v>
      </c>
      <c r="R2266" s="105">
        <v>3.5780095271556463E-2</v>
      </c>
      <c r="S2266" s="45">
        <v>4.4793070873435838E-3</v>
      </c>
      <c r="T2266" s="45">
        <v>8.1143173022828224E-2</v>
      </c>
      <c r="U2266" s="39">
        <v>5.8135377702432586E-2</v>
      </c>
      <c r="V2266" s="105">
        <v>0</v>
      </c>
      <c r="W2266" s="45">
        <v>0</v>
      </c>
      <c r="X2266" s="45">
        <v>0</v>
      </c>
      <c r="Y2266" s="39">
        <v>0</v>
      </c>
      <c r="Z2266" s="33">
        <v>0.11057521130268139</v>
      </c>
      <c r="AA2266" s="202">
        <v>0.47424583667946529</v>
      </c>
      <c r="AB2266" s="203">
        <v>0.52575416332053471</v>
      </c>
      <c r="AC2266" s="204">
        <v>0</v>
      </c>
    </row>
    <row r="2267" spans="1:53" x14ac:dyDescent="0.25">
      <c r="A2267" s="146" t="s">
        <v>183</v>
      </c>
      <c r="B2267" s="105">
        <v>7.4673798070732877E-2</v>
      </c>
      <c r="C2267" s="45">
        <v>0.17200938698788115</v>
      </c>
      <c r="D2267" s="45">
        <v>0</v>
      </c>
      <c r="E2267" s="39">
        <v>0.24668318505861403</v>
      </c>
      <c r="F2267" s="181">
        <v>42.668324908904857</v>
      </c>
      <c r="G2267" s="182">
        <v>98.285511129733166</v>
      </c>
      <c r="H2267" s="182">
        <v>0</v>
      </c>
      <c r="I2267" s="39">
        <v>140.95383603863803</v>
      </c>
      <c r="L2267" s="146"/>
      <c r="M2267" s="205" t="s">
        <v>183</v>
      </c>
      <c r="N2267" s="45">
        <v>4.0245574910700722E-2</v>
      </c>
      <c r="O2267" s="45">
        <v>6.1325864440188787E-3</v>
      </c>
      <c r="P2267" s="45">
        <v>0.11109252239269506</v>
      </c>
      <c r="Q2267" s="39">
        <v>7.4673798070732877E-2</v>
      </c>
      <c r="R2267" s="105">
        <v>0.17246284890899879</v>
      </c>
      <c r="S2267" s="45">
        <v>8.8353783306834369E-3</v>
      </c>
      <c r="T2267" s="45">
        <v>0.16005391428386376</v>
      </c>
      <c r="U2267" s="39">
        <v>0.17200938698788115</v>
      </c>
      <c r="V2267" s="105">
        <v>0</v>
      </c>
      <c r="W2267" s="45">
        <v>0</v>
      </c>
      <c r="X2267" s="45">
        <v>0</v>
      </c>
      <c r="Y2267" s="39">
        <v>0</v>
      </c>
      <c r="Z2267" s="33">
        <v>0.24668318505861403</v>
      </c>
      <c r="AA2267" s="202">
        <v>0.30271134229513758</v>
      </c>
      <c r="AB2267" s="203">
        <v>0.69728865770486248</v>
      </c>
      <c r="AC2267" s="204">
        <v>0</v>
      </c>
    </row>
    <row r="2268" spans="1:53" x14ac:dyDescent="0.25">
      <c r="A2268" s="146" t="s">
        <v>184</v>
      </c>
      <c r="B2268" s="105">
        <v>7.4415594406386718E-3</v>
      </c>
      <c r="C2268" s="45">
        <v>4.5401448232869894E-2</v>
      </c>
      <c r="D2268" s="45">
        <v>1.7999999999999999E-2</v>
      </c>
      <c r="E2268" s="39">
        <v>7.0843007673508568E-2</v>
      </c>
      <c r="F2268" s="181">
        <v>4.2520788314709437</v>
      </c>
      <c r="G2268" s="182">
        <v>25.942215269403455</v>
      </c>
      <c r="H2268" s="182">
        <v>10.285131708886567</v>
      </c>
      <c r="I2268" s="39">
        <v>40.479425809760968</v>
      </c>
      <c r="L2268" s="146"/>
      <c r="M2268" s="205" t="s">
        <v>184</v>
      </c>
      <c r="N2268" s="45">
        <v>1.185479000649874E-2</v>
      </c>
      <c r="O2268" s="45">
        <v>9.0782626737537613E-5</v>
      </c>
      <c r="P2268" s="45">
        <v>1.6445379263334732E-3</v>
      </c>
      <c r="Q2268" s="39">
        <v>7.4415594406386718E-3</v>
      </c>
      <c r="R2268" s="105">
        <v>4.0357206583706805E-2</v>
      </c>
      <c r="S2268" s="45">
        <v>2.6746346381326157E-3</v>
      </c>
      <c r="T2268" s="45">
        <v>4.8451320032972173E-2</v>
      </c>
      <c r="U2268" s="39">
        <v>4.5401448232869894E-2</v>
      </c>
      <c r="V2268" s="105">
        <v>1.7999999999999999E-2</v>
      </c>
      <c r="W2268" s="45">
        <v>0</v>
      </c>
      <c r="X2268" s="45">
        <v>1.7999999999999999E-2</v>
      </c>
      <c r="Y2268" s="39">
        <v>1.7999999999999999E-2</v>
      </c>
      <c r="Z2268" s="33">
        <v>7.0843007673508568E-2</v>
      </c>
      <c r="AA2268" s="202">
        <v>0.1050429630957271</v>
      </c>
      <c r="AB2268" s="203">
        <v>0.64087409221965552</v>
      </c>
      <c r="AC2268" s="204">
        <v>0.25408294468461734</v>
      </c>
    </row>
    <row r="2269" spans="1:53" x14ac:dyDescent="0.25">
      <c r="A2269" s="146" t="s">
        <v>185</v>
      </c>
      <c r="B2269" s="105">
        <v>2.0079372986598833E-3</v>
      </c>
      <c r="C2269" s="45">
        <v>3.5424649555560322E-2</v>
      </c>
      <c r="D2269" s="45">
        <v>4.5999999999999999E-3</v>
      </c>
      <c r="E2269" s="39">
        <v>4.2032586854220205E-2</v>
      </c>
      <c r="F2269" s="181">
        <v>1.1473277544390448</v>
      </c>
      <c r="G2269" s="182">
        <v>20.241510356671554</v>
      </c>
      <c r="H2269" s="182">
        <v>2.6284225478265673</v>
      </c>
      <c r="I2269" s="39">
        <v>24.017260658937165</v>
      </c>
      <c r="L2269" s="146"/>
      <c r="M2269" s="205" t="s">
        <v>185</v>
      </c>
      <c r="N2269" s="45">
        <v>2.4239488427342305E-3</v>
      </c>
      <c r="O2269" s="45">
        <v>7.5893341153864734E-5</v>
      </c>
      <c r="P2269" s="45">
        <v>1.3748167724264384E-3</v>
      </c>
      <c r="Q2269" s="39">
        <v>2.0079372986598833E-3</v>
      </c>
      <c r="R2269" s="105">
        <v>2.851063212340274E-2</v>
      </c>
      <c r="S2269" s="45">
        <v>2.2844597795854482E-3</v>
      </c>
      <c r="T2269" s="45">
        <v>4.1383256727889409E-2</v>
      </c>
      <c r="U2269" s="39">
        <v>3.5424649555560322E-2</v>
      </c>
      <c r="V2269" s="105">
        <v>4.5999999999999999E-3</v>
      </c>
      <c r="W2269" s="45">
        <v>0</v>
      </c>
      <c r="X2269" s="45">
        <v>4.5999999999999999E-3</v>
      </c>
      <c r="Y2269" s="39">
        <v>4.5999999999999999E-3</v>
      </c>
      <c r="Z2269" s="33">
        <v>4.2032586854220205E-2</v>
      </c>
      <c r="AA2269" s="202">
        <v>4.7770966503297194E-2</v>
      </c>
      <c r="AB2269" s="203">
        <v>0.84279013514971357</v>
      </c>
      <c r="AC2269" s="204">
        <v>0.10943889834698921</v>
      </c>
    </row>
    <row r="2270" spans="1:53" x14ac:dyDescent="0.25">
      <c r="A2270" s="146" t="s">
        <v>186</v>
      </c>
      <c r="B2270" s="105">
        <v>2.5628442889771924E-2</v>
      </c>
      <c r="C2270" s="45">
        <v>0.30974650723416908</v>
      </c>
      <c r="D2270" s="45">
        <v>0</v>
      </c>
      <c r="E2270" s="39">
        <v>0.33537495012394103</v>
      </c>
      <c r="F2270" s="181">
        <v>14.643995034165652</v>
      </c>
      <c r="G2270" s="182">
        <v>176.98797907061194</v>
      </c>
      <c r="H2270" s="182">
        <v>0</v>
      </c>
      <c r="I2270" s="39">
        <v>191.63197410477764</v>
      </c>
      <c r="L2270" s="146"/>
      <c r="M2270" s="205" t="s">
        <v>186</v>
      </c>
      <c r="N2270" s="45">
        <v>1.8421815910879158E-2</v>
      </c>
      <c r="O2270" s="45">
        <v>1.7989686102172239E-3</v>
      </c>
      <c r="P2270" s="45">
        <v>3.2588527277789686E-2</v>
      </c>
      <c r="Q2270" s="39">
        <v>2.5628442889771924E-2</v>
      </c>
      <c r="R2270" s="105">
        <v>0.42069768363996579</v>
      </c>
      <c r="S2270" s="45">
        <v>8.6043640090069234E-3</v>
      </c>
      <c r="T2270" s="45">
        <v>0.15586906276352172</v>
      </c>
      <c r="U2270" s="39">
        <v>0.30974650723416908</v>
      </c>
      <c r="V2270" s="105">
        <v>0</v>
      </c>
      <c r="W2270" s="45">
        <v>0</v>
      </c>
      <c r="X2270" s="45">
        <v>0</v>
      </c>
      <c r="Y2270" s="39">
        <v>0</v>
      </c>
      <c r="Z2270" s="33">
        <v>0.33537495012394103</v>
      </c>
      <c r="AA2270" s="202">
        <v>7.6417284237539768E-2</v>
      </c>
      <c r="AB2270" s="203">
        <v>0.9235827157624602</v>
      </c>
      <c r="AC2270" s="204">
        <v>0</v>
      </c>
    </row>
    <row r="2271" spans="1:53" x14ac:dyDescent="0.25">
      <c r="A2271" s="146" t="s">
        <v>204</v>
      </c>
      <c r="B2271" s="105">
        <v>7.6288141719535688E-3</v>
      </c>
      <c r="C2271" s="45">
        <v>4.4856292322953007E-3</v>
      </c>
      <c r="D2271" s="45">
        <v>6.5769220473088272E-4</v>
      </c>
      <c r="E2271" s="39">
        <v>1.2772135608979752E-2</v>
      </c>
      <c r="F2271" s="181">
        <v>4.3590754745090496</v>
      </c>
      <c r="G2271" s="182">
        <v>2.5630715250771621</v>
      </c>
      <c r="H2271" s="182">
        <v>0.37580283053139546</v>
      </c>
      <c r="I2271" s="39">
        <v>7.2979498301176067</v>
      </c>
      <c r="L2271" s="146"/>
      <c r="M2271" s="205" t="s">
        <v>204</v>
      </c>
      <c r="N2271" s="45">
        <v>3.3054174206300041E-3</v>
      </c>
      <c r="O2271" s="45">
        <v>6.7999353062726895E-4</v>
      </c>
      <c r="P2271" s="45">
        <v>1.2318162526966756E-2</v>
      </c>
      <c r="Q2271" s="39">
        <v>7.6288141719535688E-3</v>
      </c>
      <c r="R2271" s="105">
        <v>2.4925117222231877E-3</v>
      </c>
      <c r="S2271" s="45">
        <v>3.6340881713861655E-4</v>
      </c>
      <c r="T2271" s="45">
        <v>6.5831933270259022E-3</v>
      </c>
      <c r="U2271" s="39">
        <v>4.4856292322953007E-3</v>
      </c>
      <c r="V2271" s="105">
        <v>6.5769220473088272E-4</v>
      </c>
      <c r="W2271" s="45">
        <v>0</v>
      </c>
      <c r="X2271" s="45">
        <v>6.5769220473088272E-4</v>
      </c>
      <c r="Y2271" s="39">
        <v>6.5769220473088272E-4</v>
      </c>
      <c r="Z2271" s="33">
        <v>1.2772135608979752E-2</v>
      </c>
      <c r="AA2271" s="202">
        <v>0.59730137586308985</v>
      </c>
      <c r="AB2271" s="203">
        <v>0.35120432241116928</v>
      </c>
      <c r="AC2271" s="204">
        <v>5.149430172574089E-2</v>
      </c>
    </row>
    <row r="2272" spans="1:53" x14ac:dyDescent="0.25">
      <c r="A2272" s="146" t="s">
        <v>205</v>
      </c>
      <c r="B2272" s="105">
        <v>4.4826964033203918E-4</v>
      </c>
      <c r="C2272" s="45">
        <v>1.7172810518269362E-3</v>
      </c>
      <c r="D2272" s="45">
        <v>8.2226686785038681E-4</v>
      </c>
      <c r="E2272" s="39">
        <v>2.9878175600093625E-3</v>
      </c>
      <c r="F2272" s="181">
        <v>0.25613957177279079</v>
      </c>
      <c r="G2272" s="182">
        <v>0.98124787773418343</v>
      </c>
      <c r="H2272" s="182">
        <v>0.46984016864971417</v>
      </c>
      <c r="I2272" s="39">
        <v>1.7072276181566883</v>
      </c>
      <c r="L2272" s="146"/>
      <c r="M2272" s="205" t="s">
        <v>205</v>
      </c>
      <c r="N2272" s="45">
        <v>4.7971162292057289E-4</v>
      </c>
      <c r="O2272" s="45">
        <v>2.1018306974031861E-5</v>
      </c>
      <c r="P2272" s="45">
        <v>3.8074909493472853E-4</v>
      </c>
      <c r="Q2272" s="39">
        <v>4.4826964033203918E-4</v>
      </c>
      <c r="R2272" s="105">
        <v>2.1406397933983077E-3</v>
      </c>
      <c r="S2272" s="45">
        <v>6.0425367039179159E-5</v>
      </c>
      <c r="T2272" s="45">
        <v>1.0946126079370377E-3</v>
      </c>
      <c r="U2272" s="39">
        <v>1.7172810518269362E-3</v>
      </c>
      <c r="V2272" s="105">
        <v>8.2226686785038681E-4</v>
      </c>
      <c r="W2272" s="45">
        <v>0</v>
      </c>
      <c r="X2272" s="45">
        <v>8.2226686785038681E-4</v>
      </c>
      <c r="Y2272" s="39">
        <v>8.2226686785038681E-4</v>
      </c>
      <c r="Z2272" s="33">
        <v>2.9878175600093625E-3</v>
      </c>
      <c r="AA2272" s="202">
        <v>0.15003246728713734</v>
      </c>
      <c r="AB2272" s="203">
        <v>0.57476101446487082</v>
      </c>
      <c r="AC2272" s="204">
        <v>0.27520651824799175</v>
      </c>
    </row>
    <row r="2273" spans="1:52" x14ac:dyDescent="0.25">
      <c r="A2273" s="146" t="s">
        <v>189</v>
      </c>
      <c r="B2273" s="105">
        <v>9.9498871545289119E-4</v>
      </c>
      <c r="C2273" s="45">
        <v>2.9486808644446959E-3</v>
      </c>
      <c r="D2273" s="45">
        <v>0</v>
      </c>
      <c r="E2273" s="39">
        <v>3.9436695798975869E-3</v>
      </c>
      <c r="F2273" s="181">
        <v>0.56853277707160266</v>
      </c>
      <c r="G2273" s="182">
        <v>1.6848650587937333</v>
      </c>
      <c r="H2273" s="182">
        <v>0</v>
      </c>
      <c r="I2273" s="39">
        <v>2.2533978358653357</v>
      </c>
      <c r="L2273" s="146"/>
      <c r="M2273" s="205" t="s">
        <v>189</v>
      </c>
      <c r="N2273" s="45">
        <v>3.7155422636264983E-4</v>
      </c>
      <c r="O2273" s="45">
        <v>9.2638906289009202E-5</v>
      </c>
      <c r="P2273" s="45">
        <v>1.6781646480309854E-3</v>
      </c>
      <c r="Q2273" s="39">
        <v>9.9498871545289119E-4</v>
      </c>
      <c r="R2273" s="105">
        <v>1.1414855513357022E-3</v>
      </c>
      <c r="S2273" s="45">
        <v>2.7186016374639656E-4</v>
      </c>
      <c r="T2273" s="45">
        <v>4.9247787380370328E-3</v>
      </c>
      <c r="U2273" s="39">
        <v>2.9486808644446959E-3</v>
      </c>
      <c r="V2273" s="105">
        <v>0</v>
      </c>
      <c r="W2273" s="45">
        <v>0</v>
      </c>
      <c r="X2273" s="45">
        <v>0</v>
      </c>
      <c r="Y2273" s="39">
        <v>0</v>
      </c>
      <c r="Z2273" s="33">
        <v>3.9436695798975869E-3</v>
      </c>
      <c r="AA2273" s="202">
        <v>0.25230022325519724</v>
      </c>
      <c r="AB2273" s="203">
        <v>0.74769977674480281</v>
      </c>
      <c r="AC2273" s="204">
        <v>0</v>
      </c>
    </row>
    <row r="2274" spans="1:52" x14ac:dyDescent="0.25">
      <c r="A2274" s="146" t="s">
        <v>190</v>
      </c>
      <c r="B2274" s="105">
        <v>4.6142136772052067E-3</v>
      </c>
      <c r="C2274" s="45">
        <v>2.011352233030925E-2</v>
      </c>
      <c r="D2274" s="45">
        <v>0</v>
      </c>
      <c r="E2274" s="39">
        <v>2.4727736007514458E-2</v>
      </c>
      <c r="F2274" s="181">
        <v>2.6365441890556314</v>
      </c>
      <c r="G2274" s="182">
        <v>11.492790349825652</v>
      </c>
      <c r="H2274" s="182">
        <v>0</v>
      </c>
      <c r="I2274" s="39">
        <v>14.129334538881285</v>
      </c>
      <c r="L2274" s="146"/>
      <c r="M2274" s="205" t="s">
        <v>190</v>
      </c>
      <c r="N2274" s="45">
        <v>1.3884767110775456E-3</v>
      </c>
      <c r="O2274" s="45">
        <v>4.5180413194945715E-4</v>
      </c>
      <c r="P2274" s="45">
        <v>8.1844848179285952E-3</v>
      </c>
      <c r="Q2274" s="39">
        <v>4.6142136772052067E-3</v>
      </c>
      <c r="R2274" s="105">
        <v>1.1833284689266824E-2</v>
      </c>
      <c r="S2274" s="45">
        <v>1.5859464055882294E-3</v>
      </c>
      <c r="T2274" s="45">
        <v>2.8729605067085499E-2</v>
      </c>
      <c r="U2274" s="39">
        <v>2.011352233030925E-2</v>
      </c>
      <c r="V2274" s="105">
        <v>0</v>
      </c>
      <c r="W2274" s="45">
        <v>0</v>
      </c>
      <c r="X2274" s="45">
        <v>0</v>
      </c>
      <c r="Y2274" s="39">
        <v>0</v>
      </c>
      <c r="Z2274" s="33">
        <v>2.4727736007514458E-2</v>
      </c>
      <c r="AA2274" s="202">
        <v>0.18660073351652587</v>
      </c>
      <c r="AB2274" s="203">
        <v>0.81339926648347405</v>
      </c>
      <c r="AC2274" s="204">
        <v>0</v>
      </c>
    </row>
    <row r="2275" spans="1:52" x14ac:dyDescent="0.25">
      <c r="A2275" s="146" t="s">
        <v>191</v>
      </c>
      <c r="B2275" s="105">
        <v>6.3783743515004425E-3</v>
      </c>
      <c r="C2275" s="45">
        <v>6.2753907611949142E-2</v>
      </c>
      <c r="D2275" s="45">
        <v>0</v>
      </c>
      <c r="E2275" s="39">
        <v>6.9132281963449588E-2</v>
      </c>
      <c r="F2275" s="181">
        <v>3.6445789052092228</v>
      </c>
      <c r="G2275" s="182">
        <v>35.85734472423313</v>
      </c>
      <c r="H2275" s="182">
        <v>0</v>
      </c>
      <c r="I2275" s="39">
        <v>39.501923629442352</v>
      </c>
      <c r="L2275" s="146"/>
      <c r="M2275" s="205" t="s">
        <v>191</v>
      </c>
      <c r="N2275" s="45">
        <v>2.8906878567709162E-3</v>
      </c>
      <c r="O2275" s="45">
        <v>5.6010684214662283E-4</v>
      </c>
      <c r="P2275" s="45">
        <v>1.014640111011599E-2</v>
      </c>
      <c r="Q2275" s="39">
        <v>6.3783743515004425E-3</v>
      </c>
      <c r="R2275" s="105">
        <v>6.187616052016532E-2</v>
      </c>
      <c r="S2275" s="45">
        <v>3.2925982347153664E-3</v>
      </c>
      <c r="T2275" s="45">
        <v>5.9645803032587312E-2</v>
      </c>
      <c r="U2275" s="39">
        <v>6.2753907611949142E-2</v>
      </c>
      <c r="V2275" s="105">
        <v>0</v>
      </c>
      <c r="W2275" s="45">
        <v>0</v>
      </c>
      <c r="X2275" s="45">
        <v>0</v>
      </c>
      <c r="Y2275" s="39">
        <v>0</v>
      </c>
      <c r="Z2275" s="33">
        <v>6.9132281963449588E-2</v>
      </c>
      <c r="AA2275" s="202">
        <v>9.2263327209026677E-2</v>
      </c>
      <c r="AB2275" s="203">
        <v>0.90773667279097325</v>
      </c>
      <c r="AC2275" s="204">
        <v>0</v>
      </c>
    </row>
    <row r="2276" spans="1:52" x14ac:dyDescent="0.25">
      <c r="A2276" s="146" t="s">
        <v>192</v>
      </c>
      <c r="B2276" s="105">
        <v>1.7080555335367072E-4</v>
      </c>
      <c r="C2276" s="45">
        <v>2.0724826614833013E-2</v>
      </c>
      <c r="D2276" s="45">
        <v>1.1195999999999999E-2</v>
      </c>
      <c r="E2276" s="39">
        <v>3.2091632168186682E-2</v>
      </c>
      <c r="F2276" s="181">
        <v>9.7597645158430849E-2</v>
      </c>
      <c r="G2276" s="182">
        <v>11.842087298744183</v>
      </c>
      <c r="H2276" s="182">
        <v>6.3973519229274451</v>
      </c>
      <c r="I2276" s="39">
        <v>18.337036866830058</v>
      </c>
      <c r="L2276" s="146"/>
      <c r="M2276" s="205" t="s">
        <v>192</v>
      </c>
      <c r="N2276" s="45">
        <v>1.7318268875850211E-4</v>
      </c>
      <c r="O2276" s="45">
        <v>8.6457217778998867E-6</v>
      </c>
      <c r="P2276" s="45">
        <v>1.5661826359563303E-4</v>
      </c>
      <c r="Q2276" s="39">
        <v>1.7080555335367072E-4</v>
      </c>
      <c r="R2276" s="105">
        <v>1.4790703582000344E-2</v>
      </c>
      <c r="S2276" s="45">
        <v>1.4618196889824562E-3</v>
      </c>
      <c r="T2276" s="45">
        <v>2.6481035043664544E-2</v>
      </c>
      <c r="U2276" s="39">
        <v>2.0724826614833013E-2</v>
      </c>
      <c r="V2276" s="105">
        <v>1.1195999999999999E-2</v>
      </c>
      <c r="W2276" s="45">
        <v>0</v>
      </c>
      <c r="X2276" s="45">
        <v>1.1195999999999999E-2</v>
      </c>
      <c r="Y2276" s="39">
        <v>1.1195999999999999E-2</v>
      </c>
      <c r="Z2276" s="33">
        <v>3.2091632168186682E-2</v>
      </c>
      <c r="AA2276" s="202">
        <v>5.3224327282111556E-3</v>
      </c>
      <c r="AB2276" s="203">
        <v>0.64580157550783923</v>
      </c>
      <c r="AC2276" s="204">
        <v>0.34887599176394968</v>
      </c>
    </row>
    <row r="2277" spans="1:52" x14ac:dyDescent="0.25">
      <c r="A2277" s="146" t="s">
        <v>193</v>
      </c>
      <c r="B2277" s="105">
        <v>1.2929270689578614E-4</v>
      </c>
      <c r="C2277" s="45">
        <v>1.7595590867145423E-2</v>
      </c>
      <c r="D2277" s="45">
        <v>2.8611999999999999E-3</v>
      </c>
      <c r="E2277" s="39">
        <v>2.0586083574041208E-2</v>
      </c>
      <c r="F2277" s="181">
        <v>7.387736219009039E-2</v>
      </c>
      <c r="G2277" s="182">
        <v>10.054053864681794</v>
      </c>
      <c r="H2277" s="182">
        <v>1.634878824748125</v>
      </c>
      <c r="I2277" s="39">
        <v>11.76281005162001</v>
      </c>
      <c r="L2277" s="146"/>
      <c r="M2277" s="205" t="s">
        <v>193</v>
      </c>
      <c r="N2277" s="45">
        <v>1.3210669884848757E-4</v>
      </c>
      <c r="O2277" s="45">
        <v>6.4771469135451415E-6</v>
      </c>
      <c r="P2277" s="45">
        <v>1.1733427569302018E-4</v>
      </c>
      <c r="Q2277" s="39">
        <v>1.2929270689578614E-4</v>
      </c>
      <c r="R2277" s="105">
        <v>1.0439380486535149E-2</v>
      </c>
      <c r="S2277" s="45">
        <v>1.3816064719034133E-3</v>
      </c>
      <c r="T2277" s="45">
        <v>2.5027963212408959E-2</v>
      </c>
      <c r="U2277" s="39">
        <v>1.7595590867145423E-2</v>
      </c>
      <c r="V2277" s="105">
        <v>2.8611999999999999E-3</v>
      </c>
      <c r="W2277" s="45">
        <v>0</v>
      </c>
      <c r="X2277" s="45">
        <v>2.8611999999999999E-3</v>
      </c>
      <c r="Y2277" s="39">
        <v>2.8611999999999999E-3</v>
      </c>
      <c r="Z2277" s="33">
        <v>2.0586083574041208E-2</v>
      </c>
      <c r="AA2277" s="202">
        <v>6.2805878753364533E-3</v>
      </c>
      <c r="AB2277" s="203">
        <v>0.85473231486018253</v>
      </c>
      <c r="AC2277" s="204">
        <v>0.138987097264481</v>
      </c>
    </row>
    <row r="2278" spans="1:52" x14ac:dyDescent="0.25">
      <c r="A2278" s="146" t="s">
        <v>194</v>
      </c>
      <c r="B2278" s="105">
        <v>1.6851081560198269E-3</v>
      </c>
      <c r="C2278" s="45">
        <v>0.11259391647001886</v>
      </c>
      <c r="D2278" s="45">
        <v>0</v>
      </c>
      <c r="E2278" s="45">
        <v>0.11427902462603869</v>
      </c>
      <c r="F2278" s="181">
        <v>0.96286440713238308</v>
      </c>
      <c r="G2278" s="182">
        <v>64.335736695195365</v>
      </c>
      <c r="H2278" s="182">
        <v>0</v>
      </c>
      <c r="I2278" s="39">
        <v>65.298601102327751</v>
      </c>
      <c r="L2278" s="146"/>
      <c r="M2278" s="205" t="s">
        <v>194</v>
      </c>
      <c r="N2278" s="45">
        <v>1.5887504246718514E-3</v>
      </c>
      <c r="O2278" s="45">
        <v>9.3243473420534777E-5</v>
      </c>
      <c r="P2278" s="45">
        <v>1.6891164524955433E-3</v>
      </c>
      <c r="Q2278" s="39">
        <v>1.6851081560198269E-3</v>
      </c>
      <c r="R2278" s="105">
        <v>0.15644235458891628</v>
      </c>
      <c r="S2278" s="45">
        <v>2.8943890911173509E-3</v>
      </c>
      <c r="T2278" s="45">
        <v>5.2432197711901794E-2</v>
      </c>
      <c r="U2278" s="39">
        <v>0.11259391647001886</v>
      </c>
      <c r="V2278" s="105">
        <v>0</v>
      </c>
      <c r="W2278" s="45">
        <v>0</v>
      </c>
      <c r="X2278" s="45">
        <v>0</v>
      </c>
      <c r="Y2278" s="39">
        <v>0</v>
      </c>
      <c r="Z2278" s="33">
        <v>0.11427902462603869</v>
      </c>
      <c r="AA2278" s="202">
        <v>1.4745559489452205E-2</v>
      </c>
      <c r="AB2278" s="203">
        <v>0.98525444051054778</v>
      </c>
      <c r="AC2278" s="204">
        <v>0</v>
      </c>
    </row>
    <row r="2279" spans="1:52" x14ac:dyDescent="0.25">
      <c r="A2279" s="146" t="s">
        <v>195</v>
      </c>
      <c r="B2279" s="105">
        <v>8.5398461311836859E-5</v>
      </c>
      <c r="C2279" s="45">
        <v>6.6764945315768269E-4</v>
      </c>
      <c r="D2279" s="45">
        <v>4.0908455134260903E-4</v>
      </c>
      <c r="E2279" s="45">
        <v>1.1621324658121286E-3</v>
      </c>
      <c r="F2279" s="181">
        <v>4.8796356796027569E-2</v>
      </c>
      <c r="G2279" s="182">
        <v>0.38149236450515889</v>
      </c>
      <c r="H2279" s="182">
        <v>0.23374936059052798</v>
      </c>
      <c r="I2279" s="39">
        <v>0.66403808189171443</v>
      </c>
      <c r="L2279" s="146"/>
      <c r="M2279" s="148" t="s">
        <v>195</v>
      </c>
      <c r="N2279" s="105">
        <v>4.106181248859434E-5</v>
      </c>
      <c r="O2279" s="45">
        <v>7.3426345714176075E-6</v>
      </c>
      <c r="P2279" s="45">
        <v>1.330126860816047E-4</v>
      </c>
      <c r="Q2279" s="39">
        <v>8.5398461311836859E-5</v>
      </c>
      <c r="R2279" s="45">
        <v>8.1849729719778055E-4</v>
      </c>
      <c r="S2279" s="45">
        <v>2.4404264712547047E-5</v>
      </c>
      <c r="T2279" s="45">
        <v>4.420861163237351E-4</v>
      </c>
      <c r="U2279" s="39">
        <v>6.6764945315768269E-4</v>
      </c>
      <c r="V2279" s="45">
        <v>4.0908455134260903E-4</v>
      </c>
      <c r="W2279" s="45">
        <v>0</v>
      </c>
      <c r="X2279" s="45">
        <v>4.0908455134260903E-4</v>
      </c>
      <c r="Y2279" s="45">
        <v>4.0908455134260903E-4</v>
      </c>
      <c r="Z2279" s="33">
        <v>1.1621324658121286E-3</v>
      </c>
      <c r="AA2279" s="203">
        <v>7.3484274662405355E-2</v>
      </c>
      <c r="AB2279" s="203">
        <v>0.57450374445146557</v>
      </c>
      <c r="AC2279" s="204">
        <v>0.35201198088612906</v>
      </c>
    </row>
    <row r="2280" spans="1:52" x14ac:dyDescent="0.25">
      <c r="A2280" s="160" t="s">
        <v>196</v>
      </c>
      <c r="B2280" s="183">
        <v>2.7171648332821621E-5</v>
      </c>
      <c r="C2280" s="161">
        <v>6.102060838237991E-4</v>
      </c>
      <c r="D2280" s="161">
        <v>5.1144999180294064E-4</v>
      </c>
      <c r="E2280" s="161">
        <v>1.1488277239595614E-3</v>
      </c>
      <c r="F2280" s="184">
        <v>1.5525776769478807E-2</v>
      </c>
      <c r="G2280" s="185">
        <v>0.3486694412050918</v>
      </c>
      <c r="H2280" s="185">
        <v>0.29224058490012228</v>
      </c>
      <c r="I2280" s="162">
        <v>0.65643580287469283</v>
      </c>
      <c r="L2280" s="160"/>
      <c r="M2280" s="208" t="s">
        <v>196</v>
      </c>
      <c r="N2280" s="183">
        <v>3.4254203334647365E-5</v>
      </c>
      <c r="O2280" s="161">
        <v>9.3060801086624119E-7</v>
      </c>
      <c r="P2280" s="161">
        <v>1.685807321750996E-5</v>
      </c>
      <c r="Q2280" s="162">
        <v>2.7171648332821621E-5</v>
      </c>
      <c r="R2280" s="161">
        <v>7.9650556940707106E-4</v>
      </c>
      <c r="S2280" s="161">
        <v>1.9091853878555028E-5</v>
      </c>
      <c r="T2280" s="161">
        <v>3.4585117126070266E-4</v>
      </c>
      <c r="U2280" s="162">
        <v>6.102060838237991E-4</v>
      </c>
      <c r="V2280" s="161">
        <v>5.1144999180294064E-4</v>
      </c>
      <c r="W2280" s="161">
        <v>0</v>
      </c>
      <c r="X2280" s="161">
        <v>5.1144999180294064E-4</v>
      </c>
      <c r="Y2280" s="161">
        <v>5.1144999180294064E-4</v>
      </c>
      <c r="Z2280" s="209">
        <v>1.1488277239595614E-3</v>
      </c>
      <c r="AA2280" s="210">
        <v>2.3651630062662084E-2</v>
      </c>
      <c r="AB2280" s="210">
        <v>0.53115543009412813</v>
      </c>
      <c r="AC2280" s="211">
        <v>0.44519293984320979</v>
      </c>
      <c r="AY2280" s="163"/>
    </row>
    <row r="2282" spans="1:52" x14ac:dyDescent="0.25">
      <c r="A2282" s="80" t="s">
        <v>293</v>
      </c>
    </row>
    <row r="2283" spans="1:52" ht="12.75" customHeight="1" x14ac:dyDescent="0.25">
      <c r="A2283" s="152"/>
      <c r="B2283" s="164" t="s">
        <v>295</v>
      </c>
      <c r="C2283" s="165"/>
      <c r="D2283" s="165"/>
      <c r="E2283" s="166"/>
      <c r="F2283" s="63" t="s">
        <v>296</v>
      </c>
      <c r="G2283" s="86"/>
      <c r="H2283" s="87"/>
      <c r="I2283" s="87"/>
      <c r="L2283" s="261" t="s">
        <v>293</v>
      </c>
      <c r="M2283" s="262"/>
      <c r="N2283" s="63" t="s">
        <v>199</v>
      </c>
      <c r="O2283" s="86"/>
      <c r="P2283" s="86"/>
      <c r="Q2283" s="87"/>
      <c r="R2283" s="63" t="s">
        <v>200</v>
      </c>
      <c r="S2283" s="86"/>
      <c r="T2283" s="86"/>
      <c r="U2283" s="87"/>
      <c r="V2283" s="63" t="s">
        <v>201</v>
      </c>
      <c r="W2283" s="86"/>
      <c r="X2283" s="86"/>
      <c r="Y2283" s="87"/>
      <c r="Z2283" s="12" t="s">
        <v>202</v>
      </c>
      <c r="AA2283" s="63" t="s">
        <v>212</v>
      </c>
      <c r="AB2283" s="86"/>
      <c r="AC2283" s="87"/>
    </row>
    <row r="2284" spans="1:52" ht="26.25" x14ac:dyDescent="0.25">
      <c r="A2284" s="160" t="s">
        <v>198</v>
      </c>
      <c r="B2284" s="168" t="s">
        <v>199</v>
      </c>
      <c r="C2284" s="169" t="s">
        <v>200</v>
      </c>
      <c r="D2284" s="169" t="s">
        <v>201</v>
      </c>
      <c r="E2284" s="22" t="s">
        <v>202</v>
      </c>
      <c r="F2284" s="92" t="s">
        <v>199</v>
      </c>
      <c r="G2284" s="92" t="s">
        <v>200</v>
      </c>
      <c r="H2284" s="169" t="s">
        <v>201</v>
      </c>
      <c r="I2284" s="22" t="s">
        <v>202</v>
      </c>
      <c r="L2284" s="263"/>
      <c r="M2284" s="264"/>
      <c r="N2284" s="196" t="s">
        <v>234</v>
      </c>
      <c r="O2284" s="197" t="s">
        <v>231</v>
      </c>
      <c r="P2284" s="197" t="s">
        <v>232</v>
      </c>
      <c r="Q2284" s="198" t="s">
        <v>216</v>
      </c>
      <c r="R2284" s="196" t="s">
        <v>234</v>
      </c>
      <c r="S2284" s="197" t="s">
        <v>231</v>
      </c>
      <c r="T2284" s="197" t="s">
        <v>232</v>
      </c>
      <c r="U2284" s="198" t="s">
        <v>216</v>
      </c>
      <c r="V2284" s="196" t="s">
        <v>234</v>
      </c>
      <c r="W2284" s="197" t="s">
        <v>231</v>
      </c>
      <c r="X2284" s="197" t="s">
        <v>232</v>
      </c>
      <c r="Y2284" s="198" t="s">
        <v>216</v>
      </c>
      <c r="Z2284" s="199" t="s">
        <v>216</v>
      </c>
      <c r="AA2284" s="196" t="s">
        <v>199</v>
      </c>
      <c r="AB2284" s="197" t="s">
        <v>200</v>
      </c>
      <c r="AC2284" s="198" t="s">
        <v>201</v>
      </c>
    </row>
    <row r="2285" spans="1:52" x14ac:dyDescent="0.25">
      <c r="A2285" s="146" t="s">
        <v>174</v>
      </c>
      <c r="B2285" s="171">
        <v>153.14191586380142</v>
      </c>
      <c r="C2285" s="157">
        <v>2468.386827285563</v>
      </c>
      <c r="D2285" s="157">
        <v>1750.0991245885189</v>
      </c>
      <c r="E2285" s="158">
        <v>4371.6278677378832</v>
      </c>
      <c r="F2285" s="172">
        <v>87504.709711690171</v>
      </c>
      <c r="G2285" s="173">
        <v>1410426.8681729254</v>
      </c>
      <c r="H2285" s="173">
        <v>1000000</v>
      </c>
      <c r="I2285" s="154">
        <v>2497931.5778846159</v>
      </c>
      <c r="L2285" s="152"/>
      <c r="M2285" s="200" t="s">
        <v>174</v>
      </c>
      <c r="N2285" s="157">
        <v>97.492762305688672</v>
      </c>
      <c r="O2285" s="157">
        <v>11.584605014386241</v>
      </c>
      <c r="P2285" s="157">
        <v>209.85647796720554</v>
      </c>
      <c r="Q2285" s="158">
        <v>153.14191586380142</v>
      </c>
      <c r="R2285" s="171">
        <v>1237.4635579767605</v>
      </c>
      <c r="S2285" s="157">
        <v>208.8775121932712</v>
      </c>
      <c r="T2285" s="157">
        <v>3783.840621324307</v>
      </c>
      <c r="U2285" s="158">
        <v>2468.386827285563</v>
      </c>
      <c r="V2285" s="171">
        <v>985.4529678875025</v>
      </c>
      <c r="W2285" s="157">
        <v>140.92524379963214</v>
      </c>
      <c r="X2285" s="157">
        <v>2552.8773129281717</v>
      </c>
      <c r="Y2285" s="158">
        <v>1750.0991245885189</v>
      </c>
      <c r="Z2285" s="201">
        <v>4371.6278677378832</v>
      </c>
      <c r="AA2285" s="202">
        <v>3.5030867332961103E-2</v>
      </c>
      <c r="AB2285" s="203">
        <v>0.56463791108616024</v>
      </c>
      <c r="AC2285" s="204">
        <v>0.40033122158087869</v>
      </c>
    </row>
    <row r="2286" spans="1:52" x14ac:dyDescent="0.25">
      <c r="A2286" s="146" t="s">
        <v>176</v>
      </c>
      <c r="B2286" s="171">
        <v>150.43461233877437</v>
      </c>
      <c r="C2286" s="157">
        <v>2146.2013010066112</v>
      </c>
      <c r="D2286" s="157">
        <v>1687.1035082550984</v>
      </c>
      <c r="E2286" s="158">
        <v>3983.7394216004841</v>
      </c>
      <c r="F2286" s="174">
        <v>85957.766748865935</v>
      </c>
      <c r="G2286" s="175">
        <v>1226331.2808131501</v>
      </c>
      <c r="H2286" s="175">
        <v>964004.54382934922</v>
      </c>
      <c r="I2286" s="158">
        <v>2276293.591391365</v>
      </c>
      <c r="L2286" s="146"/>
      <c r="M2286" s="205" t="s">
        <v>176</v>
      </c>
      <c r="N2286" s="157">
        <v>94.720468781785769</v>
      </c>
      <c r="O2286" s="157">
        <v>11.449380311036675</v>
      </c>
      <c r="P2286" s="157">
        <v>207.40686661283831</v>
      </c>
      <c r="Q2286" s="158">
        <v>150.43461233877437</v>
      </c>
      <c r="R2286" s="171">
        <v>1002.1762808394968</v>
      </c>
      <c r="S2286" s="157">
        <v>186.50734116206004</v>
      </c>
      <c r="T2286" s="157">
        <v>3378.602350506776</v>
      </c>
      <c r="U2286" s="158">
        <v>2146.2013010066112</v>
      </c>
      <c r="V2286" s="171">
        <v>873.51271915253244</v>
      </c>
      <c r="W2286" s="157">
        <v>140.92524379963214</v>
      </c>
      <c r="X2286" s="157">
        <v>2552.8773129281717</v>
      </c>
      <c r="Y2286" s="158">
        <v>1687.1035082550984</v>
      </c>
      <c r="Z2286" s="201">
        <v>3983.7394216004841</v>
      </c>
      <c r="AA2286" s="202">
        <v>3.7762161732540385E-2</v>
      </c>
      <c r="AB2286" s="203">
        <v>0.53874038280956782</v>
      </c>
      <c r="AC2286" s="204">
        <v>0.42349745545789175</v>
      </c>
    </row>
    <row r="2287" spans="1:52" x14ac:dyDescent="0.25">
      <c r="A2287" s="146" t="s">
        <v>34</v>
      </c>
      <c r="B2287" s="171">
        <v>10.270145380130984</v>
      </c>
      <c r="C2287" s="157">
        <v>1080.7792576629322</v>
      </c>
      <c r="D2287" s="157">
        <v>316.96010362884601</v>
      </c>
      <c r="E2287" s="158">
        <v>1408.0095066719091</v>
      </c>
      <c r="F2287" s="174">
        <v>5868.3221057811152</v>
      </c>
      <c r="G2287" s="175">
        <v>617553.16740532848</v>
      </c>
      <c r="H2287" s="175">
        <v>181109.80068250094</v>
      </c>
      <c r="I2287" s="158">
        <v>804531.29019361036</v>
      </c>
      <c r="L2287" s="146"/>
      <c r="M2287" s="205" t="s">
        <v>34</v>
      </c>
      <c r="N2287" s="157">
        <v>10.852425820969813</v>
      </c>
      <c r="O2287" s="157">
        <v>0.49070240119824676</v>
      </c>
      <c r="P2287" s="157">
        <v>8.8891315256440375</v>
      </c>
      <c r="Q2287" s="158">
        <v>10.270145380130984</v>
      </c>
      <c r="R2287" s="171">
        <v>696.40424910883223</v>
      </c>
      <c r="S2287" s="157">
        <v>81.202163327190917</v>
      </c>
      <c r="T2287" s="157">
        <v>1470.9867084807895</v>
      </c>
      <c r="U2287" s="158">
        <v>1080.7792576629322</v>
      </c>
      <c r="V2287" s="171">
        <v>563.2232035239532</v>
      </c>
      <c r="W2287" s="157">
        <v>0</v>
      </c>
      <c r="X2287" s="157">
        <v>0</v>
      </c>
      <c r="Y2287" s="158">
        <v>316.96010362884601</v>
      </c>
      <c r="Z2287" s="201">
        <v>1408.0095066719091</v>
      </c>
      <c r="AA2287" s="202">
        <v>7.2940880949066691E-3</v>
      </c>
      <c r="AB2287" s="203">
        <v>0.76759372187589403</v>
      </c>
      <c r="AC2287" s="204">
        <v>0.22511219002919933</v>
      </c>
    </row>
    <row r="2288" spans="1:52" x14ac:dyDescent="0.25">
      <c r="A2288" s="146" t="s">
        <v>26</v>
      </c>
      <c r="B2288" s="171">
        <v>121.53863816030001</v>
      </c>
      <c r="C2288" s="157">
        <v>1035.4482439553415</v>
      </c>
      <c r="D2288" s="157">
        <v>1360.3270994499212</v>
      </c>
      <c r="E2288" s="158">
        <v>2517.3139815655627</v>
      </c>
      <c r="F2288" s="174">
        <v>69446.716733188485</v>
      </c>
      <c r="G2288" s="175">
        <v>591651.19815644436</v>
      </c>
      <c r="H2288" s="175">
        <v>777285.74361167091</v>
      </c>
      <c r="I2288" s="158">
        <v>1438383.6585013038</v>
      </c>
      <c r="L2288" s="146"/>
      <c r="M2288" s="205" t="s">
        <v>26</v>
      </c>
      <c r="N2288" s="157">
        <v>59.7455828300793</v>
      </c>
      <c r="O2288" s="157">
        <v>10.363321130247018</v>
      </c>
      <c r="P2288" s="157">
        <v>187.7327772277078</v>
      </c>
      <c r="Q2288" s="158">
        <v>121.53863816030001</v>
      </c>
      <c r="R2288" s="171">
        <v>307.99063935875949</v>
      </c>
      <c r="S2288" s="157">
        <v>101.62477103462376</v>
      </c>
      <c r="T2288" s="157">
        <v>1840.944641363737</v>
      </c>
      <c r="U2288" s="158">
        <v>1035.4482439553415</v>
      </c>
      <c r="V2288" s="171">
        <v>292.84640280496603</v>
      </c>
      <c r="W2288" s="157">
        <v>140.92524379963214</v>
      </c>
      <c r="X2288" s="157">
        <v>2552.8773129281717</v>
      </c>
      <c r="Y2288" s="158">
        <v>1360.3270994499212</v>
      </c>
      <c r="Z2288" s="201">
        <v>2517.3139815655627</v>
      </c>
      <c r="AA2288" s="202">
        <v>4.8281080171299472E-2</v>
      </c>
      <c r="AB2288" s="203">
        <v>0.41133058948466078</v>
      </c>
      <c r="AC2288" s="204">
        <v>0.54038833034403977</v>
      </c>
      <c r="AZ2288" s="163"/>
    </row>
    <row r="2289" spans="1:53" x14ac:dyDescent="0.25">
      <c r="A2289" s="146" t="s">
        <v>177</v>
      </c>
      <c r="B2289" s="171">
        <v>18.625828798343388</v>
      </c>
      <c r="C2289" s="157">
        <v>29.973799388337429</v>
      </c>
      <c r="D2289" s="157">
        <v>9.8163051763313103</v>
      </c>
      <c r="E2289" s="158">
        <v>58.41593336301213</v>
      </c>
      <c r="F2289" s="174">
        <v>10642.727909896344</v>
      </c>
      <c r="G2289" s="175">
        <v>17126.91525137745</v>
      </c>
      <c r="H2289" s="175">
        <v>5608.9995351773614</v>
      </c>
      <c r="I2289" s="158">
        <v>33378.642696451163</v>
      </c>
      <c r="L2289" s="146"/>
      <c r="M2289" s="205" t="s">
        <v>177</v>
      </c>
      <c r="N2289" s="157">
        <v>24.122460130736656</v>
      </c>
      <c r="O2289" s="157">
        <v>0.59535677959141109</v>
      </c>
      <c r="P2289" s="157">
        <v>10.784957859486481</v>
      </c>
      <c r="Q2289" s="158">
        <v>18.625828798343388</v>
      </c>
      <c r="R2289" s="171">
        <v>-2.2186076280948974</v>
      </c>
      <c r="S2289" s="157">
        <v>3.6804068002453691</v>
      </c>
      <c r="T2289" s="157">
        <v>66.671000662249639</v>
      </c>
      <c r="U2289" s="158">
        <v>29.973799388337429</v>
      </c>
      <c r="V2289" s="171">
        <v>17.443112823613177</v>
      </c>
      <c r="W2289" s="157">
        <v>0</v>
      </c>
      <c r="X2289" s="157">
        <v>0</v>
      </c>
      <c r="Y2289" s="158">
        <v>9.8163051763313103</v>
      </c>
      <c r="Z2289" s="201">
        <v>58.41593336301213</v>
      </c>
      <c r="AA2289" s="202">
        <v>0.31884843271436819</v>
      </c>
      <c r="AB2289" s="203">
        <v>0.51310999692622006</v>
      </c>
      <c r="AC2289" s="204">
        <v>0.16804157035941172</v>
      </c>
      <c r="AX2289" s="163"/>
    </row>
    <row r="2290" spans="1:53" x14ac:dyDescent="0.25">
      <c r="A2290" s="146" t="s">
        <v>203</v>
      </c>
      <c r="B2290" s="178">
        <v>1.3105236011092199E-2</v>
      </c>
      <c r="C2290" s="179">
        <v>0.63464693793776716</v>
      </c>
      <c r="D2290" s="179">
        <v>0</v>
      </c>
      <c r="E2290" s="180">
        <v>0.64775217394885931</v>
      </c>
      <c r="F2290" s="174">
        <v>7.4882821361181398</v>
      </c>
      <c r="G2290" s="175">
        <v>362.63485251841644</v>
      </c>
      <c r="H2290" s="175">
        <v>0</v>
      </c>
      <c r="I2290" s="158">
        <v>370.12313465453451</v>
      </c>
      <c r="L2290" s="146"/>
      <c r="M2290" s="206" t="s">
        <v>203</v>
      </c>
      <c r="N2290" s="178">
        <v>1.396983130931995E-2</v>
      </c>
      <c r="O2290" s="179">
        <v>6.1809669260871403E-4</v>
      </c>
      <c r="P2290" s="179">
        <v>1.1196894049729098E-2</v>
      </c>
      <c r="Q2290" s="180">
        <v>1.3105236011092199E-2</v>
      </c>
      <c r="R2290" s="178">
        <v>0.51013729813003561</v>
      </c>
      <c r="S2290" s="179">
        <v>4.096962448434923E-2</v>
      </c>
      <c r="T2290" s="179">
        <v>0.74216955064479873</v>
      </c>
      <c r="U2290" s="180">
        <v>0.63464693793776716</v>
      </c>
      <c r="V2290" s="178">
        <v>0</v>
      </c>
      <c r="W2290" s="179">
        <v>0</v>
      </c>
      <c r="X2290" s="179">
        <v>0</v>
      </c>
      <c r="Y2290" s="180">
        <v>0</v>
      </c>
      <c r="Z2290" s="207">
        <v>0.64775217394885931</v>
      </c>
      <c r="AA2290" s="202">
        <v>2.0231867276028426E-2</v>
      </c>
      <c r="AB2290" s="203">
        <v>0.97976813272397167</v>
      </c>
      <c r="AC2290" s="204">
        <v>0</v>
      </c>
      <c r="BA2290" s="163"/>
    </row>
    <row r="2291" spans="1:53" x14ac:dyDescent="0.25">
      <c r="A2291" s="146" t="s">
        <v>179</v>
      </c>
      <c r="B2291" s="171">
        <v>10.549841018926092</v>
      </c>
      <c r="C2291" s="157">
        <v>287.80553769223633</v>
      </c>
      <c r="D2291" s="157">
        <v>0</v>
      </c>
      <c r="E2291" s="158">
        <v>298.35537871116242</v>
      </c>
      <c r="F2291" s="174">
        <v>6028.1391326371631</v>
      </c>
      <c r="G2291" s="175">
        <v>164450.99231730934</v>
      </c>
      <c r="H2291" s="175">
        <v>0</v>
      </c>
      <c r="I2291" s="158">
        <v>170479.13144994652</v>
      </c>
      <c r="L2291" s="146"/>
      <c r="M2291" s="205" t="s">
        <v>179</v>
      </c>
      <c r="N2291" s="157">
        <v>6.8114605975297815</v>
      </c>
      <c r="O2291" s="157">
        <v>0.79173678260620461</v>
      </c>
      <c r="P2291" s="157">
        <v>14.342404636885925</v>
      </c>
      <c r="Q2291" s="158">
        <v>10.549841018926092</v>
      </c>
      <c r="R2291" s="171">
        <v>163.12526119109745</v>
      </c>
      <c r="S2291" s="157">
        <v>23.104545178391128</v>
      </c>
      <c r="T2291" s="157">
        <v>418.54154458871085</v>
      </c>
      <c r="U2291" s="158">
        <v>287.80553769223633</v>
      </c>
      <c r="V2291" s="171">
        <v>0</v>
      </c>
      <c r="W2291" s="157">
        <v>0</v>
      </c>
      <c r="X2291" s="157">
        <v>0</v>
      </c>
      <c r="Y2291" s="158">
        <v>0</v>
      </c>
      <c r="Z2291" s="201">
        <v>298.35537871116242</v>
      </c>
      <c r="AA2291" s="202">
        <v>3.5359982663960565E-2</v>
      </c>
      <c r="AB2291" s="203">
        <v>0.96464001733603943</v>
      </c>
      <c r="AC2291" s="204">
        <v>0</v>
      </c>
      <c r="AV2291" s="177"/>
    </row>
    <row r="2292" spans="1:53" x14ac:dyDescent="0.25">
      <c r="A2292" s="146" t="s">
        <v>86</v>
      </c>
      <c r="B2292" s="105">
        <v>0.30690756766398775</v>
      </c>
      <c r="C2292" s="45">
        <v>0.21296409044242529</v>
      </c>
      <c r="D2292" s="45">
        <v>0</v>
      </c>
      <c r="E2292" s="39">
        <v>0.519871658106413</v>
      </c>
      <c r="F2292" s="181">
        <v>175.36581977100724</v>
      </c>
      <c r="G2292" s="182">
        <v>121.68687330353197</v>
      </c>
      <c r="H2292" s="182">
        <v>0</v>
      </c>
      <c r="I2292" s="39">
        <v>297.05269307453921</v>
      </c>
      <c r="L2292" s="146"/>
      <c r="M2292" s="205" t="s">
        <v>86</v>
      </c>
      <c r="N2292" s="45">
        <v>0.28574100650874251</v>
      </c>
      <c r="O2292" s="45">
        <v>1.7222308268377437E-2</v>
      </c>
      <c r="P2292" s="45">
        <v>0.31198413335447278</v>
      </c>
      <c r="Q2292" s="39">
        <v>0.30690756766398775</v>
      </c>
      <c r="R2292" s="105">
        <v>2.4898662982324104E-3</v>
      </c>
      <c r="S2292" s="45">
        <v>2.4938469237691392E-2</v>
      </c>
      <c r="T2292" s="45">
        <v>0.45176329392467335</v>
      </c>
      <c r="U2292" s="39">
        <v>0.21296409044242529</v>
      </c>
      <c r="V2292" s="105">
        <v>0</v>
      </c>
      <c r="W2292" s="45">
        <v>0</v>
      </c>
      <c r="X2292" s="45">
        <v>0</v>
      </c>
      <c r="Y2292" s="39">
        <v>0</v>
      </c>
      <c r="Z2292" s="33">
        <v>0.519871658106413</v>
      </c>
      <c r="AA2292" s="202">
        <v>0.59035256659667057</v>
      </c>
      <c r="AB2292" s="203">
        <v>0.40964743340332949</v>
      </c>
      <c r="AC2292" s="204">
        <v>0</v>
      </c>
    </row>
    <row r="2293" spans="1:53" x14ac:dyDescent="0.25">
      <c r="A2293" s="146" t="s">
        <v>87</v>
      </c>
      <c r="B2293" s="105">
        <v>6.027053222814726E-4</v>
      </c>
      <c r="C2293" s="45">
        <v>2.9895347842412625E-3</v>
      </c>
      <c r="D2293" s="45">
        <v>0</v>
      </c>
      <c r="E2293" s="39">
        <v>3.5922401065227351E-3</v>
      </c>
      <c r="F2293" s="181">
        <v>0.34438353451732628</v>
      </c>
      <c r="G2293" s="182">
        <v>1.7082088335677319</v>
      </c>
      <c r="H2293" s="182">
        <v>0</v>
      </c>
      <c r="I2293" s="39">
        <v>2.0525923680850582</v>
      </c>
      <c r="L2293" s="146"/>
      <c r="M2293" s="205" t="s">
        <v>87</v>
      </c>
      <c r="N2293" s="45">
        <v>5.399368656488488E-4</v>
      </c>
      <c r="O2293" s="45">
        <v>3.5227624788363475E-5</v>
      </c>
      <c r="P2293" s="45">
        <v>6.3815255298351272E-4</v>
      </c>
      <c r="Q2293" s="39">
        <v>6.027053222814726E-4</v>
      </c>
      <c r="R2293" s="105">
        <v>2.1351566687957892E-3</v>
      </c>
      <c r="S2293" s="45">
        <v>2.1075897633596812E-4</v>
      </c>
      <c r="T2293" s="45">
        <v>3.8179235648444047E-3</v>
      </c>
      <c r="U2293" s="39">
        <v>2.9895347842412625E-3</v>
      </c>
      <c r="V2293" s="105">
        <v>0</v>
      </c>
      <c r="W2293" s="45">
        <v>0</v>
      </c>
      <c r="X2293" s="45">
        <v>0</v>
      </c>
      <c r="Y2293" s="39">
        <v>0</v>
      </c>
      <c r="Z2293" s="33">
        <v>3.5922401065227351E-3</v>
      </c>
      <c r="AA2293" s="202">
        <v>0.16777979879103555</v>
      </c>
      <c r="AB2293" s="203">
        <v>0.83222020120896445</v>
      </c>
      <c r="AC2293" s="204">
        <v>0</v>
      </c>
    </row>
    <row r="2294" spans="1:53" x14ac:dyDescent="0.25">
      <c r="A2294" s="146" t="s">
        <v>180</v>
      </c>
      <c r="B2294" s="171">
        <v>19.916784959250315</v>
      </c>
      <c r="C2294" s="157">
        <v>294.98668712333301</v>
      </c>
      <c r="D2294" s="157">
        <v>0</v>
      </c>
      <c r="E2294" s="158">
        <v>314.90347208258333</v>
      </c>
      <c r="F2294" s="174">
        <v>11380.375362414472</v>
      </c>
      <c r="G2294" s="175">
        <v>168554.27385731076</v>
      </c>
      <c r="H2294" s="175">
        <v>0</v>
      </c>
      <c r="I2294" s="158">
        <v>179934.64921972522</v>
      </c>
      <c r="L2294" s="146"/>
      <c r="M2294" s="205" t="s">
        <v>180</v>
      </c>
      <c r="N2294" s="157">
        <v>15.526774062189002</v>
      </c>
      <c r="O2294" s="157">
        <v>1.317741351226444</v>
      </c>
      <c r="P2294" s="157">
        <v>23.871039064060739</v>
      </c>
      <c r="Q2294" s="158">
        <v>19.916784959250315</v>
      </c>
      <c r="R2294" s="157">
        <v>163.76577369727531</v>
      </c>
      <c r="S2294" s="157">
        <v>23.908550384250901</v>
      </c>
      <c r="T2294" s="157">
        <v>433.10619315113479</v>
      </c>
      <c r="U2294" s="158">
        <v>294.98668712333301</v>
      </c>
      <c r="V2294" s="157">
        <v>0</v>
      </c>
      <c r="W2294" s="157">
        <v>0</v>
      </c>
      <c r="X2294" s="157">
        <v>0</v>
      </c>
      <c r="Y2294" s="158">
        <v>0</v>
      </c>
      <c r="Z2294" s="157">
        <v>314.90347208258333</v>
      </c>
      <c r="AA2294" s="202">
        <v>6.3247270115926651E-2</v>
      </c>
      <c r="AB2294" s="203">
        <v>0.93675272988407332</v>
      </c>
      <c r="AC2294" s="204">
        <v>0</v>
      </c>
    </row>
    <row r="2295" spans="1:53" x14ac:dyDescent="0.25">
      <c r="A2295" s="146" t="s">
        <v>181</v>
      </c>
      <c r="B2295" s="105">
        <v>1.7304371787016177E-2</v>
      </c>
      <c r="C2295" s="45">
        <v>1.8384582859272885E-2</v>
      </c>
      <c r="D2295" s="45">
        <v>0</v>
      </c>
      <c r="E2295" s="39">
        <v>3.5688954646289059E-2</v>
      </c>
      <c r="F2295" s="181">
        <v>9.8876523871667885</v>
      </c>
      <c r="G2295" s="182">
        <v>10.50488089558667</v>
      </c>
      <c r="H2295" s="182">
        <v>0</v>
      </c>
      <c r="I2295" s="39">
        <v>20.392533282753458</v>
      </c>
      <c r="L2295" s="146"/>
      <c r="M2295" s="205" t="s">
        <v>181</v>
      </c>
      <c r="N2295" s="45">
        <v>1.5192007033793305E-2</v>
      </c>
      <c r="O2295" s="45">
        <v>1.0320044200201231E-3</v>
      </c>
      <c r="P2295" s="45">
        <v>1.8694881056631852E-2</v>
      </c>
      <c r="Q2295" s="39">
        <v>1.7304371787016177E-2</v>
      </c>
      <c r="R2295" s="105">
        <v>3.3008732367224643E-3</v>
      </c>
      <c r="S2295" s="45">
        <v>1.9481563010756524E-3</v>
      </c>
      <c r="T2295" s="45">
        <v>3.529107978784337E-2</v>
      </c>
      <c r="U2295" s="39">
        <v>1.8384582859272885E-2</v>
      </c>
      <c r="V2295" s="105">
        <v>0</v>
      </c>
      <c r="W2295" s="45">
        <v>0</v>
      </c>
      <c r="X2295" s="45">
        <v>0</v>
      </c>
      <c r="Y2295" s="39">
        <v>0</v>
      </c>
      <c r="Z2295" s="33">
        <v>3.5688954646289059E-2</v>
      </c>
      <c r="AA2295" s="202">
        <v>0.48486631111834727</v>
      </c>
      <c r="AB2295" s="203">
        <v>0.51513368888165278</v>
      </c>
      <c r="AC2295" s="204">
        <v>0</v>
      </c>
    </row>
    <row r="2296" spans="1:53" x14ac:dyDescent="0.25">
      <c r="A2296" s="146" t="s">
        <v>182</v>
      </c>
      <c r="B2296" s="105">
        <v>3.0196357113028524E-2</v>
      </c>
      <c r="C2296" s="45">
        <v>7.626466509382801E-2</v>
      </c>
      <c r="D2296" s="45">
        <v>0</v>
      </c>
      <c r="E2296" s="39">
        <v>0.10646102220685653</v>
      </c>
      <c r="F2296" s="181">
        <v>17.254083890892897</v>
      </c>
      <c r="G2296" s="182">
        <v>43.577340290230289</v>
      </c>
      <c r="H2296" s="182">
        <v>0</v>
      </c>
      <c r="I2296" s="39">
        <v>60.831424181123182</v>
      </c>
      <c r="L2296" s="146"/>
      <c r="M2296" s="205" t="s">
        <v>182</v>
      </c>
      <c r="N2296" s="45">
        <v>1.991822435028676E-2</v>
      </c>
      <c r="O2296" s="45">
        <v>2.2381552431260813E-3</v>
      </c>
      <c r="P2296" s="45">
        <v>4.0544444621373951E-2</v>
      </c>
      <c r="Q2296" s="39">
        <v>3.0196357113028524E-2</v>
      </c>
      <c r="R2296" s="105">
        <v>3.5780095271556463E-2</v>
      </c>
      <c r="S2296" s="45">
        <v>6.6163391286889334E-3</v>
      </c>
      <c r="T2296" s="45">
        <v>0.11985575898867463</v>
      </c>
      <c r="U2296" s="39">
        <v>7.626466509382801E-2</v>
      </c>
      <c r="V2296" s="105">
        <v>0</v>
      </c>
      <c r="W2296" s="45">
        <v>0</v>
      </c>
      <c r="X2296" s="45">
        <v>0</v>
      </c>
      <c r="Y2296" s="39">
        <v>0</v>
      </c>
      <c r="Z2296" s="33">
        <v>0.10646102220685653</v>
      </c>
      <c r="AA2296" s="202">
        <v>0.2836376777817915</v>
      </c>
      <c r="AB2296" s="203">
        <v>0.7163623222182085</v>
      </c>
      <c r="AC2296" s="204">
        <v>0</v>
      </c>
    </row>
    <row r="2297" spans="1:53" x14ac:dyDescent="0.25">
      <c r="A2297" s="146" t="s">
        <v>183</v>
      </c>
      <c r="B2297" s="105">
        <v>4.8342158078993502E-2</v>
      </c>
      <c r="C2297" s="45">
        <v>0.25554102320757388</v>
      </c>
      <c r="D2297" s="45">
        <v>0</v>
      </c>
      <c r="E2297" s="39">
        <v>0.30388318128656738</v>
      </c>
      <c r="F2297" s="181">
        <v>27.62252571857017</v>
      </c>
      <c r="G2297" s="182">
        <v>146.01517115075205</v>
      </c>
      <c r="H2297" s="182">
        <v>0</v>
      </c>
      <c r="I2297" s="39">
        <v>173.63769686932221</v>
      </c>
      <c r="L2297" s="146"/>
      <c r="M2297" s="205" t="s">
        <v>183</v>
      </c>
      <c r="N2297" s="45">
        <v>4.0245574910700722E-2</v>
      </c>
      <c r="O2297" s="45">
        <v>3.0286829563271663E-3</v>
      </c>
      <c r="P2297" s="45">
        <v>5.4864946824239799E-2</v>
      </c>
      <c r="Q2297" s="39">
        <v>4.8342158078993502E-2</v>
      </c>
      <c r="R2297" s="105">
        <v>0.17246284890899879</v>
      </c>
      <c r="S2297" s="45">
        <v>1.8681864803847956E-2</v>
      </c>
      <c r="T2297" s="45">
        <v>0.33842417110694573</v>
      </c>
      <c r="U2297" s="39">
        <v>0.25554102320757388</v>
      </c>
      <c r="V2297" s="105">
        <v>0</v>
      </c>
      <c r="W2297" s="45">
        <v>0</v>
      </c>
      <c r="X2297" s="45">
        <v>0</v>
      </c>
      <c r="Y2297" s="39">
        <v>0</v>
      </c>
      <c r="Z2297" s="33">
        <v>0.30388318128656738</v>
      </c>
      <c r="AA2297" s="202">
        <v>0.15908138737499253</v>
      </c>
      <c r="AB2297" s="203">
        <v>0.84091861262500744</v>
      </c>
      <c r="AC2297" s="204">
        <v>0</v>
      </c>
    </row>
    <row r="2298" spans="1:53" x14ac:dyDescent="0.25">
      <c r="A2298" s="146" t="s">
        <v>184</v>
      </c>
      <c r="B2298" s="105">
        <v>7.3713220281781027E-3</v>
      </c>
      <c r="C2298" s="45">
        <v>6.6700814974368833E-2</v>
      </c>
      <c r="D2298" s="45">
        <v>1.7999999999999999E-2</v>
      </c>
      <c r="E2298" s="39">
        <v>9.2072137002546933E-2</v>
      </c>
      <c r="F2298" s="181">
        <v>4.2119454404682584</v>
      </c>
      <c r="G2298" s="182">
        <v>38.112592616747612</v>
      </c>
      <c r="H2298" s="182">
        <v>10.285131708886567</v>
      </c>
      <c r="I2298" s="39">
        <v>52.609669766102435</v>
      </c>
      <c r="L2298" s="146"/>
      <c r="M2298" s="205" t="s">
        <v>184</v>
      </c>
      <c r="N2298" s="45">
        <v>1.185479000649874E-2</v>
      </c>
      <c r="O2298" s="45">
        <v>8.2503227901339272E-5</v>
      </c>
      <c r="P2298" s="45">
        <v>1.4945556457729634E-3</v>
      </c>
      <c r="Q2298" s="39">
        <v>7.3713220281781027E-3</v>
      </c>
      <c r="R2298" s="105">
        <v>4.0357206583706805E-2</v>
      </c>
      <c r="S2298" s="45">
        <v>5.1853471776973185E-3</v>
      </c>
      <c r="T2298" s="45">
        <v>9.3933172032831788E-2</v>
      </c>
      <c r="U2298" s="39">
        <v>6.6700814974368833E-2</v>
      </c>
      <c r="V2298" s="105">
        <v>1.7999999999999999E-2</v>
      </c>
      <c r="W2298" s="45">
        <v>0</v>
      </c>
      <c r="X2298" s="45">
        <v>1.7999999999999999E-2</v>
      </c>
      <c r="Y2298" s="39">
        <v>1.7999999999999999E-2</v>
      </c>
      <c r="Z2298" s="33">
        <v>9.2072137002546933E-2</v>
      </c>
      <c r="AA2298" s="202">
        <v>8.0060290421783031E-2</v>
      </c>
      <c r="AB2298" s="203">
        <v>0.72444082592026438</v>
      </c>
      <c r="AC2298" s="204">
        <v>0.19549888365795262</v>
      </c>
    </row>
    <row r="2299" spans="1:53" x14ac:dyDescent="0.25">
      <c r="A2299" s="146" t="s">
        <v>185</v>
      </c>
      <c r="B2299" s="105">
        <v>1.9513202407343104E-3</v>
      </c>
      <c r="C2299" s="45">
        <v>4.8474780412347457E-2</v>
      </c>
      <c r="D2299" s="45">
        <v>4.5999999999999999E-3</v>
      </c>
      <c r="E2299" s="39">
        <v>5.5026100653081771E-2</v>
      </c>
      <c r="F2299" s="181">
        <v>1.1149769823427016</v>
      </c>
      <c r="G2299" s="182">
        <v>27.698305616686021</v>
      </c>
      <c r="H2299" s="182">
        <v>2.6284225478265673</v>
      </c>
      <c r="I2299" s="39">
        <v>31.441705146855288</v>
      </c>
      <c r="L2299" s="146"/>
      <c r="M2299" s="205" t="s">
        <v>185</v>
      </c>
      <c r="N2299" s="45">
        <v>2.4239488427342305E-3</v>
      </c>
      <c r="O2299" s="45">
        <v>6.9219473380601864E-5</v>
      </c>
      <c r="P2299" s="45">
        <v>1.2539188752968846E-3</v>
      </c>
      <c r="Q2299" s="39">
        <v>1.9513202407343104E-3</v>
      </c>
      <c r="R2299" s="105">
        <v>2.851063212340274E-2</v>
      </c>
      <c r="S2299" s="45">
        <v>3.8227743962945581E-3</v>
      </c>
      <c r="T2299" s="45">
        <v>6.9250006355273994E-2</v>
      </c>
      <c r="U2299" s="39">
        <v>4.8474780412347457E-2</v>
      </c>
      <c r="V2299" s="105">
        <v>4.5999999999999999E-3</v>
      </c>
      <c r="W2299" s="45">
        <v>0</v>
      </c>
      <c r="X2299" s="45">
        <v>4.5999999999999999E-3</v>
      </c>
      <c r="Y2299" s="39">
        <v>4.5999999999999999E-3</v>
      </c>
      <c r="Z2299" s="33">
        <v>5.5026100653081771E-2</v>
      </c>
      <c r="AA2299" s="202">
        <v>3.5461721211841414E-2</v>
      </c>
      <c r="AB2299" s="203">
        <v>0.88094158657474486</v>
      </c>
      <c r="AC2299" s="204">
        <v>8.3596692213413704E-2</v>
      </c>
    </row>
    <row r="2300" spans="1:53" x14ac:dyDescent="0.25">
      <c r="A2300" s="146" t="s">
        <v>186</v>
      </c>
      <c r="B2300" s="105">
        <v>2.5369069780683994E-2</v>
      </c>
      <c r="C2300" s="45">
        <v>0.48073737099512925</v>
      </c>
      <c r="D2300" s="45">
        <v>0</v>
      </c>
      <c r="E2300" s="39">
        <v>0.50610644077581324</v>
      </c>
      <c r="F2300" s="181">
        <v>14.495790223681611</v>
      </c>
      <c r="G2300" s="182">
        <v>274.6915098927094</v>
      </c>
      <c r="H2300" s="182">
        <v>0</v>
      </c>
      <c r="I2300" s="39">
        <v>289.18730011639104</v>
      </c>
      <c r="L2300" s="146"/>
      <c r="M2300" s="205" t="s">
        <v>186</v>
      </c>
      <c r="N2300" s="45">
        <v>1.8421815910879158E-2</v>
      </c>
      <c r="O2300" s="45">
        <v>1.7683943999453223E-3</v>
      </c>
      <c r="P2300" s="45">
        <v>3.2034671874319118E-2</v>
      </c>
      <c r="Q2300" s="39">
        <v>2.5369069780683994E-2</v>
      </c>
      <c r="R2300" s="105">
        <v>0.42069768363996579</v>
      </c>
      <c r="S2300" s="45">
        <v>2.8760310944236308E-2</v>
      </c>
      <c r="T2300" s="45">
        <v>0.52099640449578788</v>
      </c>
      <c r="U2300" s="39">
        <v>0.48073737099512925</v>
      </c>
      <c r="V2300" s="105">
        <v>0</v>
      </c>
      <c r="W2300" s="45">
        <v>0</v>
      </c>
      <c r="X2300" s="45">
        <v>0</v>
      </c>
      <c r="Y2300" s="39">
        <v>0</v>
      </c>
      <c r="Z2300" s="33">
        <v>0.50610644077581324</v>
      </c>
      <c r="AA2300" s="202">
        <v>5.0125957183622505E-2</v>
      </c>
      <c r="AB2300" s="203">
        <v>0.94987404281637755</v>
      </c>
      <c r="AC2300" s="204">
        <v>0</v>
      </c>
    </row>
    <row r="2301" spans="1:53" x14ac:dyDescent="0.25">
      <c r="A2301" s="146" t="s">
        <v>204</v>
      </c>
      <c r="B2301" s="105">
        <v>7.6312076795509408E-3</v>
      </c>
      <c r="C2301" s="45">
        <v>6.889879278327694E-3</v>
      </c>
      <c r="D2301" s="45">
        <v>6.5769220473088272E-4</v>
      </c>
      <c r="E2301" s="39">
        <v>1.5178779162609518E-2</v>
      </c>
      <c r="F2301" s="181">
        <v>4.3604431156693373</v>
      </c>
      <c r="G2301" s="182">
        <v>3.9368508797738153</v>
      </c>
      <c r="H2301" s="182">
        <v>0.37580283053139546</v>
      </c>
      <c r="I2301" s="39">
        <v>8.6730968259745485</v>
      </c>
      <c r="L2301" s="146"/>
      <c r="M2301" s="205" t="s">
        <v>204</v>
      </c>
      <c r="N2301" s="45">
        <v>3.3054174206300041E-3</v>
      </c>
      <c r="O2301" s="45">
        <v>6.8027567091863059E-4</v>
      </c>
      <c r="P2301" s="45">
        <v>1.2323273531421743E-2</v>
      </c>
      <c r="Q2301" s="39">
        <v>7.6312076795509408E-3</v>
      </c>
      <c r="R2301" s="105">
        <v>2.4925117222231877E-3</v>
      </c>
      <c r="S2301" s="45">
        <v>6.46815399694964E-4</v>
      </c>
      <c r="T2301" s="45">
        <v>1.1717136795459999E-2</v>
      </c>
      <c r="U2301" s="39">
        <v>6.889879278327694E-3</v>
      </c>
      <c r="V2301" s="105">
        <v>6.5769220473088272E-4</v>
      </c>
      <c r="W2301" s="45">
        <v>0</v>
      </c>
      <c r="X2301" s="45">
        <v>6.5769220473088272E-4</v>
      </c>
      <c r="Y2301" s="39">
        <v>6.5769220473088272E-4</v>
      </c>
      <c r="Z2301" s="33">
        <v>1.5178779162609518E-2</v>
      </c>
      <c r="AA2301" s="202">
        <v>0.50275503700252744</v>
      </c>
      <c r="AB2301" s="203">
        <v>0.4539152460495508</v>
      </c>
      <c r="AC2301" s="204">
        <v>4.3329716947921725E-2</v>
      </c>
    </row>
    <row r="2302" spans="1:53" x14ac:dyDescent="0.25">
      <c r="A2302" s="146" t="s">
        <v>205</v>
      </c>
      <c r="B2302" s="105">
        <v>4.30753854492243E-4</v>
      </c>
      <c r="C2302" s="45">
        <v>3.1908764374673324E-3</v>
      </c>
      <c r="D2302" s="45">
        <v>8.2226686785038681E-4</v>
      </c>
      <c r="E2302" s="39">
        <v>4.4438971598099617E-3</v>
      </c>
      <c r="F2302" s="181">
        <v>0.24613111819795994</v>
      </c>
      <c r="G2302" s="182">
        <v>1.8232546903407927</v>
      </c>
      <c r="H2302" s="182">
        <v>0.46984016864971417</v>
      </c>
      <c r="I2302" s="39">
        <v>2.5392259771884667</v>
      </c>
      <c r="L2302" s="146"/>
      <c r="M2302" s="205" t="s">
        <v>205</v>
      </c>
      <c r="N2302" s="45">
        <v>4.7971162292057289E-4</v>
      </c>
      <c r="O2302" s="45">
        <v>1.8953592859192819E-5</v>
      </c>
      <c r="P2302" s="45">
        <v>3.4334655668580115E-4</v>
      </c>
      <c r="Q2302" s="39">
        <v>4.30753854492243E-4</v>
      </c>
      <c r="R2302" s="105">
        <v>2.1406397933983077E-3</v>
      </c>
      <c r="S2302" s="45">
        <v>2.3412886056903672E-4</v>
      </c>
      <c r="T2302" s="45">
        <v>4.2412717575158613E-3</v>
      </c>
      <c r="U2302" s="39">
        <v>3.1908764374673324E-3</v>
      </c>
      <c r="V2302" s="105">
        <v>8.2226686785038681E-4</v>
      </c>
      <c r="W2302" s="45">
        <v>0</v>
      </c>
      <c r="X2302" s="45">
        <v>8.2226686785038681E-4</v>
      </c>
      <c r="Y2302" s="39">
        <v>8.2226686785038681E-4</v>
      </c>
      <c r="Z2302" s="33">
        <v>4.4438971598099617E-3</v>
      </c>
      <c r="AA2302" s="202">
        <v>9.6931553319443531E-2</v>
      </c>
      <c r="AB2302" s="203">
        <v>0.71803561664865045</v>
      </c>
      <c r="AC2302" s="204">
        <v>0.18503283003190607</v>
      </c>
    </row>
    <row r="2303" spans="1:53" x14ac:dyDescent="0.25">
      <c r="A2303" s="146" t="s">
        <v>189</v>
      </c>
      <c r="B2303" s="105">
        <v>4.0618852437827532E-4</v>
      </c>
      <c r="C2303" s="45">
        <v>1.9182378117138675E-3</v>
      </c>
      <c r="D2303" s="45">
        <v>0</v>
      </c>
      <c r="E2303" s="39">
        <v>2.3244263360921429E-3</v>
      </c>
      <c r="F2303" s="181">
        <v>0.23209458177049136</v>
      </c>
      <c r="G2303" s="182">
        <v>1.0960738079135268</v>
      </c>
      <c r="H2303" s="182">
        <v>0</v>
      </c>
      <c r="I2303" s="39">
        <v>1.3281683896840182</v>
      </c>
      <c r="L2303" s="146"/>
      <c r="M2303" s="205" t="s">
        <v>189</v>
      </c>
      <c r="N2303" s="45">
        <v>3.7155422636264983E-4</v>
      </c>
      <c r="O2303" s="45">
        <v>2.3232710275263549E-5</v>
      </c>
      <c r="P2303" s="45">
        <v>4.2086327034410523E-4</v>
      </c>
      <c r="Q2303" s="39">
        <v>4.0618852437827532E-4</v>
      </c>
      <c r="R2303" s="105">
        <v>1.1414855513357022E-3</v>
      </c>
      <c r="S2303" s="45">
        <v>1.5039428519715703E-4</v>
      </c>
      <c r="T2303" s="45">
        <v>2.7244101079559281E-3</v>
      </c>
      <c r="U2303" s="39">
        <v>1.9182378117138675E-3</v>
      </c>
      <c r="V2303" s="105">
        <v>0</v>
      </c>
      <c r="W2303" s="45">
        <v>0</v>
      </c>
      <c r="X2303" s="45">
        <v>0</v>
      </c>
      <c r="Y2303" s="39">
        <v>0</v>
      </c>
      <c r="Z2303" s="33">
        <v>2.3244263360921429E-3</v>
      </c>
      <c r="AA2303" s="202">
        <v>0.17474785845920374</v>
      </c>
      <c r="AB2303" s="203">
        <v>0.82525214154079618</v>
      </c>
      <c r="AC2303" s="204">
        <v>0</v>
      </c>
    </row>
    <row r="2304" spans="1:53" x14ac:dyDescent="0.25">
      <c r="A2304" s="146" t="s">
        <v>190</v>
      </c>
      <c r="B2304" s="105">
        <v>1.4919485555291534E-3</v>
      </c>
      <c r="C2304" s="45">
        <v>1.6163977119344818E-2</v>
      </c>
      <c r="D2304" s="45">
        <v>0</v>
      </c>
      <c r="E2304" s="39">
        <v>1.7655925674873972E-2</v>
      </c>
      <c r="F2304" s="181">
        <v>0.85249374425002278</v>
      </c>
      <c r="G2304" s="182">
        <v>9.2360352006605755</v>
      </c>
      <c r="H2304" s="182">
        <v>0</v>
      </c>
      <c r="I2304" s="39">
        <v>10.088528944910598</v>
      </c>
      <c r="L2304" s="146"/>
      <c r="M2304" s="205" t="s">
        <v>190</v>
      </c>
      <c r="N2304" s="45">
        <v>1.3884767110775456E-3</v>
      </c>
      <c r="O2304" s="45">
        <v>8.3759847441968496E-5</v>
      </c>
      <c r="P2304" s="45">
        <v>1.5173194560723852E-3</v>
      </c>
      <c r="Q2304" s="39">
        <v>1.4919485555291534E-3</v>
      </c>
      <c r="R2304" s="105">
        <v>1.1833284689266824E-2</v>
      </c>
      <c r="S2304" s="45">
        <v>1.1203845507643585E-3</v>
      </c>
      <c r="T2304" s="45">
        <v>2.0295897486387871E-2</v>
      </c>
      <c r="U2304" s="39">
        <v>1.6163977119344818E-2</v>
      </c>
      <c r="V2304" s="105">
        <v>0</v>
      </c>
      <c r="W2304" s="45">
        <v>0</v>
      </c>
      <c r="X2304" s="45">
        <v>0</v>
      </c>
      <c r="Y2304" s="39">
        <v>0</v>
      </c>
      <c r="Z2304" s="33">
        <v>1.7655925674873972E-2</v>
      </c>
      <c r="AA2304" s="202">
        <v>8.4501293390260204E-2</v>
      </c>
      <c r="AB2304" s="203">
        <v>0.91549870660973975</v>
      </c>
      <c r="AC2304" s="204">
        <v>0</v>
      </c>
    </row>
    <row r="2305" spans="1:76" x14ac:dyDescent="0.25">
      <c r="A2305" s="146" t="s">
        <v>191</v>
      </c>
      <c r="B2305" s="105">
        <v>2.6630085639854058E-3</v>
      </c>
      <c r="C2305" s="45">
        <v>7.4177402325962788E-2</v>
      </c>
      <c r="D2305" s="45">
        <v>0</v>
      </c>
      <c r="E2305" s="39">
        <v>7.6840410889948196E-2</v>
      </c>
      <c r="F2305" s="181">
        <v>1.5216329901379324</v>
      </c>
      <c r="G2305" s="182">
        <v>42.384686263644234</v>
      </c>
      <c r="H2305" s="182">
        <v>0</v>
      </c>
      <c r="I2305" s="39">
        <v>43.906319253782165</v>
      </c>
      <c r="L2305" s="146"/>
      <c r="M2305" s="205" t="s">
        <v>191</v>
      </c>
      <c r="N2305" s="45">
        <v>2.8906878567709162E-3</v>
      </c>
      <c r="O2305" s="45">
        <v>1.2214943313084613E-4</v>
      </c>
      <c r="P2305" s="45">
        <v>2.2127513014640449E-3</v>
      </c>
      <c r="Q2305" s="39">
        <v>2.6630085639854058E-3</v>
      </c>
      <c r="R2305" s="105">
        <v>6.187616052016532E-2</v>
      </c>
      <c r="S2305" s="45">
        <v>4.6391693216502605E-3</v>
      </c>
      <c r="T2305" s="45">
        <v>8.4039096138886646E-2</v>
      </c>
      <c r="U2305" s="39">
        <v>7.4177402325962788E-2</v>
      </c>
      <c r="V2305" s="105">
        <v>0</v>
      </c>
      <c r="W2305" s="45">
        <v>0</v>
      </c>
      <c r="X2305" s="45">
        <v>0</v>
      </c>
      <c r="Y2305" s="39">
        <v>0</v>
      </c>
      <c r="Z2305" s="33">
        <v>7.6840410889948196E-2</v>
      </c>
      <c r="AA2305" s="202">
        <v>3.4656355075969078E-2</v>
      </c>
      <c r="AB2305" s="203">
        <v>0.96534364492403091</v>
      </c>
      <c r="AC2305" s="204">
        <v>0</v>
      </c>
    </row>
    <row r="2306" spans="1:76" x14ac:dyDescent="0.25">
      <c r="A2306" s="146" t="s">
        <v>192</v>
      </c>
      <c r="B2306" s="105">
        <v>1.55881858614286E-4</v>
      </c>
      <c r="C2306" s="45">
        <v>1.7997746382251417E-2</v>
      </c>
      <c r="D2306" s="45">
        <v>1.1195999999999999E-2</v>
      </c>
      <c r="E2306" s="39">
        <v>2.9349628240865705E-2</v>
      </c>
      <c r="F2306" s="181">
        <v>8.9070302604109211E-2</v>
      </c>
      <c r="G2306" s="182">
        <v>10.283844000255142</v>
      </c>
      <c r="H2306" s="182">
        <v>6.3973519229274451</v>
      </c>
      <c r="I2306" s="39">
        <v>16.770266225786699</v>
      </c>
      <c r="L2306" s="146"/>
      <c r="M2306" s="205" t="s">
        <v>192</v>
      </c>
      <c r="N2306" s="45">
        <v>1.7318268875850211E-4</v>
      </c>
      <c r="O2306" s="45">
        <v>6.8865564480778718E-6</v>
      </c>
      <c r="P2306" s="45">
        <v>1.2475077740857596E-4</v>
      </c>
      <c r="Q2306" s="39">
        <v>1.55881858614286E-4</v>
      </c>
      <c r="R2306" s="105">
        <v>1.4790703582000344E-2</v>
      </c>
      <c r="S2306" s="45">
        <v>1.1403587451224988E-3</v>
      </c>
      <c r="T2306" s="45">
        <v>2.0657732358878245E-2</v>
      </c>
      <c r="U2306" s="39">
        <v>1.7997746382251417E-2</v>
      </c>
      <c r="V2306" s="105">
        <v>1.1195999999999999E-2</v>
      </c>
      <c r="W2306" s="45">
        <v>0</v>
      </c>
      <c r="X2306" s="45">
        <v>1.1195999999999999E-2</v>
      </c>
      <c r="Y2306" s="39">
        <v>1.1195999999999999E-2</v>
      </c>
      <c r="Z2306" s="33">
        <v>2.9349628240865705E-2</v>
      </c>
      <c r="AA2306" s="202">
        <v>5.3112038535888476E-3</v>
      </c>
      <c r="AB2306" s="203">
        <v>0.61321888763114873</v>
      </c>
      <c r="AC2306" s="204">
        <v>0.3814699085152623</v>
      </c>
    </row>
    <row r="2307" spans="1:76" x14ac:dyDescent="0.25">
      <c r="A2307" s="146" t="s">
        <v>193</v>
      </c>
      <c r="B2307" s="105">
        <v>1.1719905534839054E-4</v>
      </c>
      <c r="C2307" s="45">
        <v>1.3165254767353966E-2</v>
      </c>
      <c r="D2307" s="45">
        <v>2.8611999999999999E-3</v>
      </c>
      <c r="E2307" s="39">
        <v>1.6143653822702358E-2</v>
      </c>
      <c r="F2307" s="181">
        <v>6.6967095578626859E-2</v>
      </c>
      <c r="G2307" s="182">
        <v>7.5225766257379085</v>
      </c>
      <c r="H2307" s="182">
        <v>1.634878824748125</v>
      </c>
      <c r="I2307" s="39">
        <v>9.2244225460646625</v>
      </c>
      <c r="L2307" s="146"/>
      <c r="M2307" s="205" t="s">
        <v>193</v>
      </c>
      <c r="N2307" s="45">
        <v>1.3210669884848757E-4</v>
      </c>
      <c r="O2307" s="45">
        <v>5.0515795266043543E-6</v>
      </c>
      <c r="P2307" s="45">
        <v>9.1509955350911723E-5</v>
      </c>
      <c r="Q2307" s="39">
        <v>1.1719905534839054E-4</v>
      </c>
      <c r="R2307" s="105">
        <v>1.0439380486535149E-2</v>
      </c>
      <c r="S2307" s="45">
        <v>8.5937026952091051E-4</v>
      </c>
      <c r="T2307" s="45">
        <v>1.5567593181418553E-2</v>
      </c>
      <c r="U2307" s="39">
        <v>1.3165254767353966E-2</v>
      </c>
      <c r="V2307" s="105">
        <v>2.8611999999999999E-3</v>
      </c>
      <c r="W2307" s="45">
        <v>0</v>
      </c>
      <c r="X2307" s="45">
        <v>2.8611999999999999E-3</v>
      </c>
      <c r="Y2307" s="39">
        <v>2.8611999999999999E-3</v>
      </c>
      <c r="Z2307" s="33">
        <v>1.6143653822702358E-2</v>
      </c>
      <c r="AA2307" s="202">
        <v>7.2597601903217762E-3</v>
      </c>
      <c r="AB2307" s="203">
        <v>0.81550650874587294</v>
      </c>
      <c r="AC2307" s="204">
        <v>0.17723373106380516</v>
      </c>
    </row>
    <row r="2308" spans="1:76" x14ac:dyDescent="0.25">
      <c r="A2308" s="146" t="s">
        <v>194</v>
      </c>
      <c r="B2308" s="105">
        <v>1.5824082940903515E-3</v>
      </c>
      <c r="C2308" s="45">
        <v>0.17393707181328788</v>
      </c>
      <c r="D2308" s="45">
        <v>0</v>
      </c>
      <c r="E2308" s="45">
        <v>0.17551948010737822</v>
      </c>
      <c r="F2308" s="181">
        <v>0.90418209566409868</v>
      </c>
      <c r="G2308" s="182">
        <v>99.386982925429294</v>
      </c>
      <c r="H2308" s="182">
        <v>0</v>
      </c>
      <c r="I2308" s="39">
        <v>100.29116502109341</v>
      </c>
      <c r="L2308" s="146"/>
      <c r="M2308" s="205" t="s">
        <v>194</v>
      </c>
      <c r="N2308" s="45">
        <v>1.5887504246718514E-3</v>
      </c>
      <c r="O2308" s="45">
        <v>8.1137487628219547E-5</v>
      </c>
      <c r="P2308" s="45">
        <v>1.4698151006116093E-3</v>
      </c>
      <c r="Q2308" s="39">
        <v>1.5824082940903515E-3</v>
      </c>
      <c r="R2308" s="105">
        <v>0.15644235458891628</v>
      </c>
      <c r="S2308" s="45">
        <v>1.0125356622031473E-2</v>
      </c>
      <c r="T2308" s="45">
        <v>0.18342202226339982</v>
      </c>
      <c r="U2308" s="39">
        <v>0.17393707181328788</v>
      </c>
      <c r="V2308" s="105">
        <v>0</v>
      </c>
      <c r="W2308" s="45">
        <v>0</v>
      </c>
      <c r="X2308" s="45">
        <v>0</v>
      </c>
      <c r="Y2308" s="39">
        <v>0</v>
      </c>
      <c r="Z2308" s="33">
        <v>0.17551948010737822</v>
      </c>
      <c r="AA2308" s="202">
        <v>9.0155707681123225E-3</v>
      </c>
      <c r="AB2308" s="203">
        <v>0.99098442923188768</v>
      </c>
      <c r="AC2308" s="204">
        <v>0</v>
      </c>
    </row>
    <row r="2309" spans="1:76" x14ac:dyDescent="0.25">
      <c r="A2309" s="146" t="s">
        <v>195</v>
      </c>
      <c r="B2309" s="105">
        <v>8.3923164112328832E-5</v>
      </c>
      <c r="C2309" s="45">
        <v>9.6819458170570739E-4</v>
      </c>
      <c r="D2309" s="45">
        <v>6.3930141914073926E-4</v>
      </c>
      <c r="E2309" s="45">
        <v>1.6914191649587754E-3</v>
      </c>
      <c r="F2309" s="181">
        <v>4.7953377573433591E-2</v>
      </c>
      <c r="G2309" s="182">
        <v>0.55322271070408557</v>
      </c>
      <c r="H2309" s="182">
        <v>0.36529440541892222</v>
      </c>
      <c r="I2309" s="39">
        <v>0.96647049369644134</v>
      </c>
      <c r="L2309" s="146"/>
      <c r="M2309" s="148" t="s">
        <v>195</v>
      </c>
      <c r="N2309" s="105">
        <v>4.106181248859434E-5</v>
      </c>
      <c r="O2309" s="45">
        <v>7.1687304726082917E-6</v>
      </c>
      <c r="P2309" s="45">
        <v>1.2986239294387035E-4</v>
      </c>
      <c r="Q2309" s="39">
        <v>8.3923164112328832E-5</v>
      </c>
      <c r="R2309" s="45">
        <v>8.1849729719778055E-4</v>
      </c>
      <c r="S2309" s="45">
        <v>5.9831722820041353E-5</v>
      </c>
      <c r="T2309" s="45">
        <v>1.0838586733109418E-3</v>
      </c>
      <c r="U2309" s="39">
        <v>9.6819458170570739E-4</v>
      </c>
      <c r="V2309" s="45">
        <v>4.0908455134260903E-4</v>
      </c>
      <c r="W2309" s="45">
        <v>4.0908455134260903E-4</v>
      </c>
      <c r="X2309" s="45">
        <v>4.0908455134260903E-4</v>
      </c>
      <c r="Y2309" s="45">
        <v>6.3930141914073926E-4</v>
      </c>
      <c r="Z2309" s="33">
        <v>1.6914191649587754E-3</v>
      </c>
      <c r="AA2309" s="203">
        <v>4.9617011472359827E-2</v>
      </c>
      <c r="AB2309" s="203">
        <v>0.57241552050718603</v>
      </c>
      <c r="AC2309" s="204">
        <v>0.37796746802045417</v>
      </c>
    </row>
    <row r="2310" spans="1:76" x14ac:dyDescent="0.25">
      <c r="A2310" s="160" t="s">
        <v>196</v>
      </c>
      <c r="B2310" s="183">
        <v>2.4375158737664482E-5</v>
      </c>
      <c r="C2310" s="161">
        <v>9.53883708623609E-4</v>
      </c>
      <c r="D2310" s="161">
        <v>7.992741463984076E-4</v>
      </c>
      <c r="E2310" s="161">
        <v>1.7775330137596809E-3</v>
      </c>
      <c r="F2310" s="184">
        <v>1.3927873224549803E-2</v>
      </c>
      <c r="G2310" s="185">
        <v>0.54504553211972206</v>
      </c>
      <c r="H2310" s="185">
        <v>0.45670221484530599</v>
      </c>
      <c r="I2310" s="162">
        <v>1.0156756201895778</v>
      </c>
      <c r="L2310" s="160"/>
      <c r="M2310" s="208" t="s">
        <v>196</v>
      </c>
      <c r="N2310" s="183">
        <v>3.4254203334647365E-5</v>
      </c>
      <c r="O2310" s="161">
        <v>6.0096527648187003E-7</v>
      </c>
      <c r="P2310" s="161">
        <v>1.0886556438174328E-5</v>
      </c>
      <c r="Q2310" s="162">
        <v>2.4375158737664482E-5</v>
      </c>
      <c r="R2310" s="161">
        <v>7.9650556940707106E-4</v>
      </c>
      <c r="S2310" s="161">
        <v>5.9603655596654863E-5</v>
      </c>
      <c r="T2310" s="161">
        <v>1.0797272088216294E-3</v>
      </c>
      <c r="U2310" s="162">
        <v>9.53883708623609E-4</v>
      </c>
      <c r="V2310" s="161">
        <v>5.1144999180294064E-4</v>
      </c>
      <c r="W2310" s="161">
        <v>5.1144999180294064E-4</v>
      </c>
      <c r="X2310" s="161">
        <v>5.1144999180294064E-4</v>
      </c>
      <c r="Y2310" s="161">
        <v>7.992741463984076E-4</v>
      </c>
      <c r="Z2310" s="209">
        <v>1.7775330137596809E-3</v>
      </c>
      <c r="AA2310" s="210">
        <v>1.3712914780754648E-2</v>
      </c>
      <c r="AB2310" s="210">
        <v>0.53663346966818826</v>
      </c>
      <c r="AC2310" s="211">
        <v>0.44965361555105721</v>
      </c>
      <c r="AY2310" s="163"/>
    </row>
    <row r="2312" spans="1:76" ht="15.75" x14ac:dyDescent="0.25">
      <c r="A2312" s="145" t="s">
        <v>251</v>
      </c>
    </row>
    <row r="2313" spans="1:76" ht="130.5" customHeight="1" x14ac:dyDescent="0.25">
      <c r="A2313" s="149"/>
      <c r="B2313" s="150" t="s">
        <v>206</v>
      </c>
      <c r="C2313" s="150" t="s">
        <v>297</v>
      </c>
      <c r="D2313" s="150" t="s">
        <v>298</v>
      </c>
      <c r="E2313" s="150" t="s">
        <v>299</v>
      </c>
      <c r="F2313" s="150" t="s">
        <v>300</v>
      </c>
      <c r="G2313" s="150" t="s">
        <v>301</v>
      </c>
      <c r="H2313" s="150" t="s">
        <v>302</v>
      </c>
      <c r="I2313" s="150" t="s">
        <v>303</v>
      </c>
      <c r="J2313" s="150" t="s">
        <v>304</v>
      </c>
      <c r="K2313" s="150" t="s">
        <v>305</v>
      </c>
      <c r="L2313" s="150" t="s">
        <v>306</v>
      </c>
      <c r="M2313" s="150" t="s">
        <v>307</v>
      </c>
      <c r="N2313" s="150" t="s">
        <v>308</v>
      </c>
      <c r="O2313" s="150" t="s">
        <v>309</v>
      </c>
      <c r="P2313" s="150" t="s">
        <v>310</v>
      </c>
      <c r="Q2313" s="150" t="s">
        <v>207</v>
      </c>
      <c r="R2313" s="150" t="s">
        <v>208</v>
      </c>
      <c r="S2313" s="150" t="s">
        <v>311</v>
      </c>
      <c r="T2313" s="150" t="s">
        <v>312</v>
      </c>
      <c r="U2313" s="150" t="s">
        <v>313</v>
      </c>
      <c r="V2313" s="150" t="s">
        <v>210</v>
      </c>
      <c r="W2313" s="150" t="s">
        <v>211</v>
      </c>
      <c r="X2313" s="150" t="s">
        <v>320</v>
      </c>
      <c r="Y2313" s="150" t="s">
        <v>321</v>
      </c>
      <c r="Z2313" s="150" t="s">
        <v>322</v>
      </c>
      <c r="AA2313" s="150" t="s">
        <v>323</v>
      </c>
      <c r="AB2313" s="150" t="s">
        <v>324</v>
      </c>
      <c r="AC2313" s="150" t="s">
        <v>325</v>
      </c>
      <c r="AD2313" s="150" t="s">
        <v>326</v>
      </c>
      <c r="AE2313" s="150" t="s">
        <v>327</v>
      </c>
      <c r="AF2313" s="150" t="s">
        <v>328</v>
      </c>
      <c r="AG2313" s="150" t="s">
        <v>268</v>
      </c>
      <c r="AH2313" s="150" t="s">
        <v>269</v>
      </c>
      <c r="AI2313" s="150" t="s">
        <v>329</v>
      </c>
      <c r="AJ2313" s="150" t="s">
        <v>270</v>
      </c>
      <c r="AK2313" s="150" t="s">
        <v>271</v>
      </c>
      <c r="AL2313" s="150" t="s">
        <v>272</v>
      </c>
      <c r="AM2313" s="150" t="s">
        <v>273</v>
      </c>
      <c r="AN2313" s="150" t="s">
        <v>274</v>
      </c>
      <c r="AO2313" s="150" t="s">
        <v>275</v>
      </c>
      <c r="AP2313" s="150" t="s">
        <v>276</v>
      </c>
      <c r="AQ2313" s="150" t="s">
        <v>277</v>
      </c>
      <c r="AR2313" s="150" t="s">
        <v>209</v>
      </c>
      <c r="AS2313" s="150" t="s">
        <v>314</v>
      </c>
      <c r="AT2313" s="150" t="s">
        <v>315</v>
      </c>
      <c r="AU2313" s="150" t="s">
        <v>316</v>
      </c>
      <c r="AV2313" s="150" t="s">
        <v>317</v>
      </c>
      <c r="AW2313" s="150" t="s">
        <v>318</v>
      </c>
      <c r="AX2313" s="150" t="s">
        <v>319</v>
      </c>
      <c r="AY2313" s="150" t="s">
        <v>233</v>
      </c>
      <c r="AZ2313" s="150" t="s">
        <v>330</v>
      </c>
      <c r="BA2313" s="150" t="s">
        <v>331</v>
      </c>
      <c r="BB2313" s="150" t="s">
        <v>332</v>
      </c>
      <c r="BC2313" s="150" t="s">
        <v>333</v>
      </c>
      <c r="BD2313" s="150" t="s">
        <v>334</v>
      </c>
      <c r="BE2313" s="150" t="s">
        <v>252</v>
      </c>
      <c r="BF2313" s="150" t="s">
        <v>285</v>
      </c>
      <c r="BG2313" s="150" t="s">
        <v>286</v>
      </c>
      <c r="BH2313" s="150" t="s">
        <v>287</v>
      </c>
      <c r="BI2313" s="150" t="s">
        <v>336</v>
      </c>
      <c r="BJ2313" s="150" t="s">
        <v>288</v>
      </c>
      <c r="BK2313" s="150" t="s">
        <v>337</v>
      </c>
      <c r="BL2313" s="150" t="s">
        <v>290</v>
      </c>
      <c r="BM2313" s="150" t="s">
        <v>291</v>
      </c>
      <c r="BN2313" s="150" t="s">
        <v>338</v>
      </c>
      <c r="BO2313" s="150" t="s">
        <v>248</v>
      </c>
      <c r="BP2313" s="150" t="s">
        <v>249</v>
      </c>
      <c r="BQ2313" s="150" t="s">
        <v>250</v>
      </c>
      <c r="BR2313" s="150" t="s">
        <v>339</v>
      </c>
      <c r="BS2313" s="150" t="s">
        <v>340</v>
      </c>
      <c r="BT2313" s="150" t="s">
        <v>341</v>
      </c>
      <c r="BU2313" s="150" t="s">
        <v>342</v>
      </c>
      <c r="BV2313" s="150" t="s">
        <v>343</v>
      </c>
      <c r="BW2313" s="150" t="s">
        <v>292</v>
      </c>
      <c r="BX2313" s="151" t="s">
        <v>293</v>
      </c>
    </row>
    <row r="2314" spans="1:76" x14ac:dyDescent="0.25">
      <c r="A2314" s="152" t="s">
        <v>174</v>
      </c>
      <c r="B2314" s="217">
        <v>-1.5494645923570204E-2</v>
      </c>
      <c r="C2314" s="217">
        <v>0</v>
      </c>
      <c r="D2314" s="217">
        <v>-2.501098819430456E-2</v>
      </c>
      <c r="E2314" s="217">
        <v>-0.12440307192206972</v>
      </c>
      <c r="F2314" s="217">
        <v>-9.8159585957973694E-2</v>
      </c>
      <c r="G2314" s="217">
        <v>-0.14508871017302943</v>
      </c>
      <c r="H2314" s="217">
        <v>0.19714916168621252</v>
      </c>
      <c r="I2314" s="217">
        <v>0.14182859153326591</v>
      </c>
      <c r="J2314" s="217">
        <v>0.31851016805442128</v>
      </c>
      <c r="K2314" s="217">
        <v>0.34016069767525037</v>
      </c>
      <c r="L2314" s="217">
        <v>0.23225249350880486</v>
      </c>
      <c r="M2314" s="217">
        <v>0.12055902786178099</v>
      </c>
      <c r="N2314" s="217">
        <v>0.37907823315484795</v>
      </c>
      <c r="O2314" s="217">
        <v>0.17397293089702495</v>
      </c>
      <c r="P2314" s="217">
        <v>0.65013776433745341</v>
      </c>
      <c r="Q2314" s="217">
        <v>-0.13043478260869557</v>
      </c>
      <c r="R2314" s="217">
        <v>-0.14390838775962631</v>
      </c>
      <c r="S2314" s="217">
        <v>-0.13043478260869557</v>
      </c>
      <c r="T2314" s="217">
        <v>6.2397037339647438E-2</v>
      </c>
      <c r="U2314" s="217">
        <v>0.14653058091688825</v>
      </c>
      <c r="V2314" s="217">
        <v>-0.28571428571428559</v>
      </c>
      <c r="W2314" s="217">
        <v>-0.29678188994540716</v>
      </c>
      <c r="X2314" s="217">
        <v>-1.4944119175108546E-2</v>
      </c>
      <c r="Y2314" s="217">
        <v>-0.28571428571428559</v>
      </c>
      <c r="Z2314" s="217">
        <v>-0.35581083148552256</v>
      </c>
      <c r="AA2314" s="217">
        <v>-0.33650312395479481</v>
      </c>
      <c r="AB2314" s="217">
        <v>-0.35881653262977203</v>
      </c>
      <c r="AC2314" s="217">
        <v>-0.12731671932814662</v>
      </c>
      <c r="AD2314" s="217">
        <v>-5.8207022818270275E-2</v>
      </c>
      <c r="AE2314" s="217">
        <v>-0.11952030182723139</v>
      </c>
      <c r="AF2314" s="217">
        <v>0.23760332325309003</v>
      </c>
      <c r="AG2314" s="217">
        <v>-0.31725296731897007</v>
      </c>
      <c r="AH2314" s="217">
        <v>-0.32366292608404912</v>
      </c>
      <c r="AI2314" s="217">
        <v>-0.16043261432430725</v>
      </c>
      <c r="AJ2314" s="217">
        <v>-0.31725296731897007</v>
      </c>
      <c r="AK2314" s="217">
        <v>-0.35785036839920104</v>
      </c>
      <c r="AL2314" s="217">
        <v>-0.34666803783011912</v>
      </c>
      <c r="AM2314" s="217">
        <v>-0.35959116252161955</v>
      </c>
      <c r="AN2314" s="217">
        <v>-0.19131665230205341</v>
      </c>
      <c r="AO2314" s="217">
        <v>-0.14858761881308721</v>
      </c>
      <c r="AP2314" s="217">
        <v>-0.20329679590561819</v>
      </c>
      <c r="AQ2314" s="217">
        <v>1.2379361912198452E-2</v>
      </c>
      <c r="AR2314" s="217">
        <v>-0.2197340942621285</v>
      </c>
      <c r="AS2314" s="217">
        <v>1.3872258235869019E-2</v>
      </c>
      <c r="AT2314" s="217">
        <v>0.11605638572919359</v>
      </c>
      <c r="AU2314" s="217">
        <v>-0.17542778501446554</v>
      </c>
      <c r="AV2314" s="217">
        <v>-5.4409360261781253E-2</v>
      </c>
      <c r="AW2314" s="217">
        <v>0.14033993050283888</v>
      </c>
      <c r="AX2314" s="217">
        <v>-0.19338622698643165</v>
      </c>
      <c r="AY2314" s="217">
        <v>-0.41480057069659648</v>
      </c>
      <c r="AZ2314" s="217">
        <v>-0.2395958063230984</v>
      </c>
      <c r="BA2314" s="217">
        <v>-0.1629577107031048</v>
      </c>
      <c r="BB2314" s="217">
        <v>-0.38157083876084924</v>
      </c>
      <c r="BC2314" s="217">
        <v>-0.14474505212287087</v>
      </c>
      <c r="BD2314" s="217">
        <v>-0.39503967023982384</v>
      </c>
      <c r="BE2314" s="217">
        <v>-0.35433870758309027</v>
      </c>
      <c r="BF2314" s="217">
        <v>-0.24274124245984599</v>
      </c>
      <c r="BG2314" s="217">
        <v>-0.19392626169350247</v>
      </c>
      <c r="BH2314" s="217">
        <v>-0.33317287990702932</v>
      </c>
      <c r="BI2314" s="217">
        <v>-0.18232562664241209</v>
      </c>
      <c r="BJ2314" s="217">
        <v>-0.34175191288367529</v>
      </c>
      <c r="BK2314" s="217">
        <v>-0.46522996898356156</v>
      </c>
      <c r="BL2314" s="217">
        <v>-0.32915832520170007</v>
      </c>
      <c r="BM2314" s="217">
        <v>-5.7064134664312496E-2</v>
      </c>
      <c r="BN2314" s="217">
        <v>-0.21358039708990909</v>
      </c>
      <c r="BO2314" s="217">
        <v>-0.3433574419489912</v>
      </c>
      <c r="BP2314" s="217">
        <v>-0.35353188588433898</v>
      </c>
      <c r="BQ2314" s="217">
        <v>-0.38517303963555627</v>
      </c>
      <c r="BR2314" s="217">
        <v>-6.4362111033499841E-2</v>
      </c>
      <c r="BS2314" s="217">
        <v>-0.40779716712506175</v>
      </c>
      <c r="BT2314" s="217">
        <v>-0.39004759967675284</v>
      </c>
      <c r="BU2314" s="217">
        <v>-0.41056030692839723</v>
      </c>
      <c r="BV2314" s="217">
        <v>-7.1318540790327942E-2</v>
      </c>
      <c r="BW2314" s="217">
        <v>-0.4046039691800386</v>
      </c>
      <c r="BX2314" s="218">
        <v>-0.25354774597260604</v>
      </c>
    </row>
    <row r="2315" spans="1:76" x14ac:dyDescent="0.25">
      <c r="A2315" s="146" t="s">
        <v>176</v>
      </c>
      <c r="B2315" s="203">
        <v>-1.602262310969424E-2</v>
      </c>
      <c r="C2315" s="203">
        <v>0</v>
      </c>
      <c r="D2315" s="203">
        <v>3.8479784677361788E-2</v>
      </c>
      <c r="E2315" s="203">
        <v>-6.7384659391689694E-2</v>
      </c>
      <c r="F2315" s="203">
        <v>-3.3475538361777538E-2</v>
      </c>
      <c r="G2315" s="203">
        <v>-8.5240943350518225E-2</v>
      </c>
      <c r="H2315" s="203">
        <v>0.28666368312233786</v>
      </c>
      <c r="I2315" s="203">
        <v>0.22783476171530381</v>
      </c>
      <c r="J2315" s="203">
        <v>-0.37712566192707753</v>
      </c>
      <c r="K2315" s="203">
        <v>-0.41791679118815339</v>
      </c>
      <c r="L2315" s="203">
        <v>-0.41787445039913779</v>
      </c>
      <c r="M2315" s="203">
        <v>-0.88367470120888791</v>
      </c>
      <c r="N2315" s="203">
        <v>-0.6486596109658529</v>
      </c>
      <c r="O2315" s="203">
        <v>0.2279233972590595</v>
      </c>
      <c r="P2315" s="203">
        <v>0.66079245140493603</v>
      </c>
      <c r="Q2315" s="203">
        <v>-0.13043478260869568</v>
      </c>
      <c r="R2315" s="203">
        <v>-0.14436749835625595</v>
      </c>
      <c r="S2315" s="203">
        <v>-0.13043478260869568</v>
      </c>
      <c r="T2315" s="203">
        <v>0.14242016959597836</v>
      </c>
      <c r="U2315" s="203">
        <v>-0.45837014080615435</v>
      </c>
      <c r="V2315" s="203">
        <v>-0.2857142857142857</v>
      </c>
      <c r="W2315" s="203">
        <v>-0.29715901650692439</v>
      </c>
      <c r="X2315" s="203">
        <v>-0.74904257926132356</v>
      </c>
      <c r="Y2315" s="203">
        <v>-0.28571428571428564</v>
      </c>
      <c r="Z2315" s="203">
        <v>-0.31386157083817162</v>
      </c>
      <c r="AA2315" s="203">
        <v>-0.28891414608045052</v>
      </c>
      <c r="AB2315" s="203">
        <v>-0.31393070751288854</v>
      </c>
      <c r="AC2315" s="203">
        <v>-6.1583432117589196E-2</v>
      </c>
      <c r="AD2315" s="203">
        <v>-0.55508975851934095</v>
      </c>
      <c r="AE2315" s="203">
        <v>-7.9057452055705552E-2</v>
      </c>
      <c r="AF2315" s="203">
        <v>0.24559433855370197</v>
      </c>
      <c r="AG2315" s="203">
        <v>-0.34109011496343244</v>
      </c>
      <c r="AH2315" s="203">
        <v>-0.34771849188460557</v>
      </c>
      <c r="AI2315" s="203">
        <v>-0.60943321743719903</v>
      </c>
      <c r="AJ2315" s="203">
        <v>-0.34109011496343244</v>
      </c>
      <c r="AK2315" s="203">
        <v>-0.35739201131112552</v>
      </c>
      <c r="AL2315" s="203">
        <v>-0.34294335913198087</v>
      </c>
      <c r="AM2315" s="203">
        <v>-0.35743205278937457</v>
      </c>
      <c r="AN2315" s="203">
        <v>-0.17451797145201953</v>
      </c>
      <c r="AO2315" s="203">
        <v>-0.47964227980176904</v>
      </c>
      <c r="AP2315" s="203">
        <v>-0.202334185314368</v>
      </c>
      <c r="AQ2315" s="203">
        <v>-6.2686049104867594E-3</v>
      </c>
      <c r="AR2315" s="203">
        <v>-0.16617668537710975</v>
      </c>
      <c r="AS2315" s="203">
        <v>8.8736373007485408E-2</v>
      </c>
      <c r="AT2315" s="203">
        <v>0.19859852934243938</v>
      </c>
      <c r="AU2315" s="203">
        <v>-0.28808175389650231</v>
      </c>
      <c r="AV2315" s="203">
        <v>-0.82098025428932575</v>
      </c>
      <c r="AW2315" s="203">
        <v>-0.71593382749624612</v>
      </c>
      <c r="AX2315" s="203">
        <v>-0.19072558550135096</v>
      </c>
      <c r="AY2315" s="203">
        <v>-0.37463251403283243</v>
      </c>
      <c r="AZ2315" s="203">
        <v>-0.18344772024438602</v>
      </c>
      <c r="BA2315" s="203">
        <v>-0.10105110299317055</v>
      </c>
      <c r="BB2315" s="203">
        <v>-0.46606131542237672</v>
      </c>
      <c r="BC2315" s="203">
        <v>-0.78695037062218465</v>
      </c>
      <c r="BD2315" s="203">
        <v>-0.3930441891260133</v>
      </c>
      <c r="BE2315" s="203">
        <v>-0.35293238150837297</v>
      </c>
      <c r="BF2315" s="203">
        <v>-0.23115636455361901</v>
      </c>
      <c r="BG2315" s="203">
        <v>-0.17867346745406548</v>
      </c>
      <c r="BH2315" s="203">
        <v>-0.41116836904452614</v>
      </c>
      <c r="BI2315" s="203">
        <v>-0.6155601004802731</v>
      </c>
      <c r="BJ2315" s="203">
        <v>-0.36465978102526958</v>
      </c>
      <c r="BK2315" s="203">
        <v>-0.51260775691153104</v>
      </c>
      <c r="BL2315" s="203">
        <v>-0.29832948728053749</v>
      </c>
      <c r="BM2315" s="203">
        <v>-5.097574205432237E-2</v>
      </c>
      <c r="BN2315" s="203">
        <v>-0.15340971658409625</v>
      </c>
      <c r="BO2315" s="203">
        <v>-0.34335744194899132</v>
      </c>
      <c r="BP2315" s="203">
        <v>-0.35387857817442803</v>
      </c>
      <c r="BQ2315" s="203">
        <v>-0.34297135086814523</v>
      </c>
      <c r="BR2315" s="203">
        <v>-0.67369634286624935</v>
      </c>
      <c r="BS2315" s="203">
        <v>-0.36923322937730663</v>
      </c>
      <c r="BT2315" s="203">
        <v>-0.34629907224373357</v>
      </c>
      <c r="BU2315" s="203">
        <v>-0.36929678669342442</v>
      </c>
      <c r="BV2315" s="203">
        <v>6.4052245043765589E-3</v>
      </c>
      <c r="BW2315" s="203">
        <v>-0.40724299271426084</v>
      </c>
      <c r="BX2315" s="204">
        <v>-0.26992171262264697</v>
      </c>
    </row>
    <row r="2316" spans="1:76" x14ac:dyDescent="0.25">
      <c r="A2316" s="146" t="s">
        <v>34</v>
      </c>
      <c r="B2316" s="203">
        <v>-9.7740945549764119E-2</v>
      </c>
      <c r="C2316" s="203">
        <v>0</v>
      </c>
      <c r="D2316" s="203">
        <v>0.38382374396967667</v>
      </c>
      <c r="E2316" s="203">
        <v>0.24275433317665121</v>
      </c>
      <c r="F2316" s="203">
        <v>-0.75405059843455136</v>
      </c>
      <c r="G2316" s="203">
        <v>-0.51564976161836162</v>
      </c>
      <c r="H2316" s="203">
        <v>-1.3100634608634283</v>
      </c>
      <c r="I2316" s="203">
        <v>-1.4038645362196438</v>
      </c>
      <c r="J2316" s="203">
        <v>1.9044714123023487</v>
      </c>
      <c r="K2316" s="203">
        <v>0.61364893604279547</v>
      </c>
      <c r="L2316" s="203">
        <v>1.7144592638339704</v>
      </c>
      <c r="M2316" s="203">
        <v>0.45183426612344191</v>
      </c>
      <c r="N2316" s="203">
        <v>1.5394045225060182</v>
      </c>
      <c r="O2316" s="203">
        <v>4.5715311344620648</v>
      </c>
      <c r="P2316" s="203">
        <v>18.145134861859145</v>
      </c>
      <c r="Q2316" s="203">
        <v>-0.13043478260869562</v>
      </c>
      <c r="R2316" s="203">
        <v>-0.21542690917370774</v>
      </c>
      <c r="S2316" s="203">
        <v>-0.13043478260869562</v>
      </c>
      <c r="T2316" s="203">
        <v>-1.375769611960886</v>
      </c>
      <c r="U2316" s="203">
        <v>1.5256273150455208</v>
      </c>
      <c r="V2316" s="203">
        <v>-0.28571428571428564</v>
      </c>
      <c r="W2316" s="203">
        <v>-0.35552924682125997</v>
      </c>
      <c r="X2316" s="203">
        <v>0.81386037321858462</v>
      </c>
      <c r="Y2316" s="203">
        <v>-0.28571428571428564</v>
      </c>
      <c r="Z2316" s="203">
        <v>-8.5687883448606617E-2</v>
      </c>
      <c r="AA2316" s="203">
        <v>-0.8190515117054199</v>
      </c>
      <c r="AB2316" s="203">
        <v>-0.63673732121377113</v>
      </c>
      <c r="AC2316" s="203">
        <v>-1.308667895539299</v>
      </c>
      <c r="AD2316" s="203">
        <v>1.0746224373588205</v>
      </c>
      <c r="AE2316" s="203">
        <v>3.1786483508465486</v>
      </c>
      <c r="AF2316" s="203">
        <v>13.358851146394358</v>
      </c>
      <c r="AG2316" s="203">
        <v>6.974646508091233</v>
      </c>
      <c r="AH2316" s="203">
        <v>6.9342121907325645</v>
      </c>
      <c r="AI2316" s="203">
        <v>7.6114806481363066</v>
      </c>
      <c r="AJ2316" s="203">
        <v>6.974646508091233</v>
      </c>
      <c r="AK2316" s="203">
        <v>7.0904946143005905</v>
      </c>
      <c r="AL2316" s="203">
        <v>6.6657567470287908</v>
      </c>
      <c r="AM2316" s="203">
        <v>6.7713465764928875</v>
      </c>
      <c r="AN2316" s="203">
        <v>6.371905422939939</v>
      </c>
      <c r="AO2316" s="203">
        <v>7.8454423879558384</v>
      </c>
      <c r="AP2316" s="203">
        <v>8.9693468053031715</v>
      </c>
      <c r="AQ2316" s="203">
        <v>15.117433547691398</v>
      </c>
      <c r="AR2316" s="203">
        <v>-0.37866739319868575</v>
      </c>
      <c r="AS2316" s="203">
        <v>-1.1325864816330948</v>
      </c>
      <c r="AT2316" s="203">
        <v>-1.1773322060574445</v>
      </c>
      <c r="AU2316" s="203">
        <v>-0.24086258627881135</v>
      </c>
      <c r="AV2316" s="203">
        <v>0.1057795141765755</v>
      </c>
      <c r="AW2316" s="203">
        <v>0.97346390703537766</v>
      </c>
      <c r="AX2316" s="203">
        <v>-0.21631493025108217</v>
      </c>
      <c r="AY2316" s="203">
        <v>-0.53400054489901438</v>
      </c>
      <c r="AZ2316" s="203">
        <v>-1.0994398612248211</v>
      </c>
      <c r="BA2316" s="203">
        <v>-1.1329991545430833</v>
      </c>
      <c r="BB2316" s="203">
        <v>-0.43064693970910856</v>
      </c>
      <c r="BC2316" s="203">
        <v>0.48009793027653308</v>
      </c>
      <c r="BD2316" s="203">
        <v>-0.4122361976883116</v>
      </c>
      <c r="BE2316" s="203">
        <v>6.9661791603893501</v>
      </c>
      <c r="BF2316" s="203">
        <v>6.6060200368140247</v>
      </c>
      <c r="BG2316" s="203">
        <v>6.5846442935285188</v>
      </c>
      <c r="BH2316" s="203">
        <v>7.032010705506206</v>
      </c>
      <c r="BI2316" s="203">
        <v>7.6121137593691044</v>
      </c>
      <c r="BJ2316" s="203">
        <v>7.0437375106984366</v>
      </c>
      <c r="BK2316" s="203">
        <v>14.027865937074365</v>
      </c>
      <c r="BL2316" s="203">
        <v>2.1837320768354656</v>
      </c>
      <c r="BM2316" s="203">
        <v>9.940077063919512</v>
      </c>
      <c r="BN2316" s="203">
        <v>-1.4391180193121651</v>
      </c>
      <c r="BO2316" s="203">
        <v>-0.34335744194899126</v>
      </c>
      <c r="BP2316" s="203">
        <v>-0.40753830646111272</v>
      </c>
      <c r="BQ2316" s="203">
        <v>-0.5104078812033801</v>
      </c>
      <c r="BR2316" s="203">
        <v>1.3248424624371116</v>
      </c>
      <c r="BS2316" s="203">
        <v>-0.15947325410292534</v>
      </c>
      <c r="BT2316" s="203">
        <v>-0.83365413047909753</v>
      </c>
      <c r="BU2316" s="203">
        <v>-0.6660527715002883</v>
      </c>
      <c r="BV2316" s="203">
        <v>-2.7264845067573762</v>
      </c>
      <c r="BW2316" s="203">
        <v>7.0333032364955672</v>
      </c>
      <c r="BX2316" s="204">
        <v>11.339327475119751</v>
      </c>
    </row>
    <row r="2317" spans="1:76" x14ac:dyDescent="0.25">
      <c r="A2317" s="146" t="s">
        <v>26</v>
      </c>
      <c r="B2317" s="203">
        <v>5.690446212316215E-3</v>
      </c>
      <c r="C2317" s="203">
        <v>3.0391105899440641E-16</v>
      </c>
      <c r="D2317" s="203">
        <v>6.3295777868094465</v>
      </c>
      <c r="E2317" s="203">
        <v>5.5823878182512008</v>
      </c>
      <c r="F2317" s="203">
        <v>5.9430237182081251</v>
      </c>
      <c r="G2317" s="203">
        <v>3.3915536496592158</v>
      </c>
      <c r="H2317" s="203">
        <v>6.6184392515641841</v>
      </c>
      <c r="I2317" s="203">
        <v>6.8013577530425664</v>
      </c>
      <c r="J2317" s="203">
        <v>1.2745208717083152</v>
      </c>
      <c r="K2317" s="203">
        <v>2.6447012919113768</v>
      </c>
      <c r="L2317" s="203">
        <v>1.1257204408488923</v>
      </c>
      <c r="M2317" s="203">
        <v>-0.65263504150168006</v>
      </c>
      <c r="N2317" s="203">
        <v>0.64136697636089512</v>
      </c>
      <c r="O2317" s="203">
        <v>7.0513299210652374</v>
      </c>
      <c r="P2317" s="203">
        <v>8.0399587255391101</v>
      </c>
      <c r="Q2317" s="203">
        <v>-0.13043478260869557</v>
      </c>
      <c r="R2317" s="203">
        <v>-0.12548656851102938</v>
      </c>
      <c r="S2317" s="203">
        <v>-0.13043478260869543</v>
      </c>
      <c r="T2317" s="203">
        <v>6.2586546050048231</v>
      </c>
      <c r="U2317" s="203">
        <v>0.97784423626810002</v>
      </c>
      <c r="V2317" s="203">
        <v>-0.28571428571428575</v>
      </c>
      <c r="W2317" s="203">
        <v>-0.28164968127691709</v>
      </c>
      <c r="X2317" s="203">
        <v>0.17240498311492514</v>
      </c>
      <c r="Y2317" s="203">
        <v>-0.28571428571428559</v>
      </c>
      <c r="Z2317" s="203">
        <v>3.8427567519990977</v>
      </c>
      <c r="AA2317" s="203">
        <v>4.1080817355388355</v>
      </c>
      <c r="AB2317" s="203">
        <v>2.293665237244412</v>
      </c>
      <c r="AC2317" s="203">
        <v>4.9624662826825316</v>
      </c>
      <c r="AD2317" s="203">
        <v>0.62465776550593932</v>
      </c>
      <c r="AE2317" s="203">
        <v>5.0384974407989267</v>
      </c>
      <c r="AF2317" s="203">
        <v>5.7799690441543303</v>
      </c>
      <c r="AG2317" s="203">
        <v>1.3281678540773717E-2</v>
      </c>
      <c r="AH2317" s="203">
        <v>1.5635751409284169E-2</v>
      </c>
      <c r="AI2317" s="203">
        <v>0.27860790103308436</v>
      </c>
      <c r="AJ2317" s="203">
        <v>1.3281678540773414E-2</v>
      </c>
      <c r="AK2317" s="203">
        <v>2.4043437875518849</v>
      </c>
      <c r="AL2317" s="203">
        <v>2.5580104861724084</v>
      </c>
      <c r="AM2317" s="203">
        <v>1.5071656335852144</v>
      </c>
      <c r="AN2317" s="203">
        <v>3.286199213067063</v>
      </c>
      <c r="AO2317" s="203">
        <v>0.60422584667160906</v>
      </c>
      <c r="AP2317" s="203">
        <v>3.237261375718242</v>
      </c>
      <c r="AQ2317" s="203">
        <v>3.6850551796334621</v>
      </c>
      <c r="AR2317" s="203">
        <v>-0.3257140710647452</v>
      </c>
      <c r="AS2317" s="203">
        <v>6.8944117084819263</v>
      </c>
      <c r="AT2317" s="203">
        <v>7.7184653484908727</v>
      </c>
      <c r="AU2317" s="203">
        <v>-0.28388912740560018</v>
      </c>
      <c r="AV2317" s="203">
        <v>-9.0352063064306723E-2</v>
      </c>
      <c r="AW2317" s="203">
        <v>0.3743508506756974</v>
      </c>
      <c r="AX2317" s="203">
        <v>-0.22030991797891072</v>
      </c>
      <c r="AY2317" s="203">
        <v>-0.49428555329855889</v>
      </c>
      <c r="AZ2317" s="203">
        <v>4.9208087813614432</v>
      </c>
      <c r="BA2317" s="203">
        <v>5.5388490113681543</v>
      </c>
      <c r="BB2317" s="203">
        <v>-0.46291684555420021</v>
      </c>
      <c r="BC2317" s="203">
        <v>3.0763138006772502E-2</v>
      </c>
      <c r="BD2317" s="203">
        <v>-0.41523243848418323</v>
      </c>
      <c r="BE2317" s="203">
        <v>-6.9693532378446235E-2</v>
      </c>
      <c r="BF2317" s="203">
        <v>3.3794752348763004</v>
      </c>
      <c r="BG2317" s="203">
        <v>3.7731387477354774</v>
      </c>
      <c r="BH2317" s="203">
        <v>-4.9713092457305749E-2</v>
      </c>
      <c r="BI2317" s="203">
        <v>0.26473860036334323</v>
      </c>
      <c r="BJ2317" s="203">
        <v>-1.9340294240616635E-2</v>
      </c>
      <c r="BK2317" s="203">
        <v>0.19172784274637547</v>
      </c>
      <c r="BL2317" s="203">
        <v>3.6007599548944205</v>
      </c>
      <c r="BM2317" s="203">
        <v>4.1656907003080619</v>
      </c>
      <c r="BN2317" s="203">
        <v>5.1694402026966531</v>
      </c>
      <c r="BO2317" s="203">
        <v>-0.34335744194899126</v>
      </c>
      <c r="BP2317" s="203">
        <v>-0.33962085279168436</v>
      </c>
      <c r="BQ2317" s="203">
        <v>-0.46868219531938426</v>
      </c>
      <c r="BR2317" s="203">
        <v>0.77304450695270244</v>
      </c>
      <c r="BS2317" s="203">
        <v>3.4519442543120751</v>
      </c>
      <c r="BT2317" s="203">
        <v>3.6958574005809997</v>
      </c>
      <c r="BU2317" s="203">
        <v>2.0278650734469945</v>
      </c>
      <c r="BV2317" s="203">
        <v>6.567256689379092</v>
      </c>
      <c r="BW2317" s="203">
        <v>2.0510517498996297</v>
      </c>
      <c r="BX2317" s="204">
        <v>2.3646795587381955</v>
      </c>
    </row>
    <row r="2318" spans="1:76" x14ac:dyDescent="0.25">
      <c r="A2318" s="146" t="s">
        <v>177</v>
      </c>
      <c r="B2318" s="203">
        <v>-1.7528861077259178E-2</v>
      </c>
      <c r="C2318" s="203">
        <v>0</v>
      </c>
      <c r="D2318" s="203">
        <v>-0.99456520159120831</v>
      </c>
      <c r="E2318" s="203">
        <v>-0.99511923443870665</v>
      </c>
      <c r="F2318" s="203">
        <v>-0.98881618090913359</v>
      </c>
      <c r="G2318" s="203">
        <v>-0.64072632535719087</v>
      </c>
      <c r="H2318" s="203">
        <v>-0.70477094326690592</v>
      </c>
      <c r="I2318" s="203">
        <v>-0.8020984019499845</v>
      </c>
      <c r="J2318" s="203">
        <v>-0.70275358846620573</v>
      </c>
      <c r="K2318" s="203">
        <v>-0.94226648611634789</v>
      </c>
      <c r="L2318" s="203">
        <v>-0.72219961538897737</v>
      </c>
      <c r="M2318" s="203">
        <v>-0.95446764573968268</v>
      </c>
      <c r="N2318" s="203">
        <v>-0.91307684355949292</v>
      </c>
      <c r="O2318" s="203">
        <v>-0.99110817008818741</v>
      </c>
      <c r="P2318" s="203">
        <v>-0.97511255753158732</v>
      </c>
      <c r="Q2318" s="203">
        <v>-0.13043478260869576</v>
      </c>
      <c r="R2318" s="203">
        <v>-0.1456772705019645</v>
      </c>
      <c r="S2318" s="203">
        <v>-0.13043478260869565</v>
      </c>
      <c r="T2318" s="203">
        <v>-0.81586546964042028</v>
      </c>
      <c r="U2318" s="203">
        <v>-0.74152485953583103</v>
      </c>
      <c r="V2318" s="203">
        <v>-0.2857142857142857</v>
      </c>
      <c r="W2318" s="203">
        <v>-0.29823490076947079</v>
      </c>
      <c r="X2318" s="203">
        <v>-0.93791203111392363</v>
      </c>
      <c r="Y2318" s="203">
        <v>-0.2857142857142857</v>
      </c>
      <c r="Z2318" s="203">
        <v>-0.9964091510513341</v>
      </c>
      <c r="AA2318" s="203">
        <v>-0.99177190452600539</v>
      </c>
      <c r="AB2318" s="203">
        <v>-0.73054474401789304</v>
      </c>
      <c r="AC2318" s="203">
        <v>-0.84874663577605958</v>
      </c>
      <c r="AD2318" s="203">
        <v>-0.78768113461871825</v>
      </c>
      <c r="AE2318" s="203">
        <v>-0.99333112756614061</v>
      </c>
      <c r="AF2318" s="203">
        <v>-0.98133441814869049</v>
      </c>
      <c r="AG2318" s="203">
        <v>-0.58049553369387963</v>
      </c>
      <c r="AH2318" s="203">
        <v>-0.58774702412859248</v>
      </c>
      <c r="AI2318" s="203">
        <v>-0.95822503751311272</v>
      </c>
      <c r="AJ2318" s="203">
        <v>-0.58049553369387963</v>
      </c>
      <c r="AK2318" s="203">
        <v>-0.99210446786176054</v>
      </c>
      <c r="AL2318" s="203">
        <v>-0.98941874126816964</v>
      </c>
      <c r="AM2318" s="203">
        <v>-0.83812535453256554</v>
      </c>
      <c r="AN2318" s="203">
        <v>-0.90066609152173049</v>
      </c>
      <c r="AO2318" s="203">
        <v>-0.86291061037011452</v>
      </c>
      <c r="AP2318" s="203">
        <v>-0.99024526925509704</v>
      </c>
      <c r="AQ2318" s="203">
        <v>-0.98300014736479779</v>
      </c>
      <c r="AR2318" s="203">
        <v>-0.1349194245289036</v>
      </c>
      <c r="AS2318" s="203">
        <v>-0.9891937751761396</v>
      </c>
      <c r="AT2318" s="203">
        <v>-0.99179350989657689</v>
      </c>
      <c r="AU2318" s="203">
        <v>-0.28993726209790854</v>
      </c>
      <c r="AV2318" s="203">
        <v>-0.96297626983849838</v>
      </c>
      <c r="AW2318" s="203">
        <v>-0.935439098701218</v>
      </c>
      <c r="AX2318" s="203">
        <v>-0.18527240075503962</v>
      </c>
      <c r="AY2318" s="203">
        <v>-0.35118956839667786</v>
      </c>
      <c r="AZ2318" s="203">
        <v>-0.99189533138210484</v>
      </c>
      <c r="BA2318" s="203">
        <v>-0.99384513242243266</v>
      </c>
      <c r="BB2318" s="203">
        <v>-0.46745294657343139</v>
      </c>
      <c r="BC2318" s="203">
        <v>-0.95157932402591361</v>
      </c>
      <c r="BD2318" s="203">
        <v>-0.38895430056627972</v>
      </c>
      <c r="BE2318" s="203">
        <v>-0.58083804574872466</v>
      </c>
      <c r="BF2318" s="203">
        <v>-0.98893847209673758</v>
      </c>
      <c r="BG2318" s="203">
        <v>-0.99018040666611618</v>
      </c>
      <c r="BH2318" s="203">
        <v>-0.65489252901341266</v>
      </c>
      <c r="BI2318" s="203">
        <v>-0.96325900932111486</v>
      </c>
      <c r="BJ2318" s="203">
        <v>-0.60489246228389104</v>
      </c>
      <c r="BK2318" s="203">
        <v>-0.98844065968137351</v>
      </c>
      <c r="BL2318" s="203">
        <v>-0.99491895433610711</v>
      </c>
      <c r="BM2318" s="203">
        <v>-0.98577860430376418</v>
      </c>
      <c r="BN2318" s="203">
        <v>-0.98827146747877659</v>
      </c>
      <c r="BO2318" s="203">
        <v>-0.34335744194899132</v>
      </c>
      <c r="BP2318" s="203">
        <v>-0.35486763812648353</v>
      </c>
      <c r="BQ2318" s="203">
        <v>-0.31834153360290468</v>
      </c>
      <c r="BR2318" s="203">
        <v>-0.95892639274204106</v>
      </c>
      <c r="BS2318" s="203">
        <v>-0.99669893406508259</v>
      </c>
      <c r="BT2318" s="203">
        <v>-0.99243591527609554</v>
      </c>
      <c r="BU2318" s="203">
        <v>-0.75228989600426788</v>
      </c>
      <c r="BV2318" s="203">
        <v>-0.9941146212455505</v>
      </c>
      <c r="BW2318" s="203">
        <v>-0.99235957126448637</v>
      </c>
      <c r="BX2318" s="204">
        <v>-0.98728520068732417</v>
      </c>
    </row>
    <row r="2319" spans="1:76" x14ac:dyDescent="0.25">
      <c r="A2319" s="146" t="s">
        <v>203</v>
      </c>
      <c r="B2319" s="203">
        <v>-0.17293590872940881</v>
      </c>
      <c r="C2319" s="203">
        <v>0</v>
      </c>
      <c r="D2319" s="203">
        <v>-0.75237964695527682</v>
      </c>
      <c r="E2319" s="203">
        <v>-0.77762249847925347</v>
      </c>
      <c r="F2319" s="203">
        <v>-0.9187754707035467</v>
      </c>
      <c r="G2319" s="203">
        <v>-0.79555027935985911</v>
      </c>
      <c r="H2319" s="203">
        <v>-0.87043312394931205</v>
      </c>
      <c r="I2319" s="203">
        <v>-0.92631372168787385</v>
      </c>
      <c r="J2319" s="203">
        <v>4.2131993870755196</v>
      </c>
      <c r="K2319" s="203">
        <v>5.8595199426923275</v>
      </c>
      <c r="L2319" s="203">
        <v>3.8721489598836629</v>
      </c>
      <c r="M2319" s="203">
        <v>8.2773279890598559</v>
      </c>
      <c r="N2319" s="203">
        <v>-0.4795388670631191</v>
      </c>
      <c r="O2319" s="203">
        <v>0.68760705380722986</v>
      </c>
      <c r="P2319" s="203">
        <v>2.4629148396182798</v>
      </c>
      <c r="Q2319" s="203">
        <v>-0.13043478260869562</v>
      </c>
      <c r="R2319" s="203">
        <v>-0.28081383367774676</v>
      </c>
      <c r="S2319" s="203">
        <v>-0.13043478260869579</v>
      </c>
      <c r="T2319" s="203">
        <v>-0.93143972365741301</v>
      </c>
      <c r="U2319" s="203">
        <v>3.5332168583265391</v>
      </c>
      <c r="V2319" s="203">
        <v>-0.2857142857142857</v>
      </c>
      <c r="W2319" s="203">
        <v>-0.40923993480672055</v>
      </c>
      <c r="X2319" s="203">
        <v>-0.62824204790222782</v>
      </c>
      <c r="Y2319" s="203">
        <v>-0.2857142857142857</v>
      </c>
      <c r="Z2319" s="203">
        <v>-0.83639369530973651</v>
      </c>
      <c r="AA2319" s="203">
        <v>-0.94024195344618078</v>
      </c>
      <c r="AB2319" s="203">
        <v>-0.84666270951989431</v>
      </c>
      <c r="AC2319" s="203">
        <v>-0.94368263014716081</v>
      </c>
      <c r="AD2319" s="203">
        <v>2.7237138479110854</v>
      </c>
      <c r="AE2319" s="203">
        <v>0.26570529035542217</v>
      </c>
      <c r="AF2319" s="203">
        <v>1.5971861297137091</v>
      </c>
      <c r="AG2319" s="203">
        <v>0.52192266120203701</v>
      </c>
      <c r="AH2319" s="203">
        <v>0.45038104292789938</v>
      </c>
      <c r="AI2319" s="203">
        <v>0.32354288671158188</v>
      </c>
      <c r="AJ2319" s="203">
        <v>0.52192266120203701</v>
      </c>
      <c r="AK2319" s="203">
        <v>0.20298893041690574</v>
      </c>
      <c r="AL2319" s="203">
        <v>0.14284375007082167</v>
      </c>
      <c r="AM2319" s="203">
        <v>0.19704148630248502</v>
      </c>
      <c r="AN2319" s="203">
        <v>0.14331625111814855</v>
      </c>
      <c r="AO2319" s="203">
        <v>2.4107883258345102</v>
      </c>
      <c r="AP2319" s="203">
        <v>0.85574017787281376</v>
      </c>
      <c r="AQ2319" s="203">
        <v>1.6598557599104042</v>
      </c>
      <c r="AR2319" s="203">
        <v>-0.65974726558997432</v>
      </c>
      <c r="AS2319" s="203">
        <v>-0.96865078305489694</v>
      </c>
      <c r="AT2319" s="203">
        <v>-0.66347239230486432</v>
      </c>
      <c r="AU2319" s="203">
        <v>0.76193054399750315</v>
      </c>
      <c r="AV2319" s="203">
        <v>6.1906400074714707</v>
      </c>
      <c r="AW2319" s="203">
        <v>-0.68050840868324292</v>
      </c>
      <c r="AX2319" s="203">
        <v>-0.34063554923783973</v>
      </c>
      <c r="AY2319" s="203">
        <v>-0.74481044919248074</v>
      </c>
      <c r="AZ2319" s="203">
        <v>-0.97648808729117265</v>
      </c>
      <c r="BA2319" s="203">
        <v>-0.74760429422864816</v>
      </c>
      <c r="BB2319" s="203">
        <v>0.32144790799812717</v>
      </c>
      <c r="BC2319" s="203">
        <v>-0.76038130651243219</v>
      </c>
      <c r="BD2319" s="203">
        <v>-0.50547666192837981</v>
      </c>
      <c r="BE2319" s="203">
        <v>0.28666683087010275</v>
      </c>
      <c r="BF2319" s="203">
        <v>0.1390987140440218</v>
      </c>
      <c r="BG2319" s="203">
        <v>0.28488727866957697</v>
      </c>
      <c r="BH2319" s="203">
        <v>0.96582490202439075</v>
      </c>
      <c r="BI2319" s="203">
        <v>0.27674890305052596</v>
      </c>
      <c r="BJ2319" s="203">
        <v>0.43911156644864924</v>
      </c>
      <c r="BK2319" s="203">
        <v>1.2026828851630211</v>
      </c>
      <c r="BL2319" s="203">
        <v>-3.5653112110154539E-2</v>
      </c>
      <c r="BM2319" s="203">
        <v>0.97880847978187402</v>
      </c>
      <c r="BN2319" s="203">
        <v>-1.0235208811209509</v>
      </c>
      <c r="BO2319" s="203">
        <v>-0.3433574419489912</v>
      </c>
      <c r="BP2319" s="203">
        <v>-0.45691451943594608</v>
      </c>
      <c r="BQ2319" s="203">
        <v>-0.73189068891178033</v>
      </c>
      <c r="BR2319" s="203">
        <v>3.3471462690949791</v>
      </c>
      <c r="BS2319" s="203">
        <v>-0.84959679260487775</v>
      </c>
      <c r="BT2319" s="203">
        <v>-0.94506445282547646</v>
      </c>
      <c r="BU2319" s="203">
        <v>-0.85903709306834597</v>
      </c>
      <c r="BV2319" s="203">
        <v>-1.2045295008918722</v>
      </c>
      <c r="BW2319" s="203">
        <v>0.45376943490195876</v>
      </c>
      <c r="BX2319" s="204">
        <v>1.016959469784946</v>
      </c>
    </row>
    <row r="2320" spans="1:76" x14ac:dyDescent="0.25">
      <c r="A2320" s="146" t="s">
        <v>179</v>
      </c>
      <c r="B2320" s="203">
        <v>-1.1343333737055556E-2</v>
      </c>
      <c r="C2320" s="203">
        <v>0</v>
      </c>
      <c r="D2320" s="203">
        <v>-0.16613092840343421</v>
      </c>
      <c r="E2320" s="203">
        <v>-0.25120905116753062</v>
      </c>
      <c r="F2320" s="203">
        <v>-0.2279923179223099</v>
      </c>
      <c r="G2320" s="203">
        <v>-0.16159057680594818</v>
      </c>
      <c r="H2320" s="203">
        <v>7.3110398382652417E-2</v>
      </c>
      <c r="I2320" s="203">
        <v>7.0591788587815131E-3</v>
      </c>
      <c r="J2320" s="203">
        <v>-0.33568652008159433</v>
      </c>
      <c r="K2320" s="203">
        <v>-0.49735784320681869</v>
      </c>
      <c r="L2320" s="203">
        <v>-0.37915090437092175</v>
      </c>
      <c r="M2320" s="203">
        <v>-0.87887599557886609</v>
      </c>
      <c r="N2320" s="203">
        <v>-0.67670881053725918</v>
      </c>
      <c r="O2320" s="203">
        <v>3.4176548500068064E-2</v>
      </c>
      <c r="P2320" s="203">
        <v>0.55179303535629654</v>
      </c>
      <c r="Q2320" s="203">
        <v>-0.13044400173035756</v>
      </c>
      <c r="R2320" s="203">
        <v>-0.14030777019736232</v>
      </c>
      <c r="S2320" s="203">
        <v>-0.13044400173035756</v>
      </c>
      <c r="T2320" s="203">
        <v>-6.3002028709324392E-2</v>
      </c>
      <c r="U2320" s="203">
        <v>-0.42234532354043974</v>
      </c>
      <c r="V2320" s="203">
        <v>-0.28569701961642996</v>
      </c>
      <c r="W2320" s="203">
        <v>-0.29379940085718392</v>
      </c>
      <c r="X2320" s="203">
        <v>-0.76906045571447224</v>
      </c>
      <c r="Y2320" s="203">
        <v>-0.28569701961642985</v>
      </c>
      <c r="Z2320" s="203">
        <v>-0.4489371992317896</v>
      </c>
      <c r="AA2320" s="203">
        <v>-0.43185631691566273</v>
      </c>
      <c r="AB2320" s="203">
        <v>-0.37117314222329317</v>
      </c>
      <c r="AC2320" s="203">
        <v>-0.2302982560634384</v>
      </c>
      <c r="AD2320" s="203">
        <v>-0.52547310538899727</v>
      </c>
      <c r="AE2320" s="203">
        <v>-0.22378069878773119</v>
      </c>
      <c r="AF2320" s="203">
        <v>0.16443166635444031</v>
      </c>
      <c r="AG2320" s="203">
        <v>-0.30648429016929191</v>
      </c>
      <c r="AH2320" s="203">
        <v>-0.31117689830449619</v>
      </c>
      <c r="AI2320" s="203">
        <v>-0.58643102744265641</v>
      </c>
      <c r="AJ2320" s="203">
        <v>-0.30648429016929202</v>
      </c>
      <c r="AK2320" s="203">
        <v>-0.40098802240354664</v>
      </c>
      <c r="AL2320" s="203">
        <v>-0.39109538899968233</v>
      </c>
      <c r="AM2320" s="203">
        <v>-0.35598898963877318</v>
      </c>
      <c r="AN2320" s="203">
        <v>-0.24422544723446396</v>
      </c>
      <c r="AO2320" s="203">
        <v>-0.42672568466684685</v>
      </c>
      <c r="AP2320" s="203">
        <v>-0.25602098630748432</v>
      </c>
      <c r="AQ2320" s="203">
        <v>-2.1569537422243525E-2</v>
      </c>
      <c r="AR2320" s="203">
        <v>-0.15327120194120467</v>
      </c>
      <c r="AS2320" s="203">
        <v>-0.13676888872778456</v>
      </c>
      <c r="AT2320" s="203">
        <v>-5.0993733070331476E-2</v>
      </c>
      <c r="AU2320" s="203">
        <v>-0.28040092322372967</v>
      </c>
      <c r="AV2320" s="203">
        <v>-0.83819638809505514</v>
      </c>
      <c r="AW2320" s="203">
        <v>-0.7442734972180961</v>
      </c>
      <c r="AX2320" s="203">
        <v>-0.16694794774001215</v>
      </c>
      <c r="AY2320" s="203">
        <v>-0.36510976413730151</v>
      </c>
      <c r="AZ2320" s="203">
        <v>-0.35257666654583858</v>
      </c>
      <c r="BA2320" s="203">
        <v>-0.28840166248414661</v>
      </c>
      <c r="BB2320" s="203">
        <v>-0.46045705509919532</v>
      </c>
      <c r="BC2320" s="203">
        <v>-0.80836148559497012</v>
      </c>
      <c r="BD2320" s="203">
        <v>-0.37275230885888555</v>
      </c>
      <c r="BE2320" s="203">
        <v>-0.31143085145115329</v>
      </c>
      <c r="BF2320" s="203">
        <v>-0.30362521867538306</v>
      </c>
      <c r="BG2320" s="203">
        <v>-0.26280562211793207</v>
      </c>
      <c r="BH2320" s="203">
        <v>-0.37239708069089517</v>
      </c>
      <c r="BI2320" s="203">
        <v>-0.59399637730424204</v>
      </c>
      <c r="BJ2320" s="203">
        <v>-0.31850654488447433</v>
      </c>
      <c r="BK2320" s="203">
        <v>-0.44385450653394087</v>
      </c>
      <c r="BL2320" s="203">
        <v>-0.41038343477074485</v>
      </c>
      <c r="BM2320" s="203">
        <v>-0.11460258513861418</v>
      </c>
      <c r="BN2320" s="203">
        <v>-0.33086783881846393</v>
      </c>
      <c r="BO2320" s="203">
        <v>-0.34332516648370071</v>
      </c>
      <c r="BP2320" s="203">
        <v>-0.35077368216562727</v>
      </c>
      <c r="BQ2320" s="203">
        <v>-0.33232350218994361</v>
      </c>
      <c r="BR2320" s="203">
        <v>-0.63736592608052478</v>
      </c>
      <c r="BS2320" s="203">
        <v>-0.49315399776940172</v>
      </c>
      <c r="BT2320" s="203">
        <v>-0.47745154980844018</v>
      </c>
      <c r="BU2320" s="203">
        <v>-0.42190333020489384</v>
      </c>
      <c r="BV2320" s="203">
        <v>-0.22057238929691744</v>
      </c>
      <c r="BW2320" s="203">
        <v>-0.44078459757467914</v>
      </c>
      <c r="BX2320" s="204">
        <v>-0.27657845280446991</v>
      </c>
    </row>
    <row r="2321" spans="1:76" x14ac:dyDescent="0.25">
      <c r="A2321" s="146" t="s">
        <v>86</v>
      </c>
      <c r="B2321" s="203">
        <v>-1.1433932727052339E-2</v>
      </c>
      <c r="C2321" s="203">
        <v>0</v>
      </c>
      <c r="D2321" s="203">
        <v>1.278810894045793</v>
      </c>
      <c r="E2321" s="203">
        <v>1.0629484548458283</v>
      </c>
      <c r="F2321" s="203">
        <v>0.45585192133149444</v>
      </c>
      <c r="G2321" s="203">
        <v>6.4337324637043392E-2</v>
      </c>
      <c r="H2321" s="203">
        <v>0.14065912284196011</v>
      </c>
      <c r="I2321" s="203">
        <v>7.9348080105529351E-2</v>
      </c>
      <c r="J2321" s="203">
        <v>-0.20374260897111818</v>
      </c>
      <c r="K2321" s="203">
        <v>-0.12520667173834513</v>
      </c>
      <c r="L2321" s="203">
        <v>-0.25477895969270586</v>
      </c>
      <c r="M2321" s="203">
        <v>-0.83611424022520731</v>
      </c>
      <c r="N2321" s="203">
        <v>-0.46605845055904394</v>
      </c>
      <c r="O2321" s="203">
        <v>1.3960874032036896</v>
      </c>
      <c r="P2321" s="203">
        <v>0.71728402824470572</v>
      </c>
      <c r="Q2321" s="203">
        <v>-0.12833082838523663</v>
      </c>
      <c r="R2321" s="203">
        <v>-0.13827337858267333</v>
      </c>
      <c r="S2321" s="203">
        <v>-0.12833082838523663</v>
      </c>
      <c r="T2321" s="203">
        <v>5.3851051912794778E-3</v>
      </c>
      <c r="U2321" s="203">
        <v>-0.30549831444707859</v>
      </c>
      <c r="V2321" s="203">
        <v>-0.28965469140993544</v>
      </c>
      <c r="W2321" s="203">
        <v>-0.29782178621497279</v>
      </c>
      <c r="X2321" s="203">
        <v>-0.62255358466639532</v>
      </c>
      <c r="Y2321" s="203">
        <v>-0.28965469140993527</v>
      </c>
      <c r="Z2321" s="203">
        <v>0.47971919045549344</v>
      </c>
      <c r="AA2321" s="203">
        <v>3.3069597941376636E-2</v>
      </c>
      <c r="AB2321" s="203">
        <v>-0.20626349492190924</v>
      </c>
      <c r="AC2321" s="203">
        <v>-0.17981660311494002</v>
      </c>
      <c r="AD2321" s="203">
        <v>-0.4351851263893054</v>
      </c>
      <c r="AE2321" s="203">
        <v>0.79746881029559658</v>
      </c>
      <c r="AF2321" s="203">
        <v>0.28836627907635853</v>
      </c>
      <c r="AG2321" s="203">
        <v>-0.29166762224791742</v>
      </c>
      <c r="AH2321" s="203">
        <v>-0.29639771015470862</v>
      </c>
      <c r="AI2321" s="203">
        <v>-0.48447070177203155</v>
      </c>
      <c r="AJ2321" s="203">
        <v>-0.29166762224791726</v>
      </c>
      <c r="AK2321" s="203">
        <v>0.1449993241659269</v>
      </c>
      <c r="AL2321" s="203">
        <v>-0.11368407385477645</v>
      </c>
      <c r="AM2321" s="203">
        <v>-0.24337043708513698</v>
      </c>
      <c r="AN2321" s="203">
        <v>-0.19618545708462284</v>
      </c>
      <c r="AO2321" s="203">
        <v>-0.35407430241414672</v>
      </c>
      <c r="AP2321" s="203">
        <v>0.37861141551524041</v>
      </c>
      <c r="AQ2321" s="203">
        <v>7.1151280823802218E-2</v>
      </c>
      <c r="AR2321" s="203">
        <v>-5.085463021474973E-2</v>
      </c>
      <c r="AS2321" s="203">
        <v>0.21231152933249314</v>
      </c>
      <c r="AT2321" s="203">
        <v>0.16218724608310348</v>
      </c>
      <c r="AU2321" s="203">
        <v>-0.16160137202495914</v>
      </c>
      <c r="AV2321" s="203">
        <v>-0.6555305889787254</v>
      </c>
      <c r="AW2321" s="203">
        <v>-0.47936599465480506</v>
      </c>
      <c r="AX2321" s="203">
        <v>-6.7774587198520711E-2</v>
      </c>
      <c r="AY2321" s="203">
        <v>-0.25245645346538309</v>
      </c>
      <c r="AZ2321" s="203">
        <v>-9.0766353000630226E-2</v>
      </c>
      <c r="BA2321" s="203">
        <v>-9.2675046241993145E-2</v>
      </c>
      <c r="BB2321" s="203">
        <v>-0.33551650982304004</v>
      </c>
      <c r="BC2321" s="203">
        <v>-0.57383997679542453</v>
      </c>
      <c r="BD2321" s="203">
        <v>-0.26514642120321125</v>
      </c>
      <c r="BE2321" s="203">
        <v>-0.2477256470884201</v>
      </c>
      <c r="BF2321" s="203">
        <v>-0.15773602454246444</v>
      </c>
      <c r="BG2321" s="203">
        <v>-0.1459521588861076</v>
      </c>
      <c r="BH2321" s="203">
        <v>-0.30063112471999992</v>
      </c>
      <c r="BI2321" s="203">
        <v>-0.4524323322305665</v>
      </c>
      <c r="BJ2321" s="203">
        <v>-0.25580857929121353</v>
      </c>
      <c r="BK2321" s="203">
        <v>-0.40800080362802471</v>
      </c>
      <c r="BL2321" s="203">
        <v>0.36827106950421179</v>
      </c>
      <c r="BM2321" s="203">
        <v>-1.9616573329493157E-2</v>
      </c>
      <c r="BN2321" s="203">
        <v>-0.27840942842674893</v>
      </c>
      <c r="BO2321" s="203">
        <v>-0.35072323057843074</v>
      </c>
      <c r="BP2321" s="203">
        <v>-0.35823123741290552</v>
      </c>
      <c r="BQ2321" s="203">
        <v>-0.36134831960755598</v>
      </c>
      <c r="BR2321" s="203">
        <v>-0.5291892335908378</v>
      </c>
      <c r="BS2321" s="203">
        <v>0.30229258549365789</v>
      </c>
      <c r="BT2321" s="203">
        <v>-0.10831219787961655</v>
      </c>
      <c r="BU2321" s="203">
        <v>-0.27406173856526628</v>
      </c>
      <c r="BV2321" s="203">
        <v>-0.15931041717348046</v>
      </c>
      <c r="BW2321" s="203">
        <v>6.4434969266677329E-3</v>
      </c>
      <c r="BX2321" s="204">
        <v>-0.20889679475531112</v>
      </c>
    </row>
    <row r="2322" spans="1:76" x14ac:dyDescent="0.25">
      <c r="A2322" s="146" t="s">
        <v>87</v>
      </c>
      <c r="B2322" s="203">
        <v>7.6691343607390673E-4</v>
      </c>
      <c r="C2322" s="203">
        <v>0</v>
      </c>
      <c r="D2322" s="203">
        <v>-0.39706432585132456</v>
      </c>
      <c r="E2322" s="203">
        <v>-0.43043907189238373</v>
      </c>
      <c r="F2322" s="203">
        <v>-0.69023850372470563</v>
      </c>
      <c r="G2322" s="203">
        <v>-0.68643858981438077</v>
      </c>
      <c r="H2322" s="203">
        <v>-0.65482980461534479</v>
      </c>
      <c r="I2322" s="203">
        <v>-0.65854922692155404</v>
      </c>
      <c r="J2322" s="203">
        <v>6.9584248004763527</v>
      </c>
      <c r="K2322" s="203">
        <v>7.0741710935524056</v>
      </c>
      <c r="L2322" s="203">
        <v>6.455806515936354</v>
      </c>
      <c r="M2322" s="203">
        <v>0.53848362596909571</v>
      </c>
      <c r="N2322" s="203">
        <v>-0.62241546857328978</v>
      </c>
      <c r="O2322" s="203">
        <v>-0.33289426245508924</v>
      </c>
      <c r="P2322" s="203">
        <v>-0.45392305168120067</v>
      </c>
      <c r="Q2322" s="203">
        <v>-9.4494090231900585E-2</v>
      </c>
      <c r="R2322" s="203">
        <v>-9.3827208983140675E-2</v>
      </c>
      <c r="S2322" s="203">
        <v>-9.4494090231900585E-2</v>
      </c>
      <c r="T2322" s="203">
        <v>-0.66313395491156113</v>
      </c>
      <c r="U2322" s="203">
        <v>5.9563100840953629</v>
      </c>
      <c r="V2322" s="203">
        <v>-0.20698705479368712</v>
      </c>
      <c r="W2322" s="203">
        <v>-0.20643925948220576</v>
      </c>
      <c r="X2322" s="203">
        <v>-0.65156953234603709</v>
      </c>
      <c r="Y2322" s="203">
        <v>-0.20698705479368712</v>
      </c>
      <c r="Z2322" s="203">
        <v>-0.50814320000498592</v>
      </c>
      <c r="AA2322" s="203">
        <v>-0.69928135342447983</v>
      </c>
      <c r="AB2322" s="203">
        <v>-0.6959426153052618</v>
      </c>
      <c r="AC2322" s="203">
        <v>-0.67408408649483675</v>
      </c>
      <c r="AD2322" s="203">
        <v>4.7633163741179931</v>
      </c>
      <c r="AE2322" s="203">
        <v>-0.43078436978579321</v>
      </c>
      <c r="AF2322" s="203">
        <v>-0.52155596170537688</v>
      </c>
      <c r="AG2322" s="203">
        <v>-0.49966759957346629</v>
      </c>
      <c r="AH2322" s="203">
        <v>-0.49935033620869712</v>
      </c>
      <c r="AI2322" s="203">
        <v>-0.75715379886977507</v>
      </c>
      <c r="AJ2322" s="203">
        <v>-0.49966759957346629</v>
      </c>
      <c r="AK2322" s="203">
        <v>-0.67408641979350914</v>
      </c>
      <c r="AL2322" s="203">
        <v>-0.78478677158302634</v>
      </c>
      <c r="AM2322" s="203">
        <v>-0.78285309440911677</v>
      </c>
      <c r="AN2322" s="203">
        <v>-0.76773406024533286</v>
      </c>
      <c r="AO2322" s="203">
        <v>2.5940932680116084</v>
      </c>
      <c r="AP2322" s="203">
        <v>-0.62367546168026866</v>
      </c>
      <c r="AQ2322" s="203">
        <v>-0.67849476460322533</v>
      </c>
      <c r="AR2322" s="203">
        <v>-0.930507498971053</v>
      </c>
      <c r="AS2322" s="203">
        <v>-0.94029742347912837</v>
      </c>
      <c r="AT2322" s="203">
        <v>-0.93862889376784586</v>
      </c>
      <c r="AU2322" s="203">
        <v>-0.74493407682163937</v>
      </c>
      <c r="AV2322" s="203">
        <v>1.0398113259778387E-2</v>
      </c>
      <c r="AW2322" s="203">
        <v>-0.89010293456377121</v>
      </c>
      <c r="AX2322" s="203">
        <v>-0.41927133878829648</v>
      </c>
      <c r="AY2322" s="203">
        <v>-0.94068354528219034</v>
      </c>
      <c r="AZ2322" s="203">
        <v>-0.94802598866324672</v>
      </c>
      <c r="BA2322" s="203">
        <v>-0.94677459137978481</v>
      </c>
      <c r="BB2322" s="203">
        <v>-0.80150347867012994</v>
      </c>
      <c r="BC2322" s="203">
        <v>-0.91038012197672902</v>
      </c>
      <c r="BD2322" s="203">
        <v>-0.55725642514512297</v>
      </c>
      <c r="BE2322" s="203">
        <v>-0.89168041950174293</v>
      </c>
      <c r="BF2322" s="203">
        <v>-0.89635722193954692</v>
      </c>
      <c r="BG2322" s="203">
        <v>-0.89556013879402951</v>
      </c>
      <c r="BH2322" s="203">
        <v>-0.80302904814702858</v>
      </c>
      <c r="BI2322" s="203">
        <v>-0.87237851731010552</v>
      </c>
      <c r="BJ2322" s="203">
        <v>-0.64745478545685753</v>
      </c>
      <c r="BK2322" s="203">
        <v>-0.85150876906390283</v>
      </c>
      <c r="BL2322" s="203">
        <v>-0.77625118324410525</v>
      </c>
      <c r="BM2322" s="203">
        <v>-0.8454104913733117</v>
      </c>
      <c r="BN2322" s="203">
        <v>-0.90024674244912506</v>
      </c>
      <c r="BO2322" s="203">
        <v>-0.4691831563544821</v>
      </c>
      <c r="BP2322" s="203">
        <v>-0.46867956835401492</v>
      </c>
      <c r="BQ2322" s="203">
        <v>-0.69238097139107002</v>
      </c>
      <c r="BR2322" s="203">
        <v>5.6259692895409223</v>
      </c>
      <c r="BS2322" s="203">
        <v>-0.74603587454454168</v>
      </c>
      <c r="BT2322" s="203">
        <v>-0.92174909894807344</v>
      </c>
      <c r="BU2322" s="203">
        <v>-0.91867979839310154</v>
      </c>
      <c r="BV2322" s="203">
        <v>-0.93173792847293913</v>
      </c>
      <c r="BW2322" s="203">
        <v>-0.81387035288050869</v>
      </c>
      <c r="BX2322" s="204">
        <v>-0.85226493920006308</v>
      </c>
    </row>
    <row r="2323" spans="1:76" x14ac:dyDescent="0.25">
      <c r="A2323" s="146" t="s">
        <v>180</v>
      </c>
      <c r="B2323" s="203">
        <v>-1.1169483554579276E-2</v>
      </c>
      <c r="C2323" s="203">
        <v>0</v>
      </c>
      <c r="D2323" s="203">
        <v>-0.10457287672752509</v>
      </c>
      <c r="E2323" s="203">
        <v>-0.19477020281790192</v>
      </c>
      <c r="F2323" s="203">
        <v>-0.20404443439098244</v>
      </c>
      <c r="G2323" s="203">
        <v>-0.15914601684620377</v>
      </c>
      <c r="H2323" s="203">
        <v>6.5451917938744233E-2</v>
      </c>
      <c r="I2323" s="203">
        <v>5.2954500806527487E-4</v>
      </c>
      <c r="J2323" s="203">
        <v>-0.22259114772790745</v>
      </c>
      <c r="K2323" s="203">
        <v>-0.36938923209976848</v>
      </c>
      <c r="L2323" s="203">
        <v>-0.27314174348227799</v>
      </c>
      <c r="M2323" s="203">
        <v>-0.85613011263998773</v>
      </c>
      <c r="N2323" s="203">
        <v>-0.66644229183402781</v>
      </c>
      <c r="O2323" s="203">
        <v>9.0002195410863628E-2</v>
      </c>
      <c r="P2323" s="203">
        <v>0.54445605388005425</v>
      </c>
      <c r="Q2323" s="203">
        <v>-0.1298208406176336</v>
      </c>
      <c r="R2323" s="203">
        <v>-0.13953343501291987</v>
      </c>
      <c r="S2323" s="203">
        <v>-0.1298208406176336</v>
      </c>
      <c r="T2323" s="203">
        <v>-6.8745074568277151E-2</v>
      </c>
      <c r="U2323" s="203">
        <v>-0.32337836038103146</v>
      </c>
      <c r="V2323" s="203">
        <v>-0.28471851939194909</v>
      </c>
      <c r="W2323" s="203">
        <v>-0.29269672193093438</v>
      </c>
      <c r="X2323" s="203">
        <v>-0.76074872784482617</v>
      </c>
      <c r="Y2323" s="203">
        <v>-0.28471851939194892</v>
      </c>
      <c r="Z2323" s="203">
        <v>-0.40806344927587762</v>
      </c>
      <c r="AA2323" s="203">
        <v>-0.41488663393321529</v>
      </c>
      <c r="AB2323" s="203">
        <v>-0.36853184947653567</v>
      </c>
      <c r="AC2323" s="203">
        <v>-0.23454914013712064</v>
      </c>
      <c r="AD2323" s="203">
        <v>-0.44371219634045433</v>
      </c>
      <c r="AE2323" s="203">
        <v>-0.18091626880878686</v>
      </c>
      <c r="AF2323" s="203">
        <v>0.15992412504310619</v>
      </c>
      <c r="AG2323" s="203">
        <v>-0.30865650475326556</v>
      </c>
      <c r="AH2323" s="203">
        <v>-0.31327719304554674</v>
      </c>
      <c r="AI2323" s="203">
        <v>-0.58435610002201555</v>
      </c>
      <c r="AJ2323" s="203">
        <v>-0.30865650475326567</v>
      </c>
      <c r="AK2323" s="203">
        <v>-0.38045793741069206</v>
      </c>
      <c r="AL2323" s="203">
        <v>-0.38440968084013893</v>
      </c>
      <c r="AM2323" s="203">
        <v>-0.35719817452995178</v>
      </c>
      <c r="AN2323" s="203">
        <v>-0.24975736525654468</v>
      </c>
      <c r="AO2323" s="203">
        <v>-0.37907836772816678</v>
      </c>
      <c r="AP2323" s="203">
        <v>-0.23289546822279927</v>
      </c>
      <c r="AQ2323" s="203">
        <v>-2.7053173251263416E-2</v>
      </c>
      <c r="AR2323" s="203">
        <v>-0.16008660783729525</v>
      </c>
      <c r="AS2323" s="203">
        <v>-0.13288290657689769</v>
      </c>
      <c r="AT2323" s="203">
        <v>-5.445218999067148E-2</v>
      </c>
      <c r="AU2323" s="203">
        <v>-0.28188569919064277</v>
      </c>
      <c r="AV2323" s="203">
        <v>-0.81751798956440147</v>
      </c>
      <c r="AW2323" s="203">
        <v>-0.73450827682717112</v>
      </c>
      <c r="AX2323" s="203">
        <v>-0.16619716480321878</v>
      </c>
      <c r="AY2323" s="203">
        <v>-0.36850221573746322</v>
      </c>
      <c r="AZ2323" s="203">
        <v>-0.34955644110023759</v>
      </c>
      <c r="BA2323" s="203">
        <v>-0.28927640235249541</v>
      </c>
      <c r="BB2323" s="203">
        <v>-0.45985153425247394</v>
      </c>
      <c r="BC2323" s="203">
        <v>-0.79931846747987012</v>
      </c>
      <c r="BD2323" s="203">
        <v>-0.37062608469241243</v>
      </c>
      <c r="BE2323" s="203">
        <v>-0.31709224272930825</v>
      </c>
      <c r="BF2323" s="203">
        <v>-0.3057757866645241</v>
      </c>
      <c r="BG2323" s="203">
        <v>-0.26684936881497834</v>
      </c>
      <c r="BH2323" s="203">
        <v>-0.37549796864711849</v>
      </c>
      <c r="BI2323" s="203">
        <v>-0.59172296330867569</v>
      </c>
      <c r="BJ2323" s="203">
        <v>-0.32052111572471581</v>
      </c>
      <c r="BK2323" s="203">
        <v>-0.44823208302521012</v>
      </c>
      <c r="BL2323" s="203">
        <v>-0.38075779606937055</v>
      </c>
      <c r="BM2323" s="203">
        <v>-0.1210698769441186</v>
      </c>
      <c r="BN2323" s="203">
        <v>-0.33687506865603389</v>
      </c>
      <c r="BO2323" s="203">
        <v>-0.3455068075989074</v>
      </c>
      <c r="BP2323" s="203">
        <v>-0.35284116585229514</v>
      </c>
      <c r="BQ2323" s="203">
        <v>-0.33891811493359209</v>
      </c>
      <c r="BR2323" s="203">
        <v>-0.54048297209170215</v>
      </c>
      <c r="BS2323" s="203">
        <v>-0.4611135679767927</v>
      </c>
      <c r="BT2323" s="203">
        <v>-0.46738611877522085</v>
      </c>
      <c r="BU2323" s="203">
        <v>-0.42255636685063036</v>
      </c>
      <c r="BV2323" s="203">
        <v>-0.22826701076305236</v>
      </c>
      <c r="BW2323" s="203">
        <v>-0.42616279875679114</v>
      </c>
      <c r="BX2323" s="204">
        <v>-0.28199405998958976</v>
      </c>
    </row>
    <row r="2324" spans="1:76" x14ac:dyDescent="0.25">
      <c r="A2324" s="146" t="s">
        <v>181</v>
      </c>
      <c r="B2324" s="203">
        <v>4.5154149629608254E-3</v>
      </c>
      <c r="C2324" s="203">
        <v>0</v>
      </c>
      <c r="D2324" s="203">
        <v>-0.367893653617475</v>
      </c>
      <c r="E2324" s="203">
        <v>-0.38612719316986033</v>
      </c>
      <c r="F2324" s="203">
        <v>-0.43168958997090384</v>
      </c>
      <c r="G2324" s="203">
        <v>-0.32355943192532288</v>
      </c>
      <c r="H2324" s="203">
        <v>-7.9278262212813685E-2</v>
      </c>
      <c r="I2324" s="203">
        <v>-0.1070335383941342</v>
      </c>
      <c r="J2324" s="203">
        <v>0.3018476659077754</v>
      </c>
      <c r="K2324" s="203">
        <v>0.40604741143970036</v>
      </c>
      <c r="L2324" s="203">
        <v>0.25092991310553675</v>
      </c>
      <c r="M2324" s="203">
        <v>-8.0187034030653484E-2</v>
      </c>
      <c r="N2324" s="203">
        <v>-0.31714771977990813</v>
      </c>
      <c r="O2324" s="203">
        <v>-0.69251099699928431</v>
      </c>
      <c r="P2324" s="203">
        <v>-0.67003689629156715</v>
      </c>
      <c r="Q2324" s="203">
        <v>-5.8218588317017456E-2</v>
      </c>
      <c r="R2324" s="203">
        <v>-5.4292140523138376E-2</v>
      </c>
      <c r="S2324" s="203">
        <v>-5.8218588317017456E-2</v>
      </c>
      <c r="T2324" s="203">
        <v>-0.13273322654048142</v>
      </c>
      <c r="U2324" s="203">
        <v>0.20032841963747328</v>
      </c>
      <c r="V2324" s="203">
        <v>-0.28982847188016397</v>
      </c>
      <c r="W2324" s="203">
        <v>-0.28660317547804887</v>
      </c>
      <c r="X2324" s="203">
        <v>-0.51636255743724113</v>
      </c>
      <c r="Y2324" s="203">
        <v>-0.28982847188016397</v>
      </c>
      <c r="Z2324" s="203">
        <v>-0.59088113085767202</v>
      </c>
      <c r="AA2324" s="203">
        <v>-0.62440203707558273</v>
      </c>
      <c r="AB2324" s="203">
        <v>-0.5265985902360133</v>
      </c>
      <c r="AC2324" s="203">
        <v>-0.35641621846861776</v>
      </c>
      <c r="AD2324" s="203">
        <v>-8.2829866251012088E-2</v>
      </c>
      <c r="AE2324" s="203">
        <v>-0.75174172162678921</v>
      </c>
      <c r="AF2324" s="203">
        <v>-0.73488614609600122</v>
      </c>
      <c r="AG2324" s="203">
        <v>-0.59562915595604471</v>
      </c>
      <c r="AH2324" s="203">
        <v>-0.59376118014926804</v>
      </c>
      <c r="AI2324" s="203">
        <v>-0.72682956003469701</v>
      </c>
      <c r="AJ2324" s="203">
        <v>-0.59562915595604471</v>
      </c>
      <c r="AK2324" s="203">
        <v>-0.75772084991920752</v>
      </c>
      <c r="AL2324" s="203">
        <v>-0.777134954556297</v>
      </c>
      <c r="AM2324" s="203">
        <v>-0.72785102620129427</v>
      </c>
      <c r="AN2324" s="203">
        <v>-0.61884245881354272</v>
      </c>
      <c r="AO2324" s="203">
        <v>-0.44968992311459699</v>
      </c>
      <c r="AP2324" s="203">
        <v>-0.82032046051629237</v>
      </c>
      <c r="AQ2324" s="203">
        <v>-0.81014094420042082</v>
      </c>
      <c r="AR2324" s="203">
        <v>-0.65200722195277572</v>
      </c>
      <c r="AS2324" s="203">
        <v>-0.59149023653528099</v>
      </c>
      <c r="AT2324" s="203">
        <v>-0.58146059988223753</v>
      </c>
      <c r="AU2324" s="203">
        <v>-0.6122306096897544</v>
      </c>
      <c r="AV2324" s="203">
        <v>-0.45911138318660699</v>
      </c>
      <c r="AW2324" s="203">
        <v>-0.65360475469820867</v>
      </c>
      <c r="AX2324" s="203">
        <v>-0.61325167470717279</v>
      </c>
      <c r="AY2324" s="203">
        <v>-0.73168190469778904</v>
      </c>
      <c r="AZ2324" s="203">
        <v>-0.68629416563466805</v>
      </c>
      <c r="BA2324" s="203">
        <v>-0.67877193814488535</v>
      </c>
      <c r="BB2324" s="203">
        <v>-0.70184944550052308</v>
      </c>
      <c r="BC2324" s="203">
        <v>-0.73288005425686364</v>
      </c>
      <c r="BD2324" s="203">
        <v>-0.70261524426358679</v>
      </c>
      <c r="BE2324" s="203">
        <v>-0.82231465161469952</v>
      </c>
      <c r="BF2324" s="203">
        <v>-0.79340472644667293</v>
      </c>
      <c r="BG2324" s="203">
        <v>-0.78861340970970006</v>
      </c>
      <c r="BH2324" s="203">
        <v>-0.80331273213658339</v>
      </c>
      <c r="BI2324" s="203">
        <v>-0.8230778183819355</v>
      </c>
      <c r="BJ2324" s="203">
        <v>-0.8038005111137021</v>
      </c>
      <c r="BK2324" s="203">
        <v>-0.91875717034686122</v>
      </c>
      <c r="BL2324" s="203">
        <v>-0.86461548656570331</v>
      </c>
      <c r="BM2324" s="203">
        <v>-0.85177314330415077</v>
      </c>
      <c r="BN2324" s="203">
        <v>-0.60865544156306828</v>
      </c>
      <c r="BO2324" s="203">
        <v>-0.49576753071209717</v>
      </c>
      <c r="BP2324" s="203">
        <v>-0.4928025170801566</v>
      </c>
      <c r="BQ2324" s="203">
        <v>-0.84758283397559442</v>
      </c>
      <c r="BR2324" s="203">
        <v>-0.2652288057073775</v>
      </c>
      <c r="BS2324" s="203">
        <v>-0.81075256928730199</v>
      </c>
      <c r="BT2324" s="203">
        <v>-0.84156832433726547</v>
      </c>
      <c r="BU2324" s="203">
        <v>-0.80704370064408637</v>
      </c>
      <c r="BV2324" s="203">
        <v>-0.59496719557605737</v>
      </c>
      <c r="BW2324" s="203">
        <v>-0.89096580617278798</v>
      </c>
      <c r="BX2324" s="204">
        <v>-0.88383623142371948</v>
      </c>
    </row>
    <row r="2325" spans="1:76" x14ac:dyDescent="0.25">
      <c r="A2325" s="146" t="s">
        <v>182</v>
      </c>
      <c r="B2325" s="203">
        <v>-5.9645350326108747E-4</v>
      </c>
      <c r="C2325" s="203">
        <v>0</v>
      </c>
      <c r="D2325" s="203">
        <v>2.0849019584731773E-2</v>
      </c>
      <c r="E2325" s="203">
        <v>1.4871192582400371E-2</v>
      </c>
      <c r="F2325" s="203">
        <v>-6.6257210995362857E-3</v>
      </c>
      <c r="G2325" s="203">
        <v>-1.1032437850644755E-2</v>
      </c>
      <c r="H2325" s="203">
        <v>1.3896955287563085E-2</v>
      </c>
      <c r="I2325" s="203">
        <v>1.2536357134098697E-2</v>
      </c>
      <c r="J2325" s="203">
        <v>6.3948545909295385E-2</v>
      </c>
      <c r="K2325" s="203">
        <v>8.922453733796902E-2</v>
      </c>
      <c r="L2325" s="203">
        <v>5.7292712839837147E-2</v>
      </c>
      <c r="M2325" s="203">
        <v>0.28364573342664484</v>
      </c>
      <c r="N2325" s="203">
        <v>1.9247569414808945E-3</v>
      </c>
      <c r="O2325" s="203">
        <v>-0.72369628703708189</v>
      </c>
      <c r="P2325" s="203">
        <v>-0.72805097422890031</v>
      </c>
      <c r="Q2325" s="203">
        <v>-4.9292108770242768E-3</v>
      </c>
      <c r="R2325" s="203">
        <v>-5.4478660972511151E-3</v>
      </c>
      <c r="S2325" s="203">
        <v>-4.9292108770242768E-3</v>
      </c>
      <c r="T2325" s="203">
        <v>9.0353502570238425E-3</v>
      </c>
      <c r="U2325" s="203">
        <v>5.0678220348449959E-2</v>
      </c>
      <c r="V2325" s="203">
        <v>-1.0797319063957833E-2</v>
      </c>
      <c r="W2325" s="203">
        <v>-1.1223357280572832E-2</v>
      </c>
      <c r="X2325" s="203">
        <v>-9.4224926771856593E-3</v>
      </c>
      <c r="Y2325" s="203">
        <v>-1.0797319063957833E-2</v>
      </c>
      <c r="Z2325" s="203">
        <v>9.5342869431932098E-4</v>
      </c>
      <c r="AA2325" s="203">
        <v>-1.4862157800248344E-2</v>
      </c>
      <c r="AB2325" s="203">
        <v>-1.7721982568946613E-2</v>
      </c>
      <c r="AC2325" s="203">
        <v>6.7357043901023329E-4</v>
      </c>
      <c r="AD2325" s="203">
        <v>3.4880213728396094E-2</v>
      </c>
      <c r="AE2325" s="203">
        <v>-0.74466174611400404</v>
      </c>
      <c r="AF2325" s="203">
        <v>-0.74792776150786788</v>
      </c>
      <c r="AG2325" s="203">
        <v>-0.53193890121605503</v>
      </c>
      <c r="AH2325" s="203">
        <v>-0.53218564724562212</v>
      </c>
      <c r="AI2325" s="203">
        <v>-0.53114265116371118</v>
      </c>
      <c r="AJ2325" s="203">
        <v>-0.53193890121605492</v>
      </c>
      <c r="AK2325" s="203">
        <v>-0.52513329026209621</v>
      </c>
      <c r="AL2325" s="203">
        <v>-0.53429310978208333</v>
      </c>
      <c r="AM2325" s="203">
        <v>-0.53594941754841641</v>
      </c>
      <c r="AN2325" s="203">
        <v>-0.52214152828621796</v>
      </c>
      <c r="AO2325" s="203">
        <v>-0.50099229915527521</v>
      </c>
      <c r="AP2325" s="203">
        <v>-0.86193020809971577</v>
      </c>
      <c r="AQ2325" s="203">
        <v>-0.86390263893893549</v>
      </c>
      <c r="AR2325" s="203">
        <v>-6.2970292868610722E-2</v>
      </c>
      <c r="AS2325" s="203">
        <v>-4.3152991119554923E-2</v>
      </c>
      <c r="AT2325" s="203">
        <v>-4.1884741759188555E-2</v>
      </c>
      <c r="AU2325" s="203">
        <v>-5.2732590227545333E-2</v>
      </c>
      <c r="AV2325" s="203">
        <v>-1.2181693014926382E-2</v>
      </c>
      <c r="AW2325" s="203">
        <v>-5.3569948424062791E-2</v>
      </c>
      <c r="AX2325" s="203">
        <v>-5.7950073004748685E-2</v>
      </c>
      <c r="AY2325" s="203">
        <v>-6.8276551314341488E-2</v>
      </c>
      <c r="AZ2325" s="203">
        <v>-5.3413575002549597E-2</v>
      </c>
      <c r="BA2325" s="203">
        <v>-5.2462387982274823E-2</v>
      </c>
      <c r="BB2325" s="203">
        <v>-6.0598274333542479E-2</v>
      </c>
      <c r="BC2325" s="203">
        <v>-6.1226292980930429E-2</v>
      </c>
      <c r="BD2325" s="203">
        <v>-6.4511386416444924E-2</v>
      </c>
      <c r="BE2325" s="203">
        <v>-0.56046256972352593</v>
      </c>
      <c r="BF2325" s="203">
        <v>-0.55099552990577949</v>
      </c>
      <c r="BG2325" s="203">
        <v>-0.55038966704183079</v>
      </c>
      <c r="BH2325" s="203">
        <v>-0.55557185655921582</v>
      </c>
      <c r="BI2325" s="203">
        <v>-0.55597187587004471</v>
      </c>
      <c r="BJ2325" s="203">
        <v>-0.55806433095485564</v>
      </c>
      <c r="BK2325" s="203">
        <v>-0.97475707191207117</v>
      </c>
      <c r="BL2325" s="203">
        <v>-0.95207895068132098</v>
      </c>
      <c r="BM2325" s="203">
        <v>-0.95456734336235993</v>
      </c>
      <c r="BN2325" s="203">
        <v>-0.77136594109167733</v>
      </c>
      <c r="BO2325" s="203">
        <v>-0.78274319610889498</v>
      </c>
      <c r="BP2325" s="203">
        <v>-0.78313485286303475</v>
      </c>
      <c r="BQ2325" s="203">
        <v>-0.79083341077124525</v>
      </c>
      <c r="BR2325" s="203">
        <v>-0.72672820030354923</v>
      </c>
      <c r="BS2325" s="203">
        <v>-0.77194073861508472</v>
      </c>
      <c r="BT2325" s="203">
        <v>-0.78648000065710266</v>
      </c>
      <c r="BU2325" s="203">
        <v>-0.7891090363694766</v>
      </c>
      <c r="BV2325" s="203">
        <v>-0.77293567644388239</v>
      </c>
      <c r="BW2325" s="203">
        <v>-0.96287112441611433</v>
      </c>
      <c r="BX2325" s="204">
        <v>-0.96425258426835292</v>
      </c>
    </row>
    <row r="2326" spans="1:76" x14ac:dyDescent="0.25">
      <c r="A2326" s="146" t="s">
        <v>183</v>
      </c>
      <c r="B2326" s="203">
        <v>2.3411828547849147E-2</v>
      </c>
      <c r="C2326" s="203">
        <v>1.5361299401945797E-16</v>
      </c>
      <c r="D2326" s="203">
        <v>-1.4094435101121298E-2</v>
      </c>
      <c r="E2326" s="203">
        <v>-8.0606578999486464E-2</v>
      </c>
      <c r="F2326" s="203">
        <v>-0.25928723219741601</v>
      </c>
      <c r="G2326" s="203">
        <v>-0.23936965628803783</v>
      </c>
      <c r="H2326" s="203">
        <v>4.6133844922853655E-2</v>
      </c>
      <c r="I2326" s="203">
        <v>1.0582762308375963E-2</v>
      </c>
      <c r="J2326" s="203">
        <v>0.66534768388098997</v>
      </c>
      <c r="K2326" s="203">
        <v>0.74386743601443728</v>
      </c>
      <c r="L2326" s="203">
        <v>0.57821439371996963</v>
      </c>
      <c r="M2326" s="203">
        <v>2.921482025543598</v>
      </c>
      <c r="N2326" s="203">
        <v>8.5214732154563922E-3</v>
      </c>
      <c r="O2326" s="203">
        <v>0.44109371030826389</v>
      </c>
      <c r="P2326" s="203">
        <v>0.94004990154921098</v>
      </c>
      <c r="Q2326" s="203">
        <v>-8.6940899255818299E-2</v>
      </c>
      <c r="R2326" s="203">
        <v>-6.6582787475079938E-2</v>
      </c>
      <c r="S2326" s="203">
        <v>-8.6940899255818133E-2</v>
      </c>
      <c r="T2326" s="203">
        <v>-3.6521909455309698E-2</v>
      </c>
      <c r="U2326" s="203">
        <v>0.49162230411895524</v>
      </c>
      <c r="V2326" s="203">
        <v>-0.24379446671132191</v>
      </c>
      <c r="W2326" s="203">
        <v>-0.22707173203428693</v>
      </c>
      <c r="X2326" s="203">
        <v>-0.23770770012885306</v>
      </c>
      <c r="Y2326" s="203">
        <v>-0.24379446671132191</v>
      </c>
      <c r="Z2326" s="203">
        <v>-0.28881473066891689</v>
      </c>
      <c r="AA2326" s="203">
        <v>-0.42027263980739366</v>
      </c>
      <c r="AB2326" s="203">
        <v>-0.39951646270254293</v>
      </c>
      <c r="AC2326" s="203">
        <v>-0.2023788679466185</v>
      </c>
      <c r="AD2326" s="203">
        <v>0.23145387891795646</v>
      </c>
      <c r="AE2326" s="203">
        <v>0.11083106224468316</v>
      </c>
      <c r="AF2326" s="203">
        <v>0.48504820567539342</v>
      </c>
      <c r="AG2326" s="203">
        <v>-0.19653222541008758</v>
      </c>
      <c r="AH2326" s="203">
        <v>-0.1868470182522699</v>
      </c>
      <c r="AI2326" s="203">
        <v>-0.1930069888736585</v>
      </c>
      <c r="AJ2326" s="203">
        <v>-0.19653222541008758</v>
      </c>
      <c r="AK2326" s="203">
        <v>-0.22260634493359652</v>
      </c>
      <c r="AL2326" s="203">
        <v>-0.29874204325859449</v>
      </c>
      <c r="AM2326" s="203">
        <v>-0.28672081114869929</v>
      </c>
      <c r="AN2326" s="203">
        <v>-0.15172943119400406</v>
      </c>
      <c r="AO2326" s="203">
        <v>0.11649999109462499</v>
      </c>
      <c r="AP2326" s="203">
        <v>2.2799375560492299E-2</v>
      </c>
      <c r="AQ2326" s="203">
        <v>0.24879874949309569</v>
      </c>
      <c r="AR2326" s="203">
        <v>8.020711083269523E-2</v>
      </c>
      <c r="AS2326" s="203">
        <v>0.14504402263429067</v>
      </c>
      <c r="AT2326" s="203">
        <v>0.1604485538699848</v>
      </c>
      <c r="AU2326" s="203">
        <v>9.4449982433783983E-2</v>
      </c>
      <c r="AV2326" s="203">
        <v>0.12063702956799691</v>
      </c>
      <c r="AW2326" s="203">
        <v>0.16495571802045836</v>
      </c>
      <c r="AX2326" s="203">
        <v>0.13260741628840725</v>
      </c>
      <c r="AY2326" s="203">
        <v>-0.11217361483449122</v>
      </c>
      <c r="AZ2326" s="203">
        <v>-6.3545930983294655E-2</v>
      </c>
      <c r="BA2326" s="203">
        <v>-5.1992532556524071E-2</v>
      </c>
      <c r="BB2326" s="203">
        <v>-0.10149146113367477</v>
      </c>
      <c r="BC2326" s="203">
        <v>-4.8612159443668999E-2</v>
      </c>
      <c r="BD2326" s="203">
        <v>-7.2873385742707214E-2</v>
      </c>
      <c r="BE2326" s="203">
        <v>-0.13161396511830012</v>
      </c>
      <c r="BF2326" s="203">
        <v>-0.10064034250014196</v>
      </c>
      <c r="BG2326" s="203">
        <v>-9.3281353247784082E-2</v>
      </c>
      <c r="BH2326" s="203">
        <v>-0.12480991912485494</v>
      </c>
      <c r="BI2326" s="203">
        <v>-9.1128209342626262E-2</v>
      </c>
      <c r="BJ2326" s="203">
        <v>-0.10658150689098669</v>
      </c>
      <c r="BK2326" s="203">
        <v>-0.2055326989731143</v>
      </c>
      <c r="BL2326" s="203">
        <v>-0.36706251165550252</v>
      </c>
      <c r="BM2326" s="203">
        <v>-8.1944688089247014E-2</v>
      </c>
      <c r="BN2326" s="203">
        <v>-0.47084217884568397</v>
      </c>
      <c r="BO2326" s="203">
        <v>-0.49562632112835542</v>
      </c>
      <c r="BP2326" s="203">
        <v>-0.48025311814204419</v>
      </c>
      <c r="BQ2326" s="203">
        <v>-0.59215860926750641</v>
      </c>
      <c r="BR2326" s="203">
        <v>8.7177356293068886E-2</v>
      </c>
      <c r="BS2326" s="203">
        <v>-0.53701343093330078</v>
      </c>
      <c r="BT2326" s="203">
        <v>-0.65786263175911797</v>
      </c>
      <c r="BU2326" s="203">
        <v>-0.63878148683783331</v>
      </c>
      <c r="BV2326" s="203">
        <v>-0.56637146434075658</v>
      </c>
      <c r="BW2326" s="203">
        <v>-0.31736701922744309</v>
      </c>
      <c r="BX2326" s="204">
        <v>-0.15908057616895491</v>
      </c>
    </row>
    <row r="2327" spans="1:76" x14ac:dyDescent="0.25">
      <c r="A2327" s="146" t="s">
        <v>184</v>
      </c>
      <c r="B2327" s="203">
        <v>1.5085609470920669E-2</v>
      </c>
      <c r="C2327" s="203">
        <v>0</v>
      </c>
      <c r="D2327" s="203">
        <v>-0.30203557157313377</v>
      </c>
      <c r="E2327" s="203">
        <v>-0.32018658170534287</v>
      </c>
      <c r="F2327" s="203">
        <v>-0.3668647798320378</v>
      </c>
      <c r="G2327" s="203">
        <v>-0.28073100569072079</v>
      </c>
      <c r="H2327" s="203">
        <v>0.57055926997794626</v>
      </c>
      <c r="I2327" s="203">
        <v>0.56930446944905722</v>
      </c>
      <c r="J2327" s="203">
        <v>1.0175982576060629</v>
      </c>
      <c r="K2327" s="203">
        <v>0.95147115699091356</v>
      </c>
      <c r="L2327" s="203">
        <v>0.91961876072133342</v>
      </c>
      <c r="M2327" s="203">
        <v>-0.15117387052325412</v>
      </c>
      <c r="N2327" s="203">
        <v>0.27880245839607309</v>
      </c>
      <c r="O2327" s="203">
        <v>0.87576549367351708</v>
      </c>
      <c r="P2327" s="203">
        <v>2.2295430654857724</v>
      </c>
      <c r="Q2327" s="203">
        <v>-6.2620217951992879E-2</v>
      </c>
      <c r="R2327" s="203">
        <v>-4.9502296672931649E-2</v>
      </c>
      <c r="S2327" s="203">
        <v>-6.2620217951993018E-2</v>
      </c>
      <c r="T2327" s="203">
        <v>0.49630323069559629</v>
      </c>
      <c r="U2327" s="203">
        <v>0.82224783214023567</v>
      </c>
      <c r="V2327" s="203">
        <v>-0.13716809646627043</v>
      </c>
      <c r="W2327" s="203">
        <v>-0.12639266112989861</v>
      </c>
      <c r="X2327" s="203">
        <v>6.1976516673781921E-2</v>
      </c>
      <c r="Y2327" s="203">
        <v>-0.13716809646627043</v>
      </c>
      <c r="Z2327" s="203">
        <v>-0.36244633148594529</v>
      </c>
      <c r="AA2327" s="203">
        <v>-0.39678814867915657</v>
      </c>
      <c r="AB2327" s="203">
        <v>-0.33057033867602725</v>
      </c>
      <c r="AC2327" s="203">
        <v>0.32194759349424923</v>
      </c>
      <c r="AD2327" s="203">
        <v>0.58968780182377456</v>
      </c>
      <c r="AE2327" s="203">
        <v>0.50175351619529718</v>
      </c>
      <c r="AF2327" s="203">
        <v>1.5170866950544881</v>
      </c>
      <c r="AG2327" s="203">
        <v>0.35121644941431135</v>
      </c>
      <c r="AH2327" s="203">
        <v>0.35745719445176938</v>
      </c>
      <c r="AI2327" s="203">
        <v>0.46655385504053282</v>
      </c>
      <c r="AJ2327" s="203">
        <v>0.35121644941431135</v>
      </c>
      <c r="AK2327" s="203">
        <v>0.22074338885027608</v>
      </c>
      <c r="AL2327" s="203">
        <v>0.20085384206766038</v>
      </c>
      <c r="AM2327" s="203">
        <v>0.23920481873525348</v>
      </c>
      <c r="AN2327" s="203">
        <v>0.64892722554773963</v>
      </c>
      <c r="AO2327" s="203">
        <v>0.81446521668072247</v>
      </c>
      <c r="AP2327" s="203">
        <v>0.75520867467333752</v>
      </c>
      <c r="AQ2327" s="203">
        <v>1.3683945395738983</v>
      </c>
      <c r="AR2327" s="203">
        <v>-0.2744940083644038</v>
      </c>
      <c r="AS2327" s="203">
        <v>0.44855822405027357</v>
      </c>
      <c r="AT2327" s="203">
        <v>0.54201831546227563</v>
      </c>
      <c r="AU2327" s="203">
        <v>-0.25669764629532899</v>
      </c>
      <c r="AV2327" s="203">
        <v>-0.19573941291742494</v>
      </c>
      <c r="AW2327" s="203">
        <v>6.0766582285644695E-2</v>
      </c>
      <c r="AX2327" s="203">
        <v>-0.19549005380581341</v>
      </c>
      <c r="AY2327" s="203">
        <v>-0.33904210743378893</v>
      </c>
      <c r="AZ2327" s="203">
        <v>0.20324706687721886</v>
      </c>
      <c r="BA2327" s="203">
        <v>0.27334213543622055</v>
      </c>
      <c r="BB2327" s="203">
        <v>-0.32569483588198284</v>
      </c>
      <c r="BC2327" s="203">
        <v>-8.7596664446252609E-2</v>
      </c>
      <c r="BD2327" s="203">
        <v>-0.27978914151484613</v>
      </c>
      <c r="BE2327" s="203">
        <v>0.26197253896713885</v>
      </c>
      <c r="BF2327" s="203">
        <v>0.60738607514172749</v>
      </c>
      <c r="BG2327" s="203">
        <v>0.65203344530198692</v>
      </c>
      <c r="BH2327" s="203">
        <v>0.27047414379974355</v>
      </c>
      <c r="BI2327" s="203">
        <v>0.42213184830179273</v>
      </c>
      <c r="BJ2327" s="203">
        <v>0.29971398293547524</v>
      </c>
      <c r="BK2327" s="203">
        <v>0.78978204860923229</v>
      </c>
      <c r="BL2327" s="203">
        <v>0.21902498386558567</v>
      </c>
      <c r="BM2327" s="203">
        <v>0.99261216775830285</v>
      </c>
      <c r="BN2327" s="203">
        <v>0.1573009924864186</v>
      </c>
      <c r="BO2327" s="203">
        <v>-0.32061310197153409</v>
      </c>
      <c r="BP2327" s="203">
        <v>-0.31070724877879041</v>
      </c>
      <c r="BQ2327" s="203">
        <v>-0.4324113974114272</v>
      </c>
      <c r="BR2327" s="203">
        <v>0.57074042797706837</v>
      </c>
      <c r="BS2327" s="203">
        <v>-0.52771128909468401</v>
      </c>
      <c r="BT2327" s="203">
        <v>-0.55928170726050253</v>
      </c>
      <c r="BU2327" s="203">
        <v>-0.49840770225191572</v>
      </c>
      <c r="BV2327" s="203">
        <v>0.16264154564662134</v>
      </c>
      <c r="BW2327" s="203">
        <v>0.43315587107729986</v>
      </c>
      <c r="BX2327" s="204">
        <v>0.86262170454370979</v>
      </c>
    </row>
    <row r="2328" spans="1:76" x14ac:dyDescent="0.25">
      <c r="A2328" s="146" t="s">
        <v>185</v>
      </c>
      <c r="B2328" s="203">
        <v>2.7851292896915431E-2</v>
      </c>
      <c r="C2328" s="203">
        <v>0</v>
      </c>
      <c r="D2328" s="203">
        <v>-0.37944606538910775</v>
      </c>
      <c r="E2328" s="203">
        <v>-0.40084668109825028</v>
      </c>
      <c r="F2328" s="203">
        <v>-0.41649964944561918</v>
      </c>
      <c r="G2328" s="203">
        <v>-0.3092453567209798</v>
      </c>
      <c r="H2328" s="203">
        <v>1.2260478853117305</v>
      </c>
      <c r="I2328" s="203">
        <v>1.2370644207588157</v>
      </c>
      <c r="J2328" s="203">
        <v>0.60667006666047041</v>
      </c>
      <c r="K2328" s="203">
        <v>0.5816995097754265</v>
      </c>
      <c r="L2328" s="203">
        <v>0.5284240678781511</v>
      </c>
      <c r="M2328" s="203">
        <v>-0.1417222723132954</v>
      </c>
      <c r="N2328" s="203">
        <v>0.51593962965164875</v>
      </c>
      <c r="O2328" s="203">
        <v>1.4016162253564857</v>
      </c>
      <c r="P2328" s="203">
        <v>2.8391030261624843</v>
      </c>
      <c r="Q2328" s="203">
        <v>-7.6875119312140583E-2</v>
      </c>
      <c r="R2328" s="203">
        <v>-5.2656603749605388E-2</v>
      </c>
      <c r="S2328" s="203">
        <v>-7.6875119312140583E-2</v>
      </c>
      <c r="T2328" s="203">
        <v>1.1100077017685392</v>
      </c>
      <c r="U2328" s="203">
        <v>0.45066406908826845</v>
      </c>
      <c r="V2328" s="203">
        <v>-0.16839311849326033</v>
      </c>
      <c r="W2328" s="203">
        <v>-0.14849933785260652</v>
      </c>
      <c r="X2328" s="203">
        <v>0.20013518840077463</v>
      </c>
      <c r="Y2328" s="203">
        <v>-0.16839311849326033</v>
      </c>
      <c r="Z2328" s="203">
        <v>-0.45067226427140711</v>
      </c>
      <c r="AA2328" s="203">
        <v>-0.46218837669839991</v>
      </c>
      <c r="AB2328" s="203">
        <v>-0.37927799622233777</v>
      </c>
      <c r="AC2328" s="203">
        <v>0.80654634168015538</v>
      </c>
      <c r="AD2328" s="203">
        <v>0.26494264340707552</v>
      </c>
      <c r="AE2328" s="203">
        <v>0.8478022094618678</v>
      </c>
      <c r="AF2328" s="203">
        <v>1.925917310066366</v>
      </c>
      <c r="AG2328" s="203">
        <v>0.25640453439278971</v>
      </c>
      <c r="AH2328" s="203">
        <v>0.26792629745236335</v>
      </c>
      <c r="AI2328" s="203">
        <v>0.46984289030297094</v>
      </c>
      <c r="AJ2328" s="203">
        <v>0.25640453439278971</v>
      </c>
      <c r="AK2328" s="203">
        <v>9.2918594084975409E-2</v>
      </c>
      <c r="AL2328" s="203">
        <v>8.6248875485581647E-2</v>
      </c>
      <c r="AM2328" s="203">
        <v>0.1342675892876308</v>
      </c>
      <c r="AN2328" s="203">
        <v>0.87625593605481411</v>
      </c>
      <c r="AO2328" s="203">
        <v>0.54139406094947151</v>
      </c>
      <c r="AP2328" s="203">
        <v>0.90220492266249952</v>
      </c>
      <c r="AQ2328" s="203">
        <v>1.553306407565521</v>
      </c>
      <c r="AR2328" s="203">
        <v>-0.30342588729467912</v>
      </c>
      <c r="AS2328" s="203">
        <v>1.0370059187355267</v>
      </c>
      <c r="AT2328" s="203">
        <v>1.1416476656664893</v>
      </c>
      <c r="AU2328" s="203">
        <v>-0.2780746167377911</v>
      </c>
      <c r="AV2328" s="203">
        <v>-0.17654726708757543</v>
      </c>
      <c r="AW2328" s="203">
        <v>0.20524838688740368</v>
      </c>
      <c r="AX2328" s="203">
        <v>-0.2537888635751564</v>
      </c>
      <c r="AY2328" s="203">
        <v>-0.39421623576803722</v>
      </c>
      <c r="AZ2328" s="203">
        <v>0.61110761875461705</v>
      </c>
      <c r="BA2328" s="203">
        <v>0.6745414865117233</v>
      </c>
      <c r="BB2328" s="203">
        <v>-0.37520278285037134</v>
      </c>
      <c r="BC2328" s="203">
        <v>-1.2710530131475301E-2</v>
      </c>
      <c r="BD2328" s="203">
        <v>-0.3569884679783954</v>
      </c>
      <c r="BE2328" s="203">
        <v>0.16098268030973739</v>
      </c>
      <c r="BF2328" s="203">
        <v>0.80132824507696865</v>
      </c>
      <c r="BG2328" s="203">
        <v>0.8800708787379552</v>
      </c>
      <c r="BH2328" s="203">
        <v>0.17309338492692672</v>
      </c>
      <c r="BI2328" s="203">
        <v>0.4039844607198535</v>
      </c>
      <c r="BJ2328" s="203">
        <v>0.18469507496051454</v>
      </c>
      <c r="BK2328" s="203">
        <v>0.62680896839759492</v>
      </c>
      <c r="BL2328" s="203">
        <v>0.42730255581540993</v>
      </c>
      <c r="BM2328" s="203">
        <v>1.2487235848474088</v>
      </c>
      <c r="BN2328" s="203">
        <v>0.56065905106252978</v>
      </c>
      <c r="BO2328" s="203">
        <v>-0.45154874364411335</v>
      </c>
      <c r="BP2328" s="203">
        <v>-0.43326039943125483</v>
      </c>
      <c r="BQ2328" s="203">
        <v>-0.55239737993785276</v>
      </c>
      <c r="BR2328" s="203">
        <v>7.9856947541046386E-2</v>
      </c>
      <c r="BS2328" s="203">
        <v>-0.71104784415961564</v>
      </c>
      <c r="BT2328" s="203">
        <v>-0.72163460149162451</v>
      </c>
      <c r="BU2328" s="203">
        <v>-0.64541512343692709</v>
      </c>
      <c r="BV2328" s="203">
        <v>0.65557134032095454</v>
      </c>
      <c r="BW2328" s="203">
        <v>0.47517884860656712</v>
      </c>
      <c r="BX2328" s="204">
        <v>0.93120019203795867</v>
      </c>
    </row>
    <row r="2329" spans="1:76" x14ac:dyDescent="0.25">
      <c r="A2329" s="146" t="s">
        <v>186</v>
      </c>
      <c r="B2329" s="203">
        <v>3.782053597620353E-2</v>
      </c>
      <c r="C2329" s="203">
        <v>1.4179520832306792E-16</v>
      </c>
      <c r="D2329" s="203">
        <v>-0.43161681114632144</v>
      </c>
      <c r="E2329" s="203">
        <v>-0.48955878670907521</v>
      </c>
      <c r="F2329" s="203">
        <v>-0.65947368977172693</v>
      </c>
      <c r="G2329" s="203">
        <v>-0.32126075684490513</v>
      </c>
      <c r="H2329" s="203">
        <v>-0.55959187527894916</v>
      </c>
      <c r="I2329" s="203">
        <v>-0.63552249752618584</v>
      </c>
      <c r="J2329" s="203">
        <v>0.98089937532811977</v>
      </c>
      <c r="K2329" s="203">
        <v>0.49699839087962444</v>
      </c>
      <c r="L2329" s="203">
        <v>0.85090625669549436</v>
      </c>
      <c r="M2329" s="203">
        <v>-0.16390343949090683</v>
      </c>
      <c r="N2329" s="203">
        <v>-0.15128595180294918</v>
      </c>
      <c r="O2329" s="203">
        <v>0.42125562474731482</v>
      </c>
      <c r="P2329" s="203">
        <v>3.1706918133611879</v>
      </c>
      <c r="Q2329" s="203">
        <v>-0.13043478260869548</v>
      </c>
      <c r="R2329" s="203">
        <v>-9.7547360020692711E-2</v>
      </c>
      <c r="S2329" s="203">
        <v>-0.13043478260869548</v>
      </c>
      <c r="T2329" s="203">
        <v>-0.66087745422001642</v>
      </c>
      <c r="U2329" s="203">
        <v>0.72214756057754681</v>
      </c>
      <c r="V2329" s="203">
        <v>-0.2857142857142857</v>
      </c>
      <c r="W2329" s="203">
        <v>-0.25869961715985457</v>
      </c>
      <c r="X2329" s="203">
        <v>-0.39377567985924933</v>
      </c>
      <c r="Y2329" s="203">
        <v>-0.28571428571428553</v>
      </c>
      <c r="Z2329" s="203">
        <v>-0.62446110736453386</v>
      </c>
      <c r="AA2329" s="203">
        <v>-0.74946992890348474</v>
      </c>
      <c r="AB2329" s="203">
        <v>-0.49094556763367875</v>
      </c>
      <c r="AC2329" s="203">
        <v>-0.72143505168072775</v>
      </c>
      <c r="AD2329" s="203">
        <v>0.41462121047441358</v>
      </c>
      <c r="AE2329" s="203">
        <v>6.5941718560485918E-2</v>
      </c>
      <c r="AF2329" s="203">
        <v>2.1280188600208905</v>
      </c>
      <c r="AG2329" s="203">
        <v>0.93709989445152764</v>
      </c>
      <c r="AH2329" s="203">
        <v>0.95274581997163765</v>
      </c>
      <c r="AI2329" s="203">
        <v>0.87451461708694589</v>
      </c>
      <c r="AJ2329" s="203">
        <v>0.93709989445152764</v>
      </c>
      <c r="AK2329" s="203">
        <v>0.74090990488956565</v>
      </c>
      <c r="AL2329" s="203">
        <v>0.6685092864176313</v>
      </c>
      <c r="AM2329" s="203">
        <v>0.818237308932936</v>
      </c>
      <c r="AN2329" s="203">
        <v>0.69600266757130813</v>
      </c>
      <c r="AO2329" s="203">
        <v>1.398401730545628</v>
      </c>
      <c r="AP2329" s="203">
        <v>1.1439490892784783</v>
      </c>
      <c r="AQ2329" s="203">
        <v>2.3892906006223416</v>
      </c>
      <c r="AR2329" s="203">
        <v>-0.46682379561969162</v>
      </c>
      <c r="AS2329" s="203">
        <v>-0.70596282455338377</v>
      </c>
      <c r="AT2329" s="203">
        <v>-0.68248309493136772</v>
      </c>
      <c r="AU2329" s="203">
        <v>-0.42214662525394941</v>
      </c>
      <c r="AV2329" s="203">
        <v>-0.3324863301010067</v>
      </c>
      <c r="AW2329" s="203">
        <v>-0.41070137891609293</v>
      </c>
      <c r="AX2329" s="203">
        <v>-0.38051091787039371</v>
      </c>
      <c r="AY2329" s="203">
        <v>-0.60011784671476887</v>
      </c>
      <c r="AZ2329" s="203">
        <v>-0.77947211841503783</v>
      </c>
      <c r="BA2329" s="203">
        <v>-0.76186232119852582</v>
      </c>
      <c r="BB2329" s="203">
        <v>-0.56660996894046212</v>
      </c>
      <c r="BC2329" s="203">
        <v>-0.55802603418706975</v>
      </c>
      <c r="BD2329" s="203">
        <v>-0.53538318840279542</v>
      </c>
      <c r="BE2329" s="203">
        <v>0.79995903139065161</v>
      </c>
      <c r="BF2329" s="203">
        <v>0.68571851885466262</v>
      </c>
      <c r="BG2329" s="203">
        <v>0.69693515864025468</v>
      </c>
      <c r="BH2329" s="203">
        <v>0.82130202531346819</v>
      </c>
      <c r="BI2329" s="203">
        <v>0.82676960128200683</v>
      </c>
      <c r="BJ2329" s="203">
        <v>0.84119206405998692</v>
      </c>
      <c r="BK2329" s="203">
        <v>2.0278730128914559</v>
      </c>
      <c r="BL2329" s="203">
        <v>-0.18785392871582027</v>
      </c>
      <c r="BM2329" s="203">
        <v>1.3832524647778213</v>
      </c>
      <c r="BN2329" s="203">
        <v>-0.83170636470489212</v>
      </c>
      <c r="BO2329" s="203">
        <v>-0.36093745986888287</v>
      </c>
      <c r="BP2329" s="203">
        <v>-0.33610288637860852</v>
      </c>
      <c r="BQ2329" s="203">
        <v>-0.58813592246945257</v>
      </c>
      <c r="BR2329" s="203">
        <v>0.51517312212389921</v>
      </c>
      <c r="BS2329" s="203">
        <v>-0.65884151745833985</v>
      </c>
      <c r="BT2329" s="203">
        <v>-0.7696878105450764</v>
      </c>
      <c r="BU2329" s="203">
        <v>-0.5320264734812844</v>
      </c>
      <c r="BV2329" s="203">
        <v>-1.0373752773673948</v>
      </c>
      <c r="BW2329" s="203">
        <v>0.71333362268247058</v>
      </c>
      <c r="BX2329" s="204">
        <v>1.5855514292790784</v>
      </c>
    </row>
    <row r="2330" spans="1:76" x14ac:dyDescent="0.25">
      <c r="A2330" s="146" t="s">
        <v>187</v>
      </c>
      <c r="B2330" s="203">
        <v>4.4283326499772867E-2</v>
      </c>
      <c r="C2330" s="203">
        <v>0</v>
      </c>
      <c r="D2330" s="203">
        <v>0.46596107414502624</v>
      </c>
      <c r="E2330" s="203">
        <v>0.3286991777625084</v>
      </c>
      <c r="F2330" s="203">
        <v>0.39862432956001292</v>
      </c>
      <c r="G2330" s="203">
        <v>0.14513587870376912</v>
      </c>
      <c r="H2330" s="203">
        <v>0.71172631311292844</v>
      </c>
      <c r="I2330" s="203">
        <v>0.68173039822098047</v>
      </c>
      <c r="J2330" s="203">
        <v>0.23070609137458148</v>
      </c>
      <c r="K2330" s="203">
        <v>0.41636572867570409</v>
      </c>
      <c r="L2330" s="203">
        <v>0.15800953057514441</v>
      </c>
      <c r="M2330" s="203">
        <v>-0.44917268928662096</v>
      </c>
      <c r="N2330" s="203">
        <v>-0.31348731415260439</v>
      </c>
      <c r="O2330" s="203">
        <v>0.5961802898177696</v>
      </c>
      <c r="P2330" s="203">
        <v>1.0179662452001681</v>
      </c>
      <c r="Q2330" s="203">
        <v>-0.11484949129039204</v>
      </c>
      <c r="R2330" s="203">
        <v>-7.6342250855806759E-2</v>
      </c>
      <c r="S2330" s="203">
        <v>-0.11484949129039204</v>
      </c>
      <c r="T2330" s="203">
        <v>0.57305261284493514</v>
      </c>
      <c r="U2330" s="203">
        <v>8.5764501209244115E-2</v>
      </c>
      <c r="V2330" s="203">
        <v>-0.25157507615990626</v>
      </c>
      <c r="W2330" s="203">
        <v>-0.21994412866006852</v>
      </c>
      <c r="X2330" s="203">
        <v>-0.47549458626890939</v>
      </c>
      <c r="Y2330" s="203">
        <v>-0.25157507615990615</v>
      </c>
      <c r="Z2330" s="203">
        <v>9.121735334503717E-3</v>
      </c>
      <c r="AA2330" s="203">
        <v>6.0566668442667837E-2</v>
      </c>
      <c r="AB2330" s="203">
        <v>-0.11127628261209088</v>
      </c>
      <c r="AC2330" s="203">
        <v>0.31348736652268389</v>
      </c>
      <c r="AD2330" s="203">
        <v>-8.6785010892347941E-2</v>
      </c>
      <c r="AE2330" s="203">
        <v>0.20834987865182786</v>
      </c>
      <c r="AF2330" s="203">
        <v>0.52468934518862664</v>
      </c>
      <c r="AG2330" s="203">
        <v>-0.34237478448043041</v>
      </c>
      <c r="AH2330" s="203">
        <v>-0.32405527603575646</v>
      </c>
      <c r="AI2330" s="203">
        <v>-0.47206092038863101</v>
      </c>
      <c r="AJ2330" s="203">
        <v>-0.33828352357220209</v>
      </c>
      <c r="AK2330" s="203">
        <v>-0.19138855684068318</v>
      </c>
      <c r="AL2330" s="203">
        <v>-0.16159349975250939</v>
      </c>
      <c r="AM2330" s="203">
        <v>-0.26111876351583729</v>
      </c>
      <c r="AN2330" s="203">
        <v>3.1785315669181434E-2</v>
      </c>
      <c r="AO2330" s="203">
        <v>-0.21569445465264034</v>
      </c>
      <c r="AP2330" s="203">
        <v>-4.1426877147318318E-2</v>
      </c>
      <c r="AQ2330" s="203">
        <v>0.14961867659740929</v>
      </c>
      <c r="AR2330" s="203">
        <v>-0.22518797801915999</v>
      </c>
      <c r="AS2330" s="203">
        <v>0.52244831735675723</v>
      </c>
      <c r="AT2330" s="203">
        <v>0.64910558456206524</v>
      </c>
      <c r="AU2330" s="203">
        <v>-0.26568964919930477</v>
      </c>
      <c r="AV2330" s="203">
        <v>-0.45770154006904384</v>
      </c>
      <c r="AW2330" s="203">
        <v>-0.48140081829687997</v>
      </c>
      <c r="AX2330" s="203">
        <v>-0.20942179436894645</v>
      </c>
      <c r="AY2330" s="203">
        <v>-0.39629954081931734</v>
      </c>
      <c r="AZ2330" s="203">
        <v>0.16442768071262051</v>
      </c>
      <c r="BA2330" s="203">
        <v>0.25471320118624113</v>
      </c>
      <c r="BB2330" s="203">
        <v>-0.42667579420442592</v>
      </c>
      <c r="BC2330" s="203">
        <v>-0.58845917102760725</v>
      </c>
      <c r="BD2330" s="203">
        <v>-0.38447490308165722</v>
      </c>
      <c r="BE2330" s="203">
        <v>-0.38994983089979435</v>
      </c>
      <c r="BF2330" s="203">
        <v>-3.2792097362558413E-2</v>
      </c>
      <c r="BG2330" s="203">
        <v>3.6709347165081528E-2</v>
      </c>
      <c r="BH2330" s="203">
        <v>-0.40929812253924391</v>
      </c>
      <c r="BI2330" s="203">
        <v>-0.51234677431024922</v>
      </c>
      <c r="BJ2330" s="203">
        <v>-0.38241807454463939</v>
      </c>
      <c r="BK2330" s="203">
        <v>-0.52834435571106741</v>
      </c>
      <c r="BL2330" s="203">
        <v>-7.6963908974706258E-2</v>
      </c>
      <c r="BM2330" s="203">
        <v>0.164056636958093</v>
      </c>
      <c r="BN2330" s="203">
        <v>0.17741740119646041</v>
      </c>
      <c r="BO2330" s="203">
        <v>-0.38525126478083049</v>
      </c>
      <c r="BP2330" s="203">
        <v>-0.35617294798901161</v>
      </c>
      <c r="BQ2330" s="203">
        <v>-0.34118892187550687</v>
      </c>
      <c r="BR2330" s="203">
        <v>-0.18316690841493471</v>
      </c>
      <c r="BS2330" s="203">
        <v>-0.14559279513522722</v>
      </c>
      <c r="BT2330" s="203">
        <v>-9.8299489670356108E-2</v>
      </c>
      <c r="BU2330" s="203">
        <v>-0.25627464261943966</v>
      </c>
      <c r="BV2330" s="203">
        <v>0.38258668306974242</v>
      </c>
      <c r="BW2330" s="203">
        <v>-0.2898907536680535</v>
      </c>
      <c r="BX2330" s="204">
        <v>-0.1560854220948332</v>
      </c>
    </row>
    <row r="2331" spans="1:76" x14ac:dyDescent="0.25">
      <c r="A2331" s="146" t="s">
        <v>188</v>
      </c>
      <c r="B2331" s="203">
        <v>5.8470594669012298E-2</v>
      </c>
      <c r="C2331" s="203">
        <v>0</v>
      </c>
      <c r="D2331" s="203">
        <v>-0.28090599479066691</v>
      </c>
      <c r="E2331" s="203">
        <v>-0.29097500480467597</v>
      </c>
      <c r="F2331" s="203">
        <v>-0.16981934164325416</v>
      </c>
      <c r="G2331" s="203">
        <v>-0.16140597676258306</v>
      </c>
      <c r="H2331" s="203">
        <v>-6.31409738183073E-2</v>
      </c>
      <c r="I2331" s="203">
        <v>-8.8581978341715925E-2</v>
      </c>
      <c r="J2331" s="203">
        <v>0.17126685101719549</v>
      </c>
      <c r="K2331" s="203">
        <v>0.20715603149188636</v>
      </c>
      <c r="L2331" s="203">
        <v>0.13522371760644469</v>
      </c>
      <c r="M2331" s="203">
        <v>-7.2341701330461083E-2</v>
      </c>
      <c r="N2331" s="203">
        <v>-2.8033676680545166E-2</v>
      </c>
      <c r="O2331" s="203">
        <v>-0.65340069774640563</v>
      </c>
      <c r="P2331" s="203">
        <v>-0.20578396395431428</v>
      </c>
      <c r="Q2331" s="203">
        <v>-4.9523241947141992E-2</v>
      </c>
      <c r="R2331" s="203">
        <v>1.3207534172165747E-3</v>
      </c>
      <c r="S2331" s="203">
        <v>-4.9523241947141992E-2</v>
      </c>
      <c r="T2331" s="203">
        <v>-0.10883214946656516</v>
      </c>
      <c r="U2331" s="203">
        <v>9.9404454589549676E-2</v>
      </c>
      <c r="V2331" s="203">
        <v>-0.10847948236040639</v>
      </c>
      <c r="W2331" s="203">
        <v>-6.6714771882540422E-2</v>
      </c>
      <c r="X2331" s="203">
        <v>-0.12850353713222451</v>
      </c>
      <c r="Y2331" s="203">
        <v>-0.10847948236040639</v>
      </c>
      <c r="Z2331" s="203">
        <v>-0.31441798900395901</v>
      </c>
      <c r="AA2331" s="203">
        <v>-0.225282036820913</v>
      </c>
      <c r="AB2331" s="203">
        <v>-0.21597402963729298</v>
      </c>
      <c r="AC2331" s="203">
        <v>-0.15719751353707542</v>
      </c>
      <c r="AD2331" s="203">
        <v>1.3853982651876054E-2</v>
      </c>
      <c r="AE2331" s="203">
        <v>-0.70649993247947374</v>
      </c>
      <c r="AF2331" s="203">
        <v>-0.37078738213540502</v>
      </c>
      <c r="AG2331" s="203">
        <v>-0.34236892820319037</v>
      </c>
      <c r="AH2331" s="203">
        <v>-0.31818030829882138</v>
      </c>
      <c r="AI2331" s="203">
        <v>-0.35396614135941379</v>
      </c>
      <c r="AJ2331" s="203">
        <v>-0.31288775341841996</v>
      </c>
      <c r="AK2331" s="203">
        <v>-0.46164111287484572</v>
      </c>
      <c r="AL2331" s="203">
        <v>-0.41001677159484667</v>
      </c>
      <c r="AM2331" s="203">
        <v>-0.40462590822585376</v>
      </c>
      <c r="AN2331" s="203">
        <v>-0.36091722341575633</v>
      </c>
      <c r="AO2331" s="203">
        <v>-0.25515977579115301</v>
      </c>
      <c r="AP2331" s="203">
        <v>-0.62813595987219573</v>
      </c>
      <c r="AQ2331" s="203">
        <v>-0.4253905017044694</v>
      </c>
      <c r="AR2331" s="203">
        <v>-0.29790196759612142</v>
      </c>
      <c r="AS2331" s="203">
        <v>-0.46161305631771188</v>
      </c>
      <c r="AT2331" s="203">
        <v>-0.60419459383716667</v>
      </c>
      <c r="AU2331" s="203">
        <v>-0.29613191834953778</v>
      </c>
      <c r="AV2331" s="203">
        <v>-0.30475774924786153</v>
      </c>
      <c r="AW2331" s="203">
        <v>-0.29622897570451934</v>
      </c>
      <c r="AX2331" s="203">
        <v>-0.28384681633157133</v>
      </c>
      <c r="AY2331" s="203">
        <v>-0.36366044408188192</v>
      </c>
      <c r="AZ2331" s="203">
        <v>-0.48644376062307482</v>
      </c>
      <c r="BA2331" s="203">
        <v>-0.6247814801146151</v>
      </c>
      <c r="BB2331" s="203">
        <v>-0.36233290714694416</v>
      </c>
      <c r="BC2331" s="203">
        <v>-0.36240570016318036</v>
      </c>
      <c r="BD2331" s="203">
        <v>-0.35311908063346936</v>
      </c>
      <c r="BE2331" s="203">
        <v>-0.45491399665495191</v>
      </c>
      <c r="BF2331" s="203">
        <v>-0.53312138407628762</v>
      </c>
      <c r="BG2331" s="203">
        <v>-0.54123074119428194</v>
      </c>
      <c r="BH2331" s="203">
        <v>-0.45406841601491454</v>
      </c>
      <c r="BI2331" s="203">
        <v>-0.45411478185501986</v>
      </c>
      <c r="BJ2331" s="203">
        <v>-0.44819962764796611</v>
      </c>
      <c r="BK2331" s="203">
        <v>-0.57490101115343695</v>
      </c>
      <c r="BL2331" s="203">
        <v>-0.79844122933516959</v>
      </c>
      <c r="BM2331" s="203">
        <v>-0.54266023859683155</v>
      </c>
      <c r="BN2331" s="203">
        <v>-0.73541955456216013</v>
      </c>
      <c r="BO2331" s="203">
        <v>-0.67049805194888623</v>
      </c>
      <c r="BP2331" s="203">
        <v>-0.63210377109466209</v>
      </c>
      <c r="BQ2331" s="203">
        <v>-0.17241508003831768</v>
      </c>
      <c r="BR2331" s="203">
        <v>-0.52047881687620112</v>
      </c>
      <c r="BS2331" s="203">
        <v>-0.85981723487396389</v>
      </c>
      <c r="BT2331" s="203">
        <v>-0.77787459135586112</v>
      </c>
      <c r="BU2331" s="203">
        <v>-0.76931774424948773</v>
      </c>
      <c r="BV2331" s="203">
        <v>-0.88465309561213445</v>
      </c>
      <c r="BW2331" s="203">
        <v>-0.70862212208687025</v>
      </c>
      <c r="BX2331" s="204">
        <v>-0.56662235960432816</v>
      </c>
    </row>
    <row r="2332" spans="1:76" x14ac:dyDescent="0.25">
      <c r="A2332" s="146" t="s">
        <v>189</v>
      </c>
      <c r="B2332" s="203">
        <v>0.13442239633917347</v>
      </c>
      <c r="C2332" s="203">
        <v>0</v>
      </c>
      <c r="D2332" s="203">
        <v>-0.47815314004274057</v>
      </c>
      <c r="E2332" s="203">
        <v>-0.4785787641297406</v>
      </c>
      <c r="F2332" s="203">
        <v>-0.49278351200484138</v>
      </c>
      <c r="G2332" s="203">
        <v>-0.38342123862736516</v>
      </c>
      <c r="H2332" s="203">
        <v>-0.15103530209896654</v>
      </c>
      <c r="I2332" s="203">
        <v>-0.1806349986457659</v>
      </c>
      <c r="J2332" s="203">
        <v>-7.346228317544698E-2</v>
      </c>
      <c r="K2332" s="203">
        <v>-8.6044809193600871E-2</v>
      </c>
      <c r="L2332" s="203">
        <v>-9.5880995663499224E-2</v>
      </c>
      <c r="M2332" s="203">
        <v>-0.36985154807439902</v>
      </c>
      <c r="N2332" s="203">
        <v>-0.34093758679100489</v>
      </c>
      <c r="O2332" s="203">
        <v>-0.87002575621550804</v>
      </c>
      <c r="P2332" s="203">
        <v>-0.89687775818262627</v>
      </c>
      <c r="Q2332" s="203">
        <v>-4.9898291529648031E-2</v>
      </c>
      <c r="R2332" s="203">
        <v>8.2187634473244661E-2</v>
      </c>
      <c r="S2332" s="203">
        <v>-4.9898291529648031E-2</v>
      </c>
      <c r="T2332" s="203">
        <v>-0.19701853383015708</v>
      </c>
      <c r="U2332" s="203">
        <v>-0.11816046149013487</v>
      </c>
      <c r="V2332" s="203">
        <v>-0.29030248259582603</v>
      </c>
      <c r="W2332" s="203">
        <v>-0.19515225801356684</v>
      </c>
      <c r="X2332" s="203">
        <v>-0.53382933030368673</v>
      </c>
      <c r="Y2332" s="203">
        <v>-0.29030248259582603</v>
      </c>
      <c r="Z2332" s="203">
        <v>-0.66379751344270421</v>
      </c>
      <c r="AA2332" s="203">
        <v>-0.67424814937938549</v>
      </c>
      <c r="AB2332" s="203">
        <v>-0.57540403363284764</v>
      </c>
      <c r="AC2332" s="203">
        <v>-0.41715031529399726</v>
      </c>
      <c r="AD2332" s="203">
        <v>-0.35237404158612201</v>
      </c>
      <c r="AE2332" s="203">
        <v>-0.8828452450904688</v>
      </c>
      <c r="AF2332" s="203">
        <v>-0.90298424656580756</v>
      </c>
      <c r="AG2332" s="203">
        <v>-0.63688247075607851</v>
      </c>
      <c r="AH2332" s="203">
        <v>-0.59183595588143367</v>
      </c>
      <c r="AI2332" s="203">
        <v>-0.77792447220456007</v>
      </c>
      <c r="AJ2332" s="203">
        <v>-0.6368824707560784</v>
      </c>
      <c r="AK2332" s="203">
        <v>-0.83951683525353427</v>
      </c>
      <c r="AL2332" s="203">
        <v>-0.84556946814716583</v>
      </c>
      <c r="AM2332" s="203">
        <v>-0.79653083099611854</v>
      </c>
      <c r="AN2332" s="203">
        <v>-0.69851290123439702</v>
      </c>
      <c r="AO2332" s="203">
        <v>-0.65846312951880726</v>
      </c>
      <c r="AP2332" s="203">
        <v>-0.93563722024956009</v>
      </c>
      <c r="AQ2332" s="203">
        <v>-0.94779968208476228</v>
      </c>
      <c r="AR2332" s="203">
        <v>-0.66671100072134126</v>
      </c>
      <c r="AS2332" s="203">
        <v>-0.70174528455106544</v>
      </c>
      <c r="AT2332" s="203">
        <v>-0.70474837194892959</v>
      </c>
      <c r="AU2332" s="203">
        <v>-0.67446572020848317</v>
      </c>
      <c r="AV2332" s="203">
        <v>-0.715923155419389</v>
      </c>
      <c r="AW2332" s="203">
        <v>-0.69622575442441925</v>
      </c>
      <c r="AX2332" s="203">
        <v>-0.65403557612713703</v>
      </c>
      <c r="AY2332" s="203">
        <v>-0.74186596969965635</v>
      </c>
      <c r="AZ2332" s="203">
        <v>-0.76814168257194948</v>
      </c>
      <c r="BA2332" s="203">
        <v>-0.77039399812034759</v>
      </c>
      <c r="BB2332" s="203">
        <v>-0.74768200931501272</v>
      </c>
      <c r="BC2332" s="203">
        <v>-0.76400203497696495</v>
      </c>
      <c r="BD2332" s="203">
        <v>-0.73235940125400323</v>
      </c>
      <c r="BE2332" s="203">
        <v>-0.86877624501216377</v>
      </c>
      <c r="BF2332" s="203">
        <v>-0.88551267887193641</v>
      </c>
      <c r="BG2332" s="203">
        <v>-0.8869473014220578</v>
      </c>
      <c r="BH2332" s="203">
        <v>-0.87248079768486675</v>
      </c>
      <c r="BI2332" s="203">
        <v>-0.88287591165983614</v>
      </c>
      <c r="BJ2332" s="203">
        <v>-0.8627209933507769</v>
      </c>
      <c r="BK2332" s="203">
        <v>-0.98925664703797267</v>
      </c>
      <c r="BL2332" s="203">
        <v>-0.97069831114294669</v>
      </c>
      <c r="BM2332" s="203">
        <v>-0.98604231226701433</v>
      </c>
      <c r="BN2332" s="203">
        <v>-0.69533641058175255</v>
      </c>
      <c r="BO2332" s="203">
        <v>-0.51332726484564284</v>
      </c>
      <c r="BP2332" s="203">
        <v>-0.4571323652355096</v>
      </c>
      <c r="BQ2332" s="203">
        <v>-0.87320098980682426</v>
      </c>
      <c r="BR2332" s="203">
        <v>-0.61543827191020384</v>
      </c>
      <c r="BS2332" s="203">
        <v>-0.90015456680532335</v>
      </c>
      <c r="BT2332" s="203">
        <v>-0.90892013832230778</v>
      </c>
      <c r="BU2332" s="203">
        <v>-0.87982006061372009</v>
      </c>
      <c r="BV2332" s="203">
        <v>-0.69698482195097256</v>
      </c>
      <c r="BW2332" s="203">
        <v>-0.97925342543992866</v>
      </c>
      <c r="BX2332" s="204">
        <v>-0.98777182435948863</v>
      </c>
    </row>
    <row r="2333" spans="1:76" x14ac:dyDescent="0.25">
      <c r="A2333" s="146" t="s">
        <v>190</v>
      </c>
      <c r="B2333" s="203">
        <v>0.18902766658834055</v>
      </c>
      <c r="C2333" s="203">
        <v>0</v>
      </c>
      <c r="D2333" s="203">
        <v>-5.8787932528532568E-3</v>
      </c>
      <c r="E2333" s="203">
        <v>-6.0561820918911052E-3</v>
      </c>
      <c r="F2333" s="203">
        <v>-1.2295889873710516E-2</v>
      </c>
      <c r="G2333" s="203">
        <v>-8.2228412645736371E-3</v>
      </c>
      <c r="H2333" s="203">
        <v>-6.0091430039479138E-3</v>
      </c>
      <c r="I2333" s="203">
        <v>-7.183127747093297E-3</v>
      </c>
      <c r="J2333" s="203">
        <v>-6.4541463704380041E-3</v>
      </c>
      <c r="K2333" s="203">
        <v>-8.0718793026023968E-3</v>
      </c>
      <c r="L2333" s="203">
        <v>-6.9293945562462463E-3</v>
      </c>
      <c r="M2333" s="203">
        <v>-1.1843335146436774E-2</v>
      </c>
      <c r="N2333" s="203">
        <v>-3.6889725249241085E-3</v>
      </c>
      <c r="O2333" s="203">
        <v>-0.77556209614801896</v>
      </c>
      <c r="P2333" s="203">
        <v>-0.78668160129081732</v>
      </c>
      <c r="Q2333" s="203">
        <v>-1.7893896982834659E-3</v>
      </c>
      <c r="R2333" s="203">
        <v>0.18685732060597737</v>
      </c>
      <c r="S2333" s="203">
        <v>-1.7893896982834659E-3</v>
      </c>
      <c r="T2333" s="203">
        <v>-7.6377730762350552E-3</v>
      </c>
      <c r="U2333" s="203">
        <v>-7.4016908899686143E-3</v>
      </c>
      <c r="V2333" s="203">
        <v>-3.919615529573232E-3</v>
      </c>
      <c r="W2333" s="203">
        <v>0.18427357538887865</v>
      </c>
      <c r="X2333" s="203">
        <v>-6.5545959045189613E-3</v>
      </c>
      <c r="Y2333" s="203">
        <v>-3.919615529573232E-3</v>
      </c>
      <c r="Z2333" s="203">
        <v>-8.0812640467465349E-3</v>
      </c>
      <c r="AA2333" s="203">
        <v>-1.2671906200513661E-2</v>
      </c>
      <c r="AB2333" s="203">
        <v>-9.5967945368068339E-3</v>
      </c>
      <c r="AC2333" s="203">
        <v>-8.7236447328906015E-3</v>
      </c>
      <c r="AD2333" s="203">
        <v>-8.5297200798861075E-3</v>
      </c>
      <c r="AE2333" s="203">
        <v>-0.7823575048286896</v>
      </c>
      <c r="AF2333" s="203">
        <v>-0.79069713368578831</v>
      </c>
      <c r="AG2333" s="203">
        <v>-0.53911816477288799</v>
      </c>
      <c r="AH2333" s="203">
        <v>-0.45285952036741522</v>
      </c>
      <c r="AI2333" s="203">
        <v>-0.54064425074393319</v>
      </c>
      <c r="AJ2333" s="203">
        <v>-0.53911816477288799</v>
      </c>
      <c r="AK2333" s="203">
        <v>-0.54152844208609563</v>
      </c>
      <c r="AL2333" s="203">
        <v>-0.54418717710194808</v>
      </c>
      <c r="AM2333" s="203">
        <v>-0.54240618290024478</v>
      </c>
      <c r="AN2333" s="203">
        <v>-0.54001652445703752</v>
      </c>
      <c r="AO2333" s="203">
        <v>-0.5398966250303141</v>
      </c>
      <c r="AP2333" s="203">
        <v>-0.8935087234735487</v>
      </c>
      <c r="AQ2333" s="203">
        <v>-0.89854524019551318</v>
      </c>
      <c r="AR2333" s="203">
        <v>-5.4482154535090616E-2</v>
      </c>
      <c r="AS2333" s="203">
        <v>-5.8117308247647617E-2</v>
      </c>
      <c r="AT2333" s="203">
        <v>-5.8075791233473117E-2</v>
      </c>
      <c r="AU2333" s="203">
        <v>-5.5366665443322513E-2</v>
      </c>
      <c r="AV2333" s="203">
        <v>-5.9053307258038541E-2</v>
      </c>
      <c r="AW2333" s="203">
        <v>-5.4913236624344726E-2</v>
      </c>
      <c r="AX2333" s="203">
        <v>-5.4621725554832606E-2</v>
      </c>
      <c r="AY2333" s="203">
        <v>-5.6182688092460617E-2</v>
      </c>
      <c r="AZ2333" s="203">
        <v>-5.8909053376878392E-2</v>
      </c>
      <c r="BA2333" s="203">
        <v>-5.8877915616247493E-2</v>
      </c>
      <c r="BB2333" s="203">
        <v>-5.6846071273634509E-2</v>
      </c>
      <c r="BC2333" s="203">
        <v>-5.6505999659401139E-2</v>
      </c>
      <c r="BD2333" s="203">
        <v>-5.6287366357267075E-2</v>
      </c>
      <c r="BE2333" s="203">
        <v>-0.5652721566352652</v>
      </c>
      <c r="BF2333" s="203">
        <v>-0.56700872730347163</v>
      </c>
      <c r="BG2333" s="203">
        <v>-0.56698889396635632</v>
      </c>
      <c r="BH2333" s="203">
        <v>-0.5656947015454401</v>
      </c>
      <c r="BI2333" s="203">
        <v>-0.56547809139648364</v>
      </c>
      <c r="BJ2333" s="203">
        <v>-0.56533883192830114</v>
      </c>
      <c r="BK2333" s="203">
        <v>-0.99109837913036869</v>
      </c>
      <c r="BL2333" s="203">
        <v>-0.98446763730132447</v>
      </c>
      <c r="BM2333" s="203">
        <v>-0.99082164024006636</v>
      </c>
      <c r="BN2333" s="203">
        <v>-0.79945974262532582</v>
      </c>
      <c r="BO2333" s="203">
        <v>-0.79373547858299742</v>
      </c>
      <c r="BP2333" s="203">
        <v>-0.75459624539947656</v>
      </c>
      <c r="BQ2333" s="203">
        <v>-0.79738384588591882</v>
      </c>
      <c r="BR2333" s="203">
        <v>-0.7993889141181848</v>
      </c>
      <c r="BS2333" s="203">
        <v>-0.79798184340639622</v>
      </c>
      <c r="BT2333" s="203">
        <v>-0.80178145573195858</v>
      </c>
      <c r="BU2333" s="203">
        <v>-0.79895450686715008</v>
      </c>
      <c r="BV2333" s="203">
        <v>-0.8008566715323111</v>
      </c>
      <c r="BW2333" s="203">
        <v>-0.98766552936568786</v>
      </c>
      <c r="BX2333" s="204">
        <v>-0.99119302726735059</v>
      </c>
    </row>
    <row r="2334" spans="1:76" x14ac:dyDescent="0.25">
      <c r="A2334" s="146" t="s">
        <v>191</v>
      </c>
      <c r="B2334" s="203">
        <v>0.19035337409105366</v>
      </c>
      <c r="C2334" s="203">
        <v>0</v>
      </c>
      <c r="D2334" s="203">
        <v>-0.1859104071433158</v>
      </c>
      <c r="E2334" s="203">
        <v>-0.19374584673222911</v>
      </c>
      <c r="F2334" s="203">
        <v>-0.32315435994275854</v>
      </c>
      <c r="G2334" s="203">
        <v>-0.2113053972269803</v>
      </c>
      <c r="H2334" s="203">
        <v>-0.1768214476129765</v>
      </c>
      <c r="I2334" s="203">
        <v>-0.20865741925513706</v>
      </c>
      <c r="J2334" s="203">
        <v>-0.11797993518543361</v>
      </c>
      <c r="K2334" s="203">
        <v>-0.16997635924445093</v>
      </c>
      <c r="L2334" s="203">
        <v>-0.1346543523763678</v>
      </c>
      <c r="M2334" s="203">
        <v>-0.26948372098538076</v>
      </c>
      <c r="N2334" s="203">
        <v>-5.365084325078618E-2</v>
      </c>
      <c r="O2334" s="203">
        <v>0.40424934992726147</v>
      </c>
      <c r="P2334" s="203">
        <v>0.58752122104323523</v>
      </c>
      <c r="Q2334" s="203">
        <v>-4.8633953771329133E-2</v>
      </c>
      <c r="R2334" s="203">
        <v>0.13232618009715985</v>
      </c>
      <c r="S2334" s="203">
        <v>-4.8633953771329133E-2</v>
      </c>
      <c r="T2334" s="203">
        <v>-0.22008022920238721</v>
      </c>
      <c r="U2334" s="203">
        <v>-0.15122520175866272</v>
      </c>
      <c r="V2334" s="203">
        <v>-0.20687386782531919</v>
      </c>
      <c r="W2334" s="203">
        <v>-5.6030327974772642E-2</v>
      </c>
      <c r="X2334" s="203">
        <v>-0.24519589871873787</v>
      </c>
      <c r="Y2334" s="203">
        <v>-0.20687386782531919</v>
      </c>
      <c r="Z2334" s="203">
        <v>-0.34142559123016941</v>
      </c>
      <c r="AA2334" s="203">
        <v>-0.43663328309220178</v>
      </c>
      <c r="AB2334" s="203">
        <v>-0.35203647602245236</v>
      </c>
      <c r="AC2334" s="203">
        <v>-0.34770473692940262</v>
      </c>
      <c r="AD2334" s="203">
        <v>-0.29114525010062892</v>
      </c>
      <c r="AE2334" s="203">
        <v>0.10962958434322885</v>
      </c>
      <c r="AF2334" s="203">
        <v>0.24708348768020902</v>
      </c>
      <c r="AG2334" s="203">
        <v>-0.2732622323133429</v>
      </c>
      <c r="AH2334" s="203">
        <v>-0.19804298337647297</v>
      </c>
      <c r="AI2334" s="203">
        <v>-0.29545697588125663</v>
      </c>
      <c r="AJ2334" s="203">
        <v>-0.2732622323133429</v>
      </c>
      <c r="AK2334" s="203">
        <v>-0.35118975671561442</v>
      </c>
      <c r="AL2334" s="203">
        <v>-0.40633063148938958</v>
      </c>
      <c r="AM2334" s="203">
        <v>-0.35733519998944263</v>
      </c>
      <c r="AN2334" s="203">
        <v>-0.34893774685849882</v>
      </c>
      <c r="AO2334" s="203">
        <v>-0.31396823709542176</v>
      </c>
      <c r="AP2334" s="203">
        <v>-8.1583094361672465E-2</v>
      </c>
      <c r="AQ2334" s="203">
        <v>1.4288591099407293E-3</v>
      </c>
      <c r="AR2334" s="203">
        <v>0.41649582549200198</v>
      </c>
      <c r="AS2334" s="203">
        <v>0.30073325056879302</v>
      </c>
      <c r="AT2334" s="203">
        <v>0.29294086620781401</v>
      </c>
      <c r="AU2334" s="203">
        <v>0.39835030505803265</v>
      </c>
      <c r="AV2334" s="203">
        <v>0.31568787254035136</v>
      </c>
      <c r="AW2334" s="203">
        <v>0.43139199514051618</v>
      </c>
      <c r="AX2334" s="203">
        <v>0.41610503418541378</v>
      </c>
      <c r="AY2334" s="203">
        <v>0.20845117829622334</v>
      </c>
      <c r="AZ2334" s="203">
        <v>0.12162924710381681</v>
      </c>
      <c r="BA2334" s="203">
        <v>0.11578495883308237</v>
      </c>
      <c r="BB2334" s="203">
        <v>0.19484203797074648</v>
      </c>
      <c r="BC2334" s="203">
        <v>0.21962330553260917</v>
      </c>
      <c r="BD2334" s="203">
        <v>0.20815808481628226</v>
      </c>
      <c r="BE2334" s="203">
        <v>-8.6677381883541821E-2</v>
      </c>
      <c r="BF2334" s="203">
        <v>-0.14197900266322719</v>
      </c>
      <c r="BG2334" s="203">
        <v>-0.14570154844441996</v>
      </c>
      <c r="BH2334" s="203">
        <v>-9.5345785212986284E-2</v>
      </c>
      <c r="BI2334" s="203">
        <v>-7.9561245036046391E-2</v>
      </c>
      <c r="BJ2334" s="203">
        <v>-8.686406909791379E-2</v>
      </c>
      <c r="BK2334" s="203">
        <v>-0.3406370656117122</v>
      </c>
      <c r="BL2334" s="203">
        <v>-0.55593733590050398</v>
      </c>
      <c r="BM2334" s="203">
        <v>-0.45121055240566182</v>
      </c>
      <c r="BN2334" s="203">
        <v>-0.79538534151853491</v>
      </c>
      <c r="BO2334" s="203">
        <v>-0.62973611321989753</v>
      </c>
      <c r="BP2334" s="203">
        <v>-0.55878039686726977</v>
      </c>
      <c r="BQ2334" s="203">
        <v>-0.71763324423035035</v>
      </c>
      <c r="BR2334" s="203">
        <v>-0.73307928514910314</v>
      </c>
      <c r="BS2334" s="203">
        <v>-0.76101974332838263</v>
      </c>
      <c r="BT2334" s="203">
        <v>-0.84095384746790725</v>
      </c>
      <c r="BU2334" s="203">
        <v>-0.76318403815178815</v>
      </c>
      <c r="BV2334" s="203">
        <v>-0.87771037979134126</v>
      </c>
      <c r="BW2334" s="203">
        <v>-0.4785543601633287</v>
      </c>
      <c r="BX2334" s="204">
        <v>-0.42041408031336402</v>
      </c>
    </row>
    <row r="2335" spans="1:76" x14ac:dyDescent="0.25">
      <c r="A2335" s="146" t="s">
        <v>192</v>
      </c>
      <c r="B2335" s="203">
        <v>0.18794658066690159</v>
      </c>
      <c r="C2335" s="203">
        <v>0</v>
      </c>
      <c r="D2335" s="203">
        <v>-0.19081301195885161</v>
      </c>
      <c r="E2335" s="203">
        <v>-0.19854207519927949</v>
      </c>
      <c r="F2335" s="203">
        <v>-0.25232173358865795</v>
      </c>
      <c r="G2335" s="203">
        <v>-0.16063935396808623</v>
      </c>
      <c r="H2335" s="203">
        <v>-2.7508921488371495E-2</v>
      </c>
      <c r="I2335" s="203">
        <v>-4.7105402911446992E-2</v>
      </c>
      <c r="J2335" s="203">
        <v>-0.10179774666282795</v>
      </c>
      <c r="K2335" s="203">
        <v>-0.1610628121536502</v>
      </c>
      <c r="L2335" s="203">
        <v>-0.11277277288577574</v>
      </c>
      <c r="M2335" s="203">
        <v>-0.20532137878153256</v>
      </c>
      <c r="N2335" s="203">
        <v>-9.5992697245635104E-3</v>
      </c>
      <c r="O2335" s="203">
        <v>1.1532212292199839</v>
      </c>
      <c r="P2335" s="203">
        <v>0.79718861848110056</v>
      </c>
      <c r="Q2335" s="203">
        <v>-3.5159851537177919E-2</v>
      </c>
      <c r="R2335" s="203">
        <v>0.14624992299275347</v>
      </c>
      <c r="S2335" s="203">
        <v>-3.5159851537177919E-2</v>
      </c>
      <c r="T2335" s="203">
        <v>-6.2580426137435419E-2</v>
      </c>
      <c r="U2335" s="203">
        <v>-0.12367963124398486</v>
      </c>
      <c r="V2335" s="203">
        <v>-7.7016817652865943E-2</v>
      </c>
      <c r="W2335" s="203">
        <v>9.6611044809243679E-2</v>
      </c>
      <c r="X2335" s="203">
        <v>-8.3873438884696852E-2</v>
      </c>
      <c r="Y2335" s="203">
        <v>-7.7016817652865791E-2</v>
      </c>
      <c r="Z2335" s="203">
        <v>-0.21731079736837078</v>
      </c>
      <c r="AA2335" s="203">
        <v>-0.25687726032627073</v>
      </c>
      <c r="AB2335" s="203">
        <v>-0.18786923092232238</v>
      </c>
      <c r="AC2335" s="203">
        <v>-9.9540861074505937E-2</v>
      </c>
      <c r="AD2335" s="203">
        <v>-0.14972949384060014</v>
      </c>
      <c r="AE2335" s="203">
        <v>0.7482853787661059</v>
      </c>
      <c r="AF2335" s="203">
        <v>0.48126092071194376</v>
      </c>
      <c r="AG2335" s="203">
        <v>0.14169180045275648</v>
      </c>
      <c r="AH2335" s="203">
        <v>0.27783141484116847</v>
      </c>
      <c r="AI2335" s="203">
        <v>0.13772069176057752</v>
      </c>
      <c r="AJ2335" s="203">
        <v>0.14169180045275648</v>
      </c>
      <c r="AK2335" s="203">
        <v>6.043856748689979E-2</v>
      </c>
      <c r="AL2335" s="203">
        <v>3.7523093573674608E-2</v>
      </c>
      <c r="AM2335" s="203">
        <v>7.7490065079109882E-2</v>
      </c>
      <c r="AN2335" s="203">
        <v>0.26610953938910786</v>
      </c>
      <c r="AO2335" s="203">
        <v>0.10473983250268737</v>
      </c>
      <c r="AP2335" s="203">
        <v>0.66740078460799257</v>
      </c>
      <c r="AQ2335" s="203">
        <v>0.50613783499620557</v>
      </c>
      <c r="AR2335" s="203">
        <v>-0.19907090671996841</v>
      </c>
      <c r="AS2335" s="203">
        <v>-0.15539767037902066</v>
      </c>
      <c r="AT2335" s="203">
        <v>-0.13922585903225629</v>
      </c>
      <c r="AU2335" s="203">
        <v>-0.21236087619620977</v>
      </c>
      <c r="AV2335" s="203">
        <v>-0.25397205852902405</v>
      </c>
      <c r="AW2335" s="203">
        <v>-0.16601699664257033</v>
      </c>
      <c r="AX2335" s="203">
        <v>-0.20042996059832519</v>
      </c>
      <c r="AY2335" s="203">
        <v>-0.23516708769789654</v>
      </c>
      <c r="AZ2335" s="203">
        <v>-0.20241216044218585</v>
      </c>
      <c r="BA2335" s="203">
        <v>-0.19028330193211257</v>
      </c>
      <c r="BB2335" s="203">
        <v>-0.24513456480507767</v>
      </c>
      <c r="BC2335" s="203">
        <v>-0.21037665513984805</v>
      </c>
      <c r="BD2335" s="203">
        <v>-0.2361863781066641</v>
      </c>
      <c r="BE2335" s="203">
        <v>7.1066321090578435E-2</v>
      </c>
      <c r="BF2335" s="203">
        <v>9.1929719783556532E-2</v>
      </c>
      <c r="BG2335" s="203">
        <v>1.3511512855400958</v>
      </c>
      <c r="BH2335" s="203">
        <v>6.471749157779122E-2</v>
      </c>
      <c r="BI2335" s="203">
        <v>8.6856698953187705E-2</v>
      </c>
      <c r="BJ2335" s="203">
        <v>7.0417079466073298E-2</v>
      </c>
      <c r="BK2335" s="203">
        <v>0.34353114016904807</v>
      </c>
      <c r="BL2335" s="203">
        <v>0.4371606732724877</v>
      </c>
      <c r="BM2335" s="203">
        <v>0.23371346713598312</v>
      </c>
      <c r="BN2335" s="203">
        <v>-0.34771614054558125</v>
      </c>
      <c r="BO2335" s="203">
        <v>-0.31140316435996279</v>
      </c>
      <c r="BP2335" s="203">
        <v>0.42616858511813693</v>
      </c>
      <c r="BQ2335" s="203">
        <v>-0.37463599956435262</v>
      </c>
      <c r="BR2335" s="203">
        <v>-0.40057173373447125</v>
      </c>
      <c r="BS2335" s="203">
        <v>-0.44057719936197298</v>
      </c>
      <c r="BT2335" s="203">
        <v>-0.47674879399691467</v>
      </c>
      <c r="BU2335" s="203">
        <v>-0.41330974146149962</v>
      </c>
      <c r="BV2335" s="203">
        <v>-0.39532255456951182</v>
      </c>
      <c r="BW2335" s="203">
        <v>0.32188847505252416</v>
      </c>
      <c r="BX2335" s="204">
        <v>0.20894241574714714</v>
      </c>
    </row>
    <row r="2336" spans="1:76" x14ac:dyDescent="0.25">
      <c r="A2336" s="146" t="s">
        <v>193</v>
      </c>
      <c r="B2336" s="203">
        <v>0.18909878752745618</v>
      </c>
      <c r="C2336" s="203">
        <v>0</v>
      </c>
      <c r="D2336" s="203">
        <v>-0.27805538911228195</v>
      </c>
      <c r="E2336" s="203">
        <v>-0.28824266313334979</v>
      </c>
      <c r="F2336" s="203">
        <v>-0.35438318613196967</v>
      </c>
      <c r="G2336" s="203">
        <v>-0.22813237590925622</v>
      </c>
      <c r="H2336" s="203">
        <v>4.9909126251621735E-2</v>
      </c>
      <c r="I2336" s="203">
        <v>2.5234085676801386E-2</v>
      </c>
      <c r="J2336" s="203">
        <v>-0.14988740550395885</v>
      </c>
      <c r="K2336" s="203">
        <v>-0.23353455862372399</v>
      </c>
      <c r="L2336" s="203">
        <v>-0.16509297791637131</v>
      </c>
      <c r="M2336" s="203">
        <v>-0.293334903552466</v>
      </c>
      <c r="N2336" s="203">
        <v>-2.644532440318785E-2</v>
      </c>
      <c r="O2336" s="203">
        <v>2.1204480531550018</v>
      </c>
      <c r="P2336" s="203">
        <v>1.0490001546286691</v>
      </c>
      <c r="Q2336" s="203">
        <v>-4.9867231428369574E-2</v>
      </c>
      <c r="R2336" s="203">
        <v>0.1297692434704015</v>
      </c>
      <c r="S2336" s="203">
        <v>-4.9867231428369574E-2</v>
      </c>
      <c r="T2336" s="203">
        <v>-3.117185740773124E-3</v>
      </c>
      <c r="U2336" s="203">
        <v>-0.18020410577963833</v>
      </c>
      <c r="V2336" s="203">
        <v>-0.10923298312880975</v>
      </c>
      <c r="W2336" s="203">
        <v>5.9138833878669729E-2</v>
      </c>
      <c r="X2336" s="203">
        <v>-0.12812250055965824</v>
      </c>
      <c r="Y2336" s="203">
        <v>-0.10923298312880975</v>
      </c>
      <c r="Z2336" s="203">
        <v>-0.3131047544136849</v>
      </c>
      <c r="AA2336" s="203">
        <v>-0.36176528204838382</v>
      </c>
      <c r="AB2336" s="203">
        <v>-0.26667814216965074</v>
      </c>
      <c r="AC2336" s="203">
        <v>-7.0831159885426986E-2</v>
      </c>
      <c r="AD2336" s="203">
        <v>-0.21629541563163751</v>
      </c>
      <c r="AE2336" s="203">
        <v>1.4104194802199064</v>
      </c>
      <c r="AF2336" s="203">
        <v>0.60683355632515723</v>
      </c>
      <c r="AG2336" s="203">
        <v>0.1215845996825293</v>
      </c>
      <c r="AH2336" s="203">
        <v>0.22974342564221309</v>
      </c>
      <c r="AI2336" s="203">
        <v>0.11064446979574613</v>
      </c>
      <c r="AJ2336" s="203">
        <v>0.1215845996825293</v>
      </c>
      <c r="AK2336" s="203">
        <v>3.5093938827964154E-3</v>
      </c>
      <c r="AL2336" s="203">
        <v>-2.4673035585392012E-2</v>
      </c>
      <c r="AM2336" s="203">
        <v>3.0398019810506841E-2</v>
      </c>
      <c r="AN2336" s="203">
        <v>0.21865172091466842</v>
      </c>
      <c r="AO2336" s="203">
        <v>6.684304296026404E-2</v>
      </c>
      <c r="AP2336" s="203">
        <v>1.0872295522329116</v>
      </c>
      <c r="AQ2336" s="203">
        <v>0.60192330988302623</v>
      </c>
      <c r="AR2336" s="203">
        <v>-0.29422139232858902</v>
      </c>
      <c r="AS2336" s="203">
        <v>-0.14600721167989403</v>
      </c>
      <c r="AT2336" s="203">
        <v>-0.20497550273303408</v>
      </c>
      <c r="AU2336" s="203">
        <v>-0.31244226673726461</v>
      </c>
      <c r="AV2336" s="203">
        <v>-0.35537229317537883</v>
      </c>
      <c r="AW2336" s="203">
        <v>-0.25766374049895485</v>
      </c>
      <c r="AX2336" s="203">
        <v>-0.29635531310548119</v>
      </c>
      <c r="AY2336" s="203">
        <v>-0.34528135811466681</v>
      </c>
      <c r="AZ2336" s="203">
        <v>-0.23412072262814543</v>
      </c>
      <c r="BA2336" s="203">
        <v>-0.30098217636178926</v>
      </c>
      <c r="BB2336" s="203">
        <v>-0.35894701392117345</v>
      </c>
      <c r="BC2336" s="203">
        <v>-0.31786311924244098</v>
      </c>
      <c r="BD2336" s="203">
        <v>-0.34688179869733576</v>
      </c>
      <c r="BE2336" s="203">
        <v>1.5223953635353825E-2</v>
      </c>
      <c r="BF2336" s="203">
        <v>8.6028221921913881E-2</v>
      </c>
      <c r="BG2336" s="203">
        <v>0.81513910267640088</v>
      </c>
      <c r="BH2336" s="203">
        <v>6.5195525152918444E-3</v>
      </c>
      <c r="BI2336" s="203">
        <v>3.2688124585415111E-2</v>
      </c>
      <c r="BJ2336" s="203">
        <v>1.4204545785659167E-2</v>
      </c>
      <c r="BK2336" s="203">
        <v>0.33457092118982662</v>
      </c>
      <c r="BL2336" s="203">
        <v>0.86577279187830203</v>
      </c>
      <c r="BM2336" s="203">
        <v>0.25351684986325468</v>
      </c>
      <c r="BN2336" s="203">
        <v>-0.48345438833857113</v>
      </c>
      <c r="BO2336" s="203">
        <v>-0.50610507141641736</v>
      </c>
      <c r="BP2336" s="203">
        <v>-0.12396938729277072</v>
      </c>
      <c r="BQ2336" s="203">
        <v>-0.59621455711549087</v>
      </c>
      <c r="BR2336" s="203">
        <v>-0.63739722624488215</v>
      </c>
      <c r="BS2336" s="203">
        <v>-0.69382269243860961</v>
      </c>
      <c r="BT2336" s="203">
        <v>-0.73825790807068881</v>
      </c>
      <c r="BU2336" s="203">
        <v>-0.65084434019587334</v>
      </c>
      <c r="BV2336" s="203">
        <v>-0.53271966963826078</v>
      </c>
      <c r="BW2336" s="203">
        <v>0.57509054316622321</v>
      </c>
      <c r="BX2336" s="204">
        <v>0.23518960645587603</v>
      </c>
    </row>
    <row r="2337" spans="1:76" x14ac:dyDescent="0.25">
      <c r="A2337" s="146" t="s">
        <v>194</v>
      </c>
      <c r="B2337" s="203">
        <v>0.17657564731076078</v>
      </c>
      <c r="C2337" s="203">
        <v>0</v>
      </c>
      <c r="D2337" s="203">
        <v>-0.73009580052910517</v>
      </c>
      <c r="E2337" s="203">
        <v>-0.7568898404616784</v>
      </c>
      <c r="F2337" s="203">
        <v>-0.97103044898994106</v>
      </c>
      <c r="G2337" s="203">
        <v>-0.58763520906607369</v>
      </c>
      <c r="H2337" s="203">
        <v>-0.80338267908336281</v>
      </c>
      <c r="I2337" s="203">
        <v>-0.90167261386755271</v>
      </c>
      <c r="J2337" s="203">
        <v>-0.43754826934652641</v>
      </c>
      <c r="K2337" s="203">
        <v>-0.66151123934600686</v>
      </c>
      <c r="L2337" s="203">
        <v>-0.47503518843115761</v>
      </c>
      <c r="M2337" s="203">
        <v>-0.80310155266278749</v>
      </c>
      <c r="N2337" s="203">
        <v>-0.10827717835569792</v>
      </c>
      <c r="O2337" s="203">
        <v>1.7890428720979214E-2</v>
      </c>
      <c r="P2337" s="203">
        <v>2.4773662559226373</v>
      </c>
      <c r="Q2337" s="203">
        <v>-0.13043478260869559</v>
      </c>
      <c r="R2337" s="203">
        <v>2.310925853109649E-2</v>
      </c>
      <c r="S2337" s="203">
        <v>-0.13043478260869559</v>
      </c>
      <c r="T2337" s="203">
        <v>-0.90851277985937529</v>
      </c>
      <c r="U2337" s="203">
        <v>-0.51155447967072931</v>
      </c>
      <c r="V2337" s="203">
        <v>-0.28571428571428581</v>
      </c>
      <c r="W2337" s="203">
        <v>-0.15958882334945651</v>
      </c>
      <c r="X2337" s="203">
        <v>-0.36305512739692702</v>
      </c>
      <c r="Y2337" s="203">
        <v>-0.28571428571428564</v>
      </c>
      <c r="Z2337" s="203">
        <v>-0.82114038262537759</v>
      </c>
      <c r="AA2337" s="203">
        <v>-0.97868668747117094</v>
      </c>
      <c r="AB2337" s="203">
        <v>-0.69072640679955533</v>
      </c>
      <c r="AC2337" s="203">
        <v>-0.9248497834559154</v>
      </c>
      <c r="AD2337" s="203">
        <v>-0.59877689401524181</v>
      </c>
      <c r="AE2337" s="203">
        <v>-0.23658217845926569</v>
      </c>
      <c r="AF2337" s="203">
        <v>1.6080246919419774</v>
      </c>
      <c r="AG2337" s="203">
        <v>0.78094876170168503</v>
      </c>
      <c r="AH2337" s="203">
        <v>0.8539960984244539</v>
      </c>
      <c r="AI2337" s="203">
        <v>0.73615572468214563</v>
      </c>
      <c r="AJ2337" s="203">
        <v>0.78094876170168503</v>
      </c>
      <c r="AK2337" s="203">
        <v>0.47084920164545097</v>
      </c>
      <c r="AL2337" s="203">
        <v>0.37960404175688034</v>
      </c>
      <c r="AM2337" s="203">
        <v>0.54638029129924348</v>
      </c>
      <c r="AN2337" s="203">
        <v>0.41404762476591894</v>
      </c>
      <c r="AO2337" s="203">
        <v>0.6156514534090296</v>
      </c>
      <c r="AP2337" s="203">
        <v>0.80747521789322374</v>
      </c>
      <c r="AQ2337" s="203">
        <v>1.9214808298238517</v>
      </c>
      <c r="AR2337" s="203">
        <v>-0.52551964927671468</v>
      </c>
      <c r="AS2337" s="203">
        <v>-1.0089330869903659</v>
      </c>
      <c r="AT2337" s="203">
        <v>-1.0169950378044119</v>
      </c>
      <c r="AU2337" s="203">
        <v>-0.5785505054813963</v>
      </c>
      <c r="AV2337" s="203">
        <v>-0.84892271164406341</v>
      </c>
      <c r="AW2337" s="203">
        <v>-0.4281927245013617</v>
      </c>
      <c r="AX2337" s="203">
        <v>-0.53295102086726864</v>
      </c>
      <c r="AY2337" s="203">
        <v>-0.64413973695753601</v>
      </c>
      <c r="AZ2337" s="203">
        <v>-1.0066998152427744</v>
      </c>
      <c r="BA2337" s="203">
        <v>-1.012746278353309</v>
      </c>
      <c r="BB2337" s="203">
        <v>-0.68391287911104715</v>
      </c>
      <c r="BC2337" s="203">
        <v>-0.57114454337602139</v>
      </c>
      <c r="BD2337" s="203">
        <v>-0.64971326565045151</v>
      </c>
      <c r="BE2337" s="203">
        <v>0.61352923128927783</v>
      </c>
      <c r="BF2337" s="203">
        <v>0.38259495369586677</v>
      </c>
      <c r="BG2337" s="203">
        <v>0.37874363173832903</v>
      </c>
      <c r="BH2337" s="203">
        <v>0.58819554895369786</v>
      </c>
      <c r="BI2337" s="203">
        <v>0.66002384916685974</v>
      </c>
      <c r="BJ2337" s="203">
        <v>0.60997914704273826</v>
      </c>
      <c r="BK2337" s="203">
        <v>1.7175130922130719</v>
      </c>
      <c r="BL2337" s="203">
        <v>-0.41834832644515479</v>
      </c>
      <c r="BM2337" s="203">
        <v>0.98706643195579269</v>
      </c>
      <c r="BN2337" s="203">
        <v>-1.0650680393487126</v>
      </c>
      <c r="BO2337" s="203">
        <v>-0.37360863715434367</v>
      </c>
      <c r="BP2337" s="203">
        <v>-0.26336982142300719</v>
      </c>
      <c r="BQ2337" s="203">
        <v>-0.64034254240795063</v>
      </c>
      <c r="BR2337" s="203">
        <v>-0.72778779664100168</v>
      </c>
      <c r="BS2337" s="203">
        <v>-0.84307258788746997</v>
      </c>
      <c r="BT2337" s="203">
        <v>-0.98040668071674075</v>
      </c>
      <c r="BU2337" s="203">
        <v>-0.71568491527252609</v>
      </c>
      <c r="BV2337" s="203">
        <v>-1.2992929599469392</v>
      </c>
      <c r="BW2337" s="203">
        <v>0.45596848765456993</v>
      </c>
      <c r="BX2337" s="204">
        <v>1.2362006749892063</v>
      </c>
    </row>
    <row r="2338" spans="1:76" x14ac:dyDescent="0.25">
      <c r="A2338" s="146" t="s">
        <v>195</v>
      </c>
      <c r="B2338" s="203">
        <v>0.18348222663772679</v>
      </c>
      <c r="C2338" s="203">
        <v>0</v>
      </c>
      <c r="D2338" s="203">
        <v>-0.13611451304255631</v>
      </c>
      <c r="E2338" s="203">
        <v>-0.15181168196742889</v>
      </c>
      <c r="F2338" s="203">
        <v>-0.2772220487966815</v>
      </c>
      <c r="G2338" s="203">
        <v>-0.12625996382143589</v>
      </c>
      <c r="H2338" s="203">
        <v>-9.0855838824005289E-2</v>
      </c>
      <c r="I2338" s="203">
        <v>-0.11482146609498455</v>
      </c>
      <c r="J2338" s="203">
        <v>-0.11830985218646661</v>
      </c>
      <c r="K2338" s="203">
        <v>-0.15836364680319301</v>
      </c>
      <c r="L2338" s="203">
        <v>-0.13015532070823055</v>
      </c>
      <c r="M2338" s="203">
        <v>-0.24234442812384105</v>
      </c>
      <c r="N2338" s="203">
        <v>-9.4440534504502155E-2</v>
      </c>
      <c r="O2338" s="203">
        <v>-0.33585552962178344</v>
      </c>
      <c r="P2338" s="203">
        <v>0.10956186802054611</v>
      </c>
      <c r="Q2338" s="203">
        <v>-3.9049082555292242E-2</v>
      </c>
      <c r="R2338" s="203">
        <v>0.13774476400933003</v>
      </c>
      <c r="S2338" s="203">
        <v>-3.904908255529204E-2</v>
      </c>
      <c r="T2338" s="203">
        <v>-0.12766006320772111</v>
      </c>
      <c r="U2338" s="203">
        <v>-0.14192721489134996</v>
      </c>
      <c r="V2338" s="203">
        <v>-8.5536085597306563E-2</v>
      </c>
      <c r="W2338" s="203">
        <v>8.3295403737428997E-2</v>
      </c>
      <c r="X2338" s="203">
        <v>-0.15299361024337957</v>
      </c>
      <c r="Y2338" s="203">
        <v>-8.5536085597306563E-2</v>
      </c>
      <c r="Z2338" s="203">
        <v>-0.19081090233925979</v>
      </c>
      <c r="AA2338" s="203">
        <v>-0.28307710079220993</v>
      </c>
      <c r="AB2338" s="203">
        <v>-0.16953904776372017</v>
      </c>
      <c r="AC2338" s="203">
        <v>-0.15832367684751605</v>
      </c>
      <c r="AD2338" s="203">
        <v>-0.17004312287335413</v>
      </c>
      <c r="AE2338" s="203">
        <v>-0.4361335133592032</v>
      </c>
      <c r="AF2338" s="203">
        <v>-0.10207046512745632</v>
      </c>
      <c r="AG2338" s="203">
        <v>-0.16375476855048521</v>
      </c>
      <c r="AH2338" s="203">
        <v>-6.0155586428484432E-2</v>
      </c>
      <c r="AI2338" s="203">
        <v>-0.20282374340230933</v>
      </c>
      <c r="AJ2338" s="203">
        <v>-0.13976530729733103</v>
      </c>
      <c r="AK2338" s="203">
        <v>-0.22472616039151674</v>
      </c>
      <c r="AL2338" s="203">
        <v>-0.27816342785640846</v>
      </c>
      <c r="AM2338" s="203">
        <v>-0.21240626641640045</v>
      </c>
      <c r="AN2338" s="203">
        <v>-0.19949633921346108</v>
      </c>
      <c r="AO2338" s="203">
        <v>-0.20674221970489981</v>
      </c>
      <c r="AP2338" s="203">
        <v>-0.3101948595390791</v>
      </c>
      <c r="AQ2338" s="203">
        <v>-0.10844557819336466</v>
      </c>
      <c r="AR2338" s="203">
        <v>-0.27124170830722627</v>
      </c>
      <c r="AS2338" s="203">
        <v>-0.34764264293605429</v>
      </c>
      <c r="AT2338" s="203">
        <v>-0.44849737870718859</v>
      </c>
      <c r="AU2338" s="203">
        <v>-0.29644882528201971</v>
      </c>
      <c r="AV2338" s="203">
        <v>-0.41114778783692396</v>
      </c>
      <c r="AW2338" s="203">
        <v>-0.33169853833623097</v>
      </c>
      <c r="AX2338" s="203">
        <v>-0.27577172311160658</v>
      </c>
      <c r="AY2338" s="203">
        <v>-0.32096440821925454</v>
      </c>
      <c r="AZ2338" s="203">
        <v>-0.37826510919087553</v>
      </c>
      <c r="BA2338" s="203">
        <v>-0.48150858248523432</v>
      </c>
      <c r="BB2338" s="203">
        <v>-0.33986974595034958</v>
      </c>
      <c r="BC2338" s="203">
        <v>-0.36630703074100807</v>
      </c>
      <c r="BD2338" s="203">
        <v>-0.32436191932253972</v>
      </c>
      <c r="BE2338" s="203">
        <v>-0.26736186236777837</v>
      </c>
      <c r="BF2338" s="203">
        <v>-0.30385980237006055</v>
      </c>
      <c r="BG2338" s="203">
        <v>-0.29929525094265175</v>
      </c>
      <c r="BH2338" s="203">
        <v>-0.27940370252910779</v>
      </c>
      <c r="BI2338" s="203">
        <v>-0.29624305035123266</v>
      </c>
      <c r="BJ2338" s="203">
        <v>-0.26952592239326051</v>
      </c>
      <c r="BK2338" s="203">
        <v>-0.23744397941831544</v>
      </c>
      <c r="BL2338" s="203">
        <v>-0.55638188515364972</v>
      </c>
      <c r="BM2338" s="203">
        <v>-0.30185765792946145</v>
      </c>
      <c r="BN2338" s="203">
        <v>-0.67981042771138478</v>
      </c>
      <c r="BO2338" s="203">
        <v>-0.58900548594189617</v>
      </c>
      <c r="BP2338" s="203">
        <v>-0.51487596515209144</v>
      </c>
      <c r="BQ2338" s="203">
        <v>-0.14265610344607582</v>
      </c>
      <c r="BR2338" s="203">
        <v>-0.69263764488661872</v>
      </c>
      <c r="BS2338" s="203">
        <v>-0.68642441576034274</v>
      </c>
      <c r="BT2338" s="203">
        <v>-0.77060485849450044</v>
      </c>
      <c r="BU2338" s="203">
        <v>-0.6662293738870384</v>
      </c>
      <c r="BV2338" s="203">
        <v>-0.72666460751969286</v>
      </c>
      <c r="BW2338" s="203">
        <v>-0.4509252045680131</v>
      </c>
      <c r="BX2338" s="204">
        <v>-0.20085217536671188</v>
      </c>
    </row>
    <row r="2339" spans="1:76" x14ac:dyDescent="0.25">
      <c r="A2339" s="160" t="s">
        <v>196</v>
      </c>
      <c r="B2339" s="210">
        <v>0.20582342365803591</v>
      </c>
      <c r="C2339" s="210">
        <v>0</v>
      </c>
      <c r="D2339" s="210">
        <v>-0.14143946105033797</v>
      </c>
      <c r="E2339" s="210">
        <v>-0.14355250946739334</v>
      </c>
      <c r="F2339" s="210">
        <v>-0.13324261588666789</v>
      </c>
      <c r="G2339" s="210">
        <v>-0.10248716093550854</v>
      </c>
      <c r="H2339" s="210">
        <v>-8.9142950909612426E-2</v>
      </c>
      <c r="I2339" s="210">
        <v>-0.10377740317927583</v>
      </c>
      <c r="J2339" s="210">
        <v>-7.2327137391580143E-2</v>
      </c>
      <c r="K2339" s="210">
        <v>-0.11034245177970986</v>
      </c>
      <c r="L2339" s="210">
        <v>-7.8353693277103037E-2</v>
      </c>
      <c r="M2339" s="210">
        <v>-0.12832281090294181</v>
      </c>
      <c r="N2339" s="210">
        <v>-4.511268139295678E-2</v>
      </c>
      <c r="O2339" s="210">
        <v>-0.71730063070475525</v>
      </c>
      <c r="P2339" s="210">
        <v>-0.51273538924111317</v>
      </c>
      <c r="Q2339" s="210">
        <v>-2.1449654189291727E-2</v>
      </c>
      <c r="R2339" s="210">
        <v>0.17809225583248786</v>
      </c>
      <c r="S2339" s="210">
        <v>-2.1449654189291727E-2</v>
      </c>
      <c r="T2339" s="210">
        <v>-0.10799792113442681</v>
      </c>
      <c r="U2339" s="210">
        <v>-8.4342817138492038E-2</v>
      </c>
      <c r="V2339" s="210">
        <v>-4.6984956795591518E-2</v>
      </c>
      <c r="W2339" s="210">
        <v>0.14507896080207339</v>
      </c>
      <c r="X2339" s="210">
        <v>-7.9208300647703581E-2</v>
      </c>
      <c r="Y2339" s="210">
        <v>-4.6984956795591518E-2</v>
      </c>
      <c r="Z2339" s="210">
        <v>-0.14907471700121872</v>
      </c>
      <c r="AA2339" s="210">
        <v>-0.14148958100968503</v>
      </c>
      <c r="AB2339" s="210">
        <v>-0.11797720789777412</v>
      </c>
      <c r="AC2339" s="210">
        <v>-0.11807817607195244</v>
      </c>
      <c r="AD2339" s="210">
        <v>-9.8647197789577479E-2</v>
      </c>
      <c r="AE2339" s="210">
        <v>-0.74278395374350725</v>
      </c>
      <c r="AF2339" s="210">
        <v>-0.58936002264577558</v>
      </c>
      <c r="AG2339" s="210">
        <v>-0.3840727686543226</v>
      </c>
      <c r="AH2339" s="210">
        <v>-0.28103053598327538</v>
      </c>
      <c r="AI2339" s="210">
        <v>-0.40273537178429275</v>
      </c>
      <c r="AJ2339" s="210">
        <v>-0.34436261613958002</v>
      </c>
      <c r="AK2339" s="210">
        <v>-0.44319949017321825</v>
      </c>
      <c r="AL2339" s="210">
        <v>-0.43880645190423773</v>
      </c>
      <c r="AM2339" s="210">
        <v>-0.42518893008386904</v>
      </c>
      <c r="AN2339" s="210">
        <v>-0.42216345803348204</v>
      </c>
      <c r="AO2339" s="210">
        <v>-0.41014970361578862</v>
      </c>
      <c r="AP2339" s="210">
        <v>-0.70694366999087976</v>
      </c>
      <c r="AQ2339" s="210">
        <v>-0.61428700531622571</v>
      </c>
      <c r="AR2339" s="210">
        <v>-0.3178067260338997</v>
      </c>
      <c r="AS2339" s="210">
        <v>-0.39969307394383152</v>
      </c>
      <c r="AT2339" s="210">
        <v>-0.57439737742116548</v>
      </c>
      <c r="AU2339" s="210">
        <v>-0.32863068543375845</v>
      </c>
      <c r="AV2339" s="210">
        <v>-0.37496102799916969</v>
      </c>
      <c r="AW2339" s="210">
        <v>-0.33034084093782767</v>
      </c>
      <c r="AX2339" s="210">
        <v>-0.3196180169552465</v>
      </c>
      <c r="AY2339" s="210">
        <v>-0.34050388566896928</v>
      </c>
      <c r="AZ2339" s="210">
        <v>-0.40191864660141818</v>
      </c>
      <c r="BA2339" s="210">
        <v>-0.57524372968214832</v>
      </c>
      <c r="BB2339" s="210">
        <v>-0.34862185521886341</v>
      </c>
      <c r="BC2339" s="210">
        <v>-0.34990447184691525</v>
      </c>
      <c r="BD2339" s="210">
        <v>-0.34186235385997943</v>
      </c>
      <c r="BE2339" s="210">
        <v>-0.5198250442371134</v>
      </c>
      <c r="BF2339" s="210">
        <v>-0.55894345329247841</v>
      </c>
      <c r="BG2339" s="210">
        <v>-0.56157895525484192</v>
      </c>
      <c r="BH2339" s="210">
        <v>-0.52499582156703006</v>
      </c>
      <c r="BI2339" s="210">
        <v>-0.52581279001493353</v>
      </c>
      <c r="BJ2339" s="210">
        <v>-0.52069032668025583</v>
      </c>
      <c r="BK2339" s="210">
        <v>-0.67852171931352145</v>
      </c>
      <c r="BL2339" s="210">
        <v>-0.83374039112874809</v>
      </c>
      <c r="BM2339" s="210">
        <v>-0.71684596743523832</v>
      </c>
      <c r="BN2339" s="210">
        <v>-0.86680716000014968</v>
      </c>
      <c r="BO2339" s="210">
        <v>-0.78400485887528837</v>
      </c>
      <c r="BP2339" s="210">
        <v>-0.73200069117331712</v>
      </c>
      <c r="BQ2339" s="210">
        <v>-9.2908528160902573E-2</v>
      </c>
      <c r="BR2339" s="210">
        <v>-0.84735898585338321</v>
      </c>
      <c r="BS2339" s="210">
        <v>-0.87801312525802511</v>
      </c>
      <c r="BT2339" s="210">
        <v>-0.87088292034351666</v>
      </c>
      <c r="BU2339" s="210">
        <v>-0.84926800558703974</v>
      </c>
      <c r="BV2339" s="210">
        <v>-0.911643689518568</v>
      </c>
      <c r="BW2339" s="210">
        <v>-0.78129178957156409</v>
      </c>
      <c r="BX2339" s="211">
        <v>-0.66160194752531187</v>
      </c>
    </row>
  </sheetData>
  <mergeCells count="19">
    <mergeCell ref="L1863:M1864"/>
    <mergeCell ref="L2253:M2254"/>
    <mergeCell ref="L2283:M2284"/>
    <mergeCell ref="L1503:M1504"/>
    <mergeCell ref="L1713:M1714"/>
    <mergeCell ref="L1743:M1744"/>
    <mergeCell ref="L1773:M1774"/>
    <mergeCell ref="L1803:M1804"/>
    <mergeCell ref="L1833:M1834"/>
    <mergeCell ref="L1473:M1474"/>
    <mergeCell ref="L1203:M1204"/>
    <mergeCell ref="L1233:M1234"/>
    <mergeCell ref="L1263:M1264"/>
    <mergeCell ref="L1293:M1294"/>
    <mergeCell ref="L1323:M1324"/>
    <mergeCell ref="L1353:M1354"/>
    <mergeCell ref="L1383:M1384"/>
    <mergeCell ref="L1413:M1414"/>
    <mergeCell ref="L1443:M144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75"/>
  <sheetViews>
    <sheetView zoomScale="80" zoomScaleNormal="80" workbookViewId="0"/>
  </sheetViews>
  <sheetFormatPr defaultColWidth="9.140625" defaultRowHeight="15" x14ac:dyDescent="0.25"/>
  <cols>
    <col min="1" max="1" width="7.28515625" style="5" customWidth="1"/>
    <col min="2" max="2" width="10.140625" style="5" customWidth="1"/>
    <col min="3" max="3" width="10" style="5" customWidth="1"/>
    <col min="4" max="4" width="8.85546875" style="5" customWidth="1"/>
    <col min="5" max="6" width="9.28515625" style="5" bestFit="1" customWidth="1"/>
    <col min="7" max="7" width="13.85546875" style="5" bestFit="1" customWidth="1"/>
    <col min="8" max="8" width="10" style="5" bestFit="1" customWidth="1"/>
    <col min="9" max="9" width="8.85546875" style="5" customWidth="1"/>
    <col min="10" max="12" width="12.42578125" style="5" bestFit="1" customWidth="1"/>
    <col min="13" max="13" width="12.42578125" style="5" customWidth="1"/>
    <col min="14" max="14" width="13.85546875" style="5" bestFit="1" customWidth="1"/>
    <col min="15" max="15" width="12.42578125" style="5" bestFit="1" customWidth="1"/>
    <col min="16" max="17" width="11.42578125" style="5" bestFit="1" customWidth="1"/>
    <col min="18" max="18" width="13.85546875" style="5" bestFit="1" customWidth="1"/>
    <col min="19" max="19" width="9.85546875" style="5" bestFit="1" customWidth="1"/>
    <col min="20" max="20" width="11.42578125" style="5" bestFit="1" customWidth="1"/>
    <col min="21" max="21" width="16" style="5" bestFit="1" customWidth="1"/>
    <col min="22" max="22" width="12.28515625" style="5" bestFit="1" customWidth="1"/>
    <col min="23" max="23" width="13.42578125" style="5" bestFit="1" customWidth="1"/>
    <col min="24" max="24" width="11.28515625" style="5" customWidth="1"/>
    <col min="25" max="25" width="11.42578125" style="5" bestFit="1" customWidth="1"/>
    <col min="26" max="26" width="12.42578125" style="5" bestFit="1" customWidth="1"/>
    <col min="27" max="27" width="12.140625" style="5" bestFit="1" customWidth="1"/>
    <col min="28" max="28" width="11.85546875" style="5" bestFit="1" customWidth="1"/>
    <col min="29" max="29" width="10.28515625" style="5" customWidth="1"/>
    <col min="30" max="30" width="12.28515625" style="5" bestFit="1" customWidth="1"/>
    <col min="31" max="31" width="9.85546875" style="5" bestFit="1" customWidth="1"/>
    <col min="32" max="32" width="9.7109375" style="5" bestFit="1" customWidth="1"/>
    <col min="33" max="34" width="11.85546875" style="5" bestFit="1" customWidth="1"/>
    <col min="35" max="35" width="12.28515625" style="5" bestFit="1" customWidth="1"/>
    <col min="36" max="36" width="11.85546875" style="5" bestFit="1" customWidth="1"/>
    <col min="37" max="37" width="9.7109375" style="5" bestFit="1" customWidth="1"/>
    <col min="38" max="39" width="11.42578125" style="5" bestFit="1" customWidth="1"/>
    <col min="40" max="40" width="12.28515625" style="5" bestFit="1" customWidth="1"/>
    <col min="41" max="41" width="12.140625" style="5" customWidth="1"/>
    <col min="42" max="42" width="11.7109375" style="5" customWidth="1"/>
    <col min="43" max="43" width="12.42578125" style="5" customWidth="1"/>
    <col min="44" max="45" width="9.85546875" style="5" bestFit="1" customWidth="1"/>
    <col min="46" max="46" width="10.140625" style="5" customWidth="1"/>
    <col min="47" max="47" width="10" style="5" bestFit="1" customWidth="1"/>
    <col min="48" max="48" width="9.85546875" style="5" bestFit="1" customWidth="1"/>
    <col min="49" max="49" width="13.85546875" style="5" bestFit="1" customWidth="1"/>
    <col min="50" max="51" width="11.42578125" style="5" bestFit="1" customWidth="1"/>
    <col min="52" max="53" width="9.85546875" style="5" bestFit="1" customWidth="1"/>
    <col min="54" max="54" width="10.7109375" style="5" bestFit="1" customWidth="1"/>
    <col min="55" max="55" width="11.85546875" style="5" bestFit="1" customWidth="1"/>
    <col min="56" max="56" width="10.85546875" style="5" bestFit="1" customWidth="1"/>
    <col min="57" max="57" width="9.85546875" style="5" customWidth="1"/>
    <col min="58" max="58" width="10" style="5" customWidth="1"/>
    <col min="59" max="59" width="13.85546875" style="5" bestFit="1" customWidth="1"/>
    <col min="60" max="61" width="11.42578125" style="5" bestFit="1" customWidth="1"/>
    <col min="62" max="62" width="10" style="5" bestFit="1" customWidth="1"/>
    <col min="63" max="64" width="9.28515625" style="5" bestFit="1" customWidth="1"/>
    <col min="65" max="65" width="12.140625" style="5" customWidth="1"/>
    <col min="66" max="66" width="10" style="5" customWidth="1"/>
    <col min="67" max="67" width="9.42578125" style="5" customWidth="1"/>
    <col min="68" max="69" width="10" style="5" customWidth="1"/>
    <col min="70" max="70" width="9.7109375" style="5" bestFit="1" customWidth="1"/>
    <col min="71" max="72" width="11.42578125" style="5" bestFit="1" customWidth="1"/>
    <col min="73" max="73" width="10" style="5" bestFit="1" customWidth="1"/>
    <col min="74" max="74" width="7.7109375" style="5" bestFit="1" customWidth="1"/>
    <col min="75" max="75" width="9.28515625" style="5" bestFit="1" customWidth="1"/>
    <col min="76" max="76" width="10" style="5" bestFit="1" customWidth="1"/>
    <col min="77" max="80" width="9.28515625" style="5" bestFit="1" customWidth="1"/>
    <col min="81" max="81" width="9.7109375" style="5" bestFit="1" customWidth="1"/>
    <col min="82" max="83" width="11.42578125" style="5" bestFit="1" customWidth="1"/>
    <col min="84" max="84" width="10" style="5" bestFit="1" customWidth="1"/>
    <col min="85" max="16384" width="9.140625" style="5"/>
  </cols>
  <sheetData>
    <row r="1" spans="1:71" ht="15.75" x14ac:dyDescent="0.25">
      <c r="A1" s="4" t="s">
        <v>24</v>
      </c>
    </row>
    <row r="2" spans="1:71" ht="21" customHeight="1" x14ac:dyDescent="0.25"/>
    <row r="3" spans="1:71" ht="13.5" customHeight="1" x14ac:dyDescent="0.25">
      <c r="A3" s="6" t="s">
        <v>25</v>
      </c>
    </row>
    <row r="4" spans="1:71" ht="51" customHeight="1" x14ac:dyDescent="0.25">
      <c r="A4" s="7"/>
      <c r="B4" s="265" t="s">
        <v>26</v>
      </c>
      <c r="C4" s="266"/>
      <c r="D4" s="266"/>
      <c r="E4" s="266"/>
      <c r="F4" s="266"/>
      <c r="G4" s="266"/>
      <c r="H4" s="266"/>
      <c r="I4" s="267"/>
      <c r="J4" s="8" t="s">
        <v>27</v>
      </c>
      <c r="K4" s="265" t="s">
        <v>28</v>
      </c>
      <c r="L4" s="266"/>
      <c r="M4" s="266"/>
      <c r="N4" s="266"/>
      <c r="O4" s="267"/>
      <c r="P4" s="265" t="s">
        <v>29</v>
      </c>
      <c r="Q4" s="266"/>
      <c r="R4" s="266"/>
      <c r="S4" s="266"/>
      <c r="T4" s="267"/>
      <c r="U4" s="265" t="s">
        <v>30</v>
      </c>
      <c r="V4" s="267"/>
      <c r="W4" s="9" t="s">
        <v>31</v>
      </c>
      <c r="X4" s="10" t="s">
        <v>32</v>
      </c>
      <c r="Y4" s="265" t="s">
        <v>33</v>
      </c>
      <c r="Z4" s="267"/>
      <c r="AA4" s="265" t="s">
        <v>34</v>
      </c>
      <c r="AB4" s="266"/>
      <c r="AC4" s="266"/>
      <c r="AD4" s="267"/>
      <c r="AE4" s="268" t="s">
        <v>35</v>
      </c>
      <c r="AF4" s="269"/>
      <c r="AG4" s="269"/>
      <c r="AH4" s="269"/>
      <c r="AI4" s="270"/>
      <c r="AJ4" s="268" t="s">
        <v>36</v>
      </c>
      <c r="AK4" s="269"/>
      <c r="AL4" s="269"/>
      <c r="AM4" s="269"/>
      <c r="AN4" s="270"/>
      <c r="AO4" s="268" t="s">
        <v>37</v>
      </c>
      <c r="AP4" s="269"/>
      <c r="AQ4" s="269"/>
      <c r="AR4" s="269"/>
      <c r="AS4" s="270"/>
      <c r="AT4" s="268" t="s">
        <v>38</v>
      </c>
      <c r="AU4" s="269"/>
      <c r="AV4" s="270"/>
      <c r="AW4" s="268" t="s">
        <v>39</v>
      </c>
      <c r="AX4" s="269"/>
      <c r="AY4" s="269"/>
      <c r="AZ4" s="269"/>
      <c r="BA4" s="270"/>
      <c r="BB4" s="273" t="s">
        <v>40</v>
      </c>
      <c r="BC4" s="274"/>
      <c r="BD4" s="10" t="s">
        <v>41</v>
      </c>
      <c r="BE4" s="11" t="s">
        <v>42</v>
      </c>
      <c r="BF4" s="12" t="s">
        <v>43</v>
      </c>
      <c r="BG4" s="265" t="s">
        <v>44</v>
      </c>
      <c r="BH4" s="267"/>
      <c r="BI4" s="13" t="s">
        <v>45</v>
      </c>
      <c r="BJ4" s="268" t="s">
        <v>46</v>
      </c>
      <c r="BK4" s="269"/>
      <c r="BL4" s="269"/>
      <c r="BM4" s="269"/>
      <c r="BN4" s="270"/>
      <c r="BO4" s="14" t="s">
        <v>47</v>
      </c>
      <c r="BP4" s="15" t="s">
        <v>48</v>
      </c>
      <c r="BQ4" s="15" t="s">
        <v>49</v>
      </c>
      <c r="BR4" s="15" t="s">
        <v>50</v>
      </c>
      <c r="BS4" s="15" t="s">
        <v>51</v>
      </c>
    </row>
    <row r="5" spans="1:71" ht="77.25" x14ac:dyDescent="0.25">
      <c r="A5" s="16"/>
      <c r="B5" s="17" t="s">
        <v>52</v>
      </c>
      <c r="C5" s="17" t="s">
        <v>53</v>
      </c>
      <c r="D5" s="17" t="s">
        <v>54</v>
      </c>
      <c r="E5" s="17" t="s">
        <v>55</v>
      </c>
      <c r="F5" s="18" t="s">
        <v>56</v>
      </c>
      <c r="G5" s="17" t="s">
        <v>57</v>
      </c>
      <c r="H5" s="17" t="s">
        <v>58</v>
      </c>
      <c r="I5" s="17" t="s">
        <v>59</v>
      </c>
      <c r="J5" s="17" t="s">
        <v>60</v>
      </c>
      <c r="K5" s="17" t="s">
        <v>61</v>
      </c>
      <c r="L5" s="17" t="s">
        <v>62</v>
      </c>
      <c r="M5" s="17" t="s">
        <v>63</v>
      </c>
      <c r="N5" s="18" t="s">
        <v>57</v>
      </c>
      <c r="O5" s="18" t="s">
        <v>64</v>
      </c>
      <c r="P5" s="17" t="s">
        <v>62</v>
      </c>
      <c r="Q5" s="17" t="s">
        <v>63</v>
      </c>
      <c r="R5" s="17" t="s">
        <v>57</v>
      </c>
      <c r="S5" s="17" t="s">
        <v>64</v>
      </c>
      <c r="T5" s="17" t="s">
        <v>65</v>
      </c>
      <c r="U5" s="17" t="s">
        <v>57</v>
      </c>
      <c r="V5" s="17" t="s">
        <v>65</v>
      </c>
      <c r="W5" s="17" t="s">
        <v>62</v>
      </c>
      <c r="X5" s="18" t="s">
        <v>66</v>
      </c>
      <c r="Y5" s="17" t="s">
        <v>62</v>
      </c>
      <c r="Z5" s="17" t="s">
        <v>63</v>
      </c>
      <c r="AA5" s="17" t="s">
        <v>61</v>
      </c>
      <c r="AB5" s="17" t="s">
        <v>67</v>
      </c>
      <c r="AC5" s="17" t="s">
        <v>62</v>
      </c>
      <c r="AD5" s="17" t="s">
        <v>68</v>
      </c>
      <c r="AE5" s="17" t="s">
        <v>69</v>
      </c>
      <c r="AF5" s="18" t="s">
        <v>70</v>
      </c>
      <c r="AG5" s="18" t="s">
        <v>61</v>
      </c>
      <c r="AH5" s="18" t="s">
        <v>71</v>
      </c>
      <c r="AI5" s="19" t="s">
        <v>72</v>
      </c>
      <c r="AJ5" s="17" t="s">
        <v>69</v>
      </c>
      <c r="AK5" s="18" t="s">
        <v>70</v>
      </c>
      <c r="AL5" s="18" t="s">
        <v>61</v>
      </c>
      <c r="AM5" s="18" t="s">
        <v>71</v>
      </c>
      <c r="AN5" s="19" t="s">
        <v>72</v>
      </c>
      <c r="AO5" s="17" t="s">
        <v>69</v>
      </c>
      <c r="AP5" s="18" t="s">
        <v>70</v>
      </c>
      <c r="AQ5" s="18" t="s">
        <v>61</v>
      </c>
      <c r="AR5" s="18" t="s">
        <v>71</v>
      </c>
      <c r="AS5" s="19" t="s">
        <v>72</v>
      </c>
      <c r="AT5" s="18" t="s">
        <v>69</v>
      </c>
      <c r="AU5" s="18" t="s">
        <v>70</v>
      </c>
      <c r="AV5" s="19" t="s">
        <v>72</v>
      </c>
      <c r="AW5" s="18" t="s">
        <v>69</v>
      </c>
      <c r="AX5" s="18" t="s">
        <v>70</v>
      </c>
      <c r="AY5" s="18" t="s">
        <v>61</v>
      </c>
      <c r="AZ5" s="18" t="s">
        <v>71</v>
      </c>
      <c r="BA5" s="19" t="s">
        <v>72</v>
      </c>
      <c r="BB5" s="20" t="s">
        <v>73</v>
      </c>
      <c r="BC5" s="21" t="s">
        <v>69</v>
      </c>
      <c r="BD5" s="22" t="s">
        <v>74</v>
      </c>
      <c r="BE5" s="17" t="s">
        <v>75</v>
      </c>
      <c r="BF5" s="18" t="s">
        <v>62</v>
      </c>
      <c r="BG5" s="17" t="s">
        <v>57</v>
      </c>
      <c r="BH5" s="17" t="s">
        <v>76</v>
      </c>
      <c r="BI5" s="18" t="s">
        <v>77</v>
      </c>
      <c r="BJ5" s="17" t="s">
        <v>69</v>
      </c>
      <c r="BK5" s="18" t="s">
        <v>70</v>
      </c>
      <c r="BL5" s="18" t="s">
        <v>61</v>
      </c>
      <c r="BM5" s="18" t="s">
        <v>71</v>
      </c>
      <c r="BN5" s="19" t="s">
        <v>72</v>
      </c>
      <c r="BO5" s="22" t="s">
        <v>61</v>
      </c>
      <c r="BP5" s="18" t="s">
        <v>61</v>
      </c>
      <c r="BQ5" s="18" t="s">
        <v>61</v>
      </c>
      <c r="BR5" s="18" t="s">
        <v>61</v>
      </c>
      <c r="BS5" s="18" t="s">
        <v>62</v>
      </c>
    </row>
    <row r="6" spans="1:71" x14ac:dyDescent="0.25">
      <c r="A6" s="23" t="s">
        <v>78</v>
      </c>
      <c r="B6" s="24">
        <v>2.54</v>
      </c>
      <c r="C6" s="24">
        <v>2.54</v>
      </c>
      <c r="D6" s="24">
        <v>1.056</v>
      </c>
      <c r="E6" s="24">
        <v>0.26700000000000002</v>
      </c>
      <c r="F6" s="24">
        <v>1.056</v>
      </c>
      <c r="G6" s="24">
        <v>133.316</v>
      </c>
      <c r="H6" s="24">
        <v>2.5</v>
      </c>
      <c r="I6" s="25">
        <v>100</v>
      </c>
      <c r="J6" s="24">
        <v>2.5</v>
      </c>
      <c r="K6" s="24">
        <v>2.089</v>
      </c>
      <c r="L6" s="24">
        <v>0.90500000000000003</v>
      </c>
      <c r="M6" s="24">
        <v>3.6509999999999998</v>
      </c>
      <c r="N6" s="24">
        <v>2.0270000000000001</v>
      </c>
      <c r="O6" s="24">
        <v>0.25800000000000001</v>
      </c>
      <c r="P6" s="24">
        <v>0.8</v>
      </c>
      <c r="Q6" s="24">
        <v>1.2010000000000001</v>
      </c>
      <c r="R6" s="24">
        <v>2.0270000000000001</v>
      </c>
      <c r="S6" s="24">
        <v>0.25800000000000001</v>
      </c>
      <c r="T6" s="24">
        <v>80.83</v>
      </c>
      <c r="U6" s="24">
        <v>598.35</v>
      </c>
      <c r="V6" s="24">
        <v>309.35000000000002</v>
      </c>
      <c r="W6" s="24">
        <v>0.81999999284744263</v>
      </c>
      <c r="X6" s="24">
        <v>16.785052549630205</v>
      </c>
      <c r="Y6" s="24">
        <v>4.2720000000000002</v>
      </c>
      <c r="Z6" s="24">
        <v>4.2720000000000002</v>
      </c>
      <c r="AA6" s="24">
        <v>1.4950000000000001</v>
      </c>
      <c r="AB6" s="24">
        <v>0.12199999999999996</v>
      </c>
      <c r="AC6" s="24">
        <v>1.2509999999999999</v>
      </c>
      <c r="AD6" s="26">
        <v>10</v>
      </c>
      <c r="AE6" s="24">
        <v>7.9859999999999998</v>
      </c>
      <c r="AF6" s="27">
        <v>7.9859999999999998</v>
      </c>
      <c r="AG6" s="27">
        <v>7.9859999999999998</v>
      </c>
      <c r="AH6" s="27">
        <v>1.2543962001800537</v>
      </c>
      <c r="AI6" s="27">
        <v>2.4170000553131104</v>
      </c>
      <c r="AJ6" s="24">
        <v>7.9859999999999998</v>
      </c>
      <c r="AK6" s="27">
        <v>7.9859999999999998</v>
      </c>
      <c r="AL6" s="27">
        <v>7.9859999999999998</v>
      </c>
      <c r="AM6" s="27">
        <v>1.2543962001800537</v>
      </c>
      <c r="AN6" s="27">
        <v>2.4170000553131104</v>
      </c>
      <c r="AO6" s="24">
        <v>7.9859999999999998</v>
      </c>
      <c r="AP6" s="27">
        <v>7.9859999999999998</v>
      </c>
      <c r="AQ6" s="27">
        <v>7.9859999999999998</v>
      </c>
      <c r="AR6" s="27">
        <v>1.2543962001800537</v>
      </c>
      <c r="AS6" s="27">
        <v>2.4170000553131104</v>
      </c>
      <c r="AT6" s="24">
        <v>7.9859999999999998</v>
      </c>
      <c r="AU6" s="24">
        <v>7.9859999999999998</v>
      </c>
      <c r="AV6" s="27">
        <v>2.4170000553131104</v>
      </c>
      <c r="AW6" s="24">
        <v>7.9859999999999998</v>
      </c>
      <c r="AX6" s="27">
        <v>7.9859999999999998</v>
      </c>
      <c r="AY6" s="27">
        <v>7.9859999999999998</v>
      </c>
      <c r="AZ6" s="27">
        <v>1.2543962001800537</v>
      </c>
      <c r="BA6" s="27">
        <v>2.4170000553131104</v>
      </c>
      <c r="BB6" s="25">
        <v>7</v>
      </c>
      <c r="BC6" s="25">
        <v>7.9859999999999998</v>
      </c>
      <c r="BD6" s="24">
        <v>7.9859999999999998</v>
      </c>
      <c r="BE6" s="28">
        <v>0</v>
      </c>
      <c r="BF6" s="24">
        <v>1.2509999999999999</v>
      </c>
      <c r="BG6" s="29">
        <v>62.701000000000001</v>
      </c>
      <c r="BH6" s="29">
        <v>23.666</v>
      </c>
      <c r="BI6" s="30">
        <v>1.4950000000000001</v>
      </c>
      <c r="BJ6" s="24">
        <v>7.9859999999999998</v>
      </c>
      <c r="BK6" s="27">
        <v>7.9859999999999998</v>
      </c>
      <c r="BL6" s="27">
        <v>7.9859999999999998</v>
      </c>
      <c r="BM6" s="27">
        <v>1.2543962001800537</v>
      </c>
      <c r="BN6" s="27">
        <v>2.4170000553131104</v>
      </c>
      <c r="BO6" s="31">
        <v>7.9859999999999998</v>
      </c>
      <c r="BP6" s="24">
        <v>7.9859999999999998</v>
      </c>
      <c r="BQ6" s="24">
        <v>7.9859999999999998</v>
      </c>
      <c r="BR6" s="24">
        <v>7.9859999999999998</v>
      </c>
      <c r="BS6" s="24">
        <v>2.54</v>
      </c>
    </row>
    <row r="7" spans="1:71" x14ac:dyDescent="0.25">
      <c r="A7" s="32" t="s">
        <v>79</v>
      </c>
      <c r="B7" s="33">
        <v>22.21</v>
      </c>
      <c r="C7" s="33">
        <v>24.97</v>
      </c>
      <c r="D7" s="33">
        <v>41.286000000000001</v>
      </c>
      <c r="E7" s="33">
        <v>14.532999999999999</v>
      </c>
      <c r="F7" s="33">
        <v>41.286000000000001</v>
      </c>
      <c r="G7" s="33">
        <v>705.99300000000005</v>
      </c>
      <c r="H7" s="33">
        <v>26</v>
      </c>
      <c r="I7" s="34">
        <v>50</v>
      </c>
      <c r="J7" s="33">
        <v>26</v>
      </c>
      <c r="K7" s="33">
        <v>16.209</v>
      </c>
      <c r="L7" s="33">
        <v>36.017000000000003</v>
      </c>
      <c r="M7" s="33">
        <v>16.152999999999999</v>
      </c>
      <c r="N7" s="33">
        <v>657.005</v>
      </c>
      <c r="O7" s="33">
        <v>1.56</v>
      </c>
      <c r="P7" s="33">
        <v>20.867000000000001</v>
      </c>
      <c r="Q7" s="33">
        <v>25.114999999999998</v>
      </c>
      <c r="R7" s="33">
        <v>657.005</v>
      </c>
      <c r="S7" s="33">
        <v>1.56</v>
      </c>
      <c r="T7" s="33">
        <v>443.45999999999992</v>
      </c>
      <c r="U7" s="33">
        <v>1520.4380000000001</v>
      </c>
      <c r="V7" s="33">
        <v>9030.2000000000007</v>
      </c>
      <c r="W7" s="33">
        <v>23.739999771118164</v>
      </c>
      <c r="X7" s="33">
        <v>69.36831451926821</v>
      </c>
      <c r="Y7" s="33">
        <v>3.5310000000000001</v>
      </c>
      <c r="Z7" s="33">
        <v>3.5310000000000001</v>
      </c>
      <c r="AA7" s="33">
        <v>12.417</v>
      </c>
      <c r="AB7" s="33">
        <v>2.2349999999999994</v>
      </c>
      <c r="AC7" s="33">
        <v>145.76499999999999</v>
      </c>
      <c r="AD7" s="26">
        <v>100</v>
      </c>
      <c r="AE7" s="33">
        <v>281.86599999999999</v>
      </c>
      <c r="AF7" s="35">
        <v>281.86599999999999</v>
      </c>
      <c r="AG7" s="35">
        <v>281.86599999999999</v>
      </c>
      <c r="AH7" s="35">
        <v>10.480656623840332</v>
      </c>
      <c r="AI7" s="35">
        <v>28.822000503540039</v>
      </c>
      <c r="AJ7" s="33">
        <v>281.86599999999999</v>
      </c>
      <c r="AK7" s="35">
        <v>281.86599999999999</v>
      </c>
      <c r="AL7" s="35">
        <v>281.86599999999999</v>
      </c>
      <c r="AM7" s="35">
        <v>10.480656623840332</v>
      </c>
      <c r="AN7" s="35">
        <v>28.822000503540039</v>
      </c>
      <c r="AO7" s="33">
        <v>281.86599999999999</v>
      </c>
      <c r="AP7" s="35">
        <v>281.86599999999999</v>
      </c>
      <c r="AQ7" s="35">
        <v>281.86599999999999</v>
      </c>
      <c r="AR7" s="35">
        <v>10.480656623840332</v>
      </c>
      <c r="AS7" s="35">
        <v>28.822000503540039</v>
      </c>
      <c r="AT7" s="33">
        <v>281.86599999999999</v>
      </c>
      <c r="AU7" s="33">
        <v>281.86599999999999</v>
      </c>
      <c r="AV7" s="35">
        <v>28.822000503540039</v>
      </c>
      <c r="AW7" s="33">
        <v>281.86599999999999</v>
      </c>
      <c r="AX7" s="35">
        <v>281.86599999999999</v>
      </c>
      <c r="AY7" s="35">
        <v>281.86599999999999</v>
      </c>
      <c r="AZ7" s="35">
        <v>10.480656623840332</v>
      </c>
      <c r="BA7" s="35">
        <v>28.822000503540039</v>
      </c>
      <c r="BB7" s="34">
        <v>92</v>
      </c>
      <c r="BC7" s="34">
        <v>281.86599999999999</v>
      </c>
      <c r="BD7" s="33">
        <v>281.86599999999999</v>
      </c>
      <c r="BE7" s="36">
        <v>0</v>
      </c>
      <c r="BF7" s="33">
        <v>145.76499999999999</v>
      </c>
      <c r="BG7" s="37">
        <v>273.49700000000001</v>
      </c>
      <c r="BH7" s="37">
        <v>41.469000000000001</v>
      </c>
      <c r="BI7" s="38">
        <v>12.417</v>
      </c>
      <c r="BJ7" s="33">
        <v>281.86599999999999</v>
      </c>
      <c r="BK7" s="35">
        <v>281.86599999999999</v>
      </c>
      <c r="BL7" s="35">
        <v>281.86599999999999</v>
      </c>
      <c r="BM7" s="35">
        <v>10.480656623840332</v>
      </c>
      <c r="BN7" s="35">
        <v>28.822000503540039</v>
      </c>
      <c r="BO7" s="39">
        <v>281.86599999999999</v>
      </c>
      <c r="BP7" s="33">
        <v>281.86599999999999</v>
      </c>
      <c r="BQ7" s="33">
        <v>281.86599999999999</v>
      </c>
      <c r="BR7" s="33">
        <v>281.86599999999999</v>
      </c>
      <c r="BS7" s="33">
        <v>22.21</v>
      </c>
    </row>
    <row r="8" spans="1:71" x14ac:dyDescent="0.25">
      <c r="A8" s="32" t="s">
        <v>80</v>
      </c>
      <c r="B8" s="33">
        <v>36.4</v>
      </c>
      <c r="C8" s="33">
        <v>41.05</v>
      </c>
      <c r="D8" s="33">
        <v>31.969000000000001</v>
      </c>
      <c r="E8" s="33">
        <v>17.425000000000001</v>
      </c>
      <c r="F8" s="33">
        <v>31.969000000000001</v>
      </c>
      <c r="G8" s="33">
        <v>832.952</v>
      </c>
      <c r="H8" s="33">
        <v>48.900001525878899</v>
      </c>
      <c r="I8" s="34">
        <v>100</v>
      </c>
      <c r="J8" s="33">
        <v>48.900001525878899</v>
      </c>
      <c r="K8" s="33">
        <v>433.51799999999997</v>
      </c>
      <c r="L8" s="33">
        <v>137.08099999999999</v>
      </c>
      <c r="M8" s="33">
        <v>177.68799999999999</v>
      </c>
      <c r="N8" s="33">
        <v>2076.9879999999998</v>
      </c>
      <c r="O8" s="33">
        <v>256.41199999999998</v>
      </c>
      <c r="P8" s="33">
        <v>53.86</v>
      </c>
      <c r="Q8" s="33">
        <v>66.543000000000006</v>
      </c>
      <c r="R8" s="33">
        <v>2076.9879999999998</v>
      </c>
      <c r="S8" s="33">
        <v>256.41199999999998</v>
      </c>
      <c r="T8" s="33">
        <v>716.3599999999999</v>
      </c>
      <c r="U8" s="33">
        <v>98.587999999999994</v>
      </c>
      <c r="V8" s="33">
        <v>483.5</v>
      </c>
      <c r="W8" s="33">
        <v>181.60000610351562</v>
      </c>
      <c r="X8" s="33">
        <v>196.0566757493188</v>
      </c>
      <c r="Y8" s="33">
        <v>69.412999999999997</v>
      </c>
      <c r="Z8" s="33">
        <v>69.412999999999997</v>
      </c>
      <c r="AA8" s="33">
        <v>116.035</v>
      </c>
      <c r="AB8" s="33">
        <v>11.902000000000001</v>
      </c>
      <c r="AC8" s="33">
        <v>223.84200000000001</v>
      </c>
      <c r="AD8" s="26">
        <v>40</v>
      </c>
      <c r="AE8" s="33">
        <v>103.351</v>
      </c>
      <c r="AF8" s="35">
        <v>103.351</v>
      </c>
      <c r="AG8" s="35">
        <v>103.351</v>
      </c>
      <c r="AH8" s="35">
        <v>9.1676435470581055</v>
      </c>
      <c r="AI8" s="35">
        <v>30</v>
      </c>
      <c r="AJ8" s="33">
        <v>103.351</v>
      </c>
      <c r="AK8" s="35">
        <v>103.351</v>
      </c>
      <c r="AL8" s="35">
        <v>103.351</v>
      </c>
      <c r="AM8" s="35">
        <v>9.1676435470581055</v>
      </c>
      <c r="AN8" s="35">
        <v>30</v>
      </c>
      <c r="AO8" s="33">
        <v>103.351</v>
      </c>
      <c r="AP8" s="35">
        <v>103.351</v>
      </c>
      <c r="AQ8" s="35">
        <v>103.351</v>
      </c>
      <c r="AR8" s="35">
        <v>9.1676435470581055</v>
      </c>
      <c r="AS8" s="35">
        <v>30</v>
      </c>
      <c r="AT8" s="33">
        <v>103.351</v>
      </c>
      <c r="AU8" s="33">
        <v>103.351</v>
      </c>
      <c r="AV8" s="35">
        <v>30</v>
      </c>
      <c r="AW8" s="33">
        <v>103.351</v>
      </c>
      <c r="AX8" s="35">
        <v>103.351</v>
      </c>
      <c r="AY8" s="35">
        <v>103.351</v>
      </c>
      <c r="AZ8" s="35">
        <v>9.1676435470581055</v>
      </c>
      <c r="BA8" s="35">
        <v>30</v>
      </c>
      <c r="BB8" s="34">
        <v>2.5</v>
      </c>
      <c r="BC8" s="34">
        <v>103.351</v>
      </c>
      <c r="BD8" s="37">
        <v>76.411000000000001</v>
      </c>
      <c r="BE8" s="36">
        <v>60</v>
      </c>
      <c r="BF8" s="33">
        <v>223.84200000000001</v>
      </c>
      <c r="BG8" s="37">
        <v>20.137</v>
      </c>
      <c r="BH8" s="37">
        <v>16.204000000000001</v>
      </c>
      <c r="BI8" s="38">
        <v>116.035</v>
      </c>
      <c r="BJ8" s="33">
        <v>103.351</v>
      </c>
      <c r="BK8" s="35">
        <v>103.351</v>
      </c>
      <c r="BL8" s="35">
        <v>103.351</v>
      </c>
      <c r="BM8" s="35">
        <v>9.1676435470581055</v>
      </c>
      <c r="BN8" s="35">
        <v>30</v>
      </c>
      <c r="BO8" s="39">
        <v>103.351</v>
      </c>
      <c r="BP8" s="33">
        <v>103.351</v>
      </c>
      <c r="BQ8" s="33">
        <v>103.351</v>
      </c>
      <c r="BR8" s="33">
        <v>103.351</v>
      </c>
      <c r="BS8" s="33">
        <v>36.4</v>
      </c>
    </row>
    <row r="9" spans="1:71" x14ac:dyDescent="0.25">
      <c r="A9" s="32" t="s">
        <v>81</v>
      </c>
      <c r="B9" s="33">
        <v>3.5070000000000001</v>
      </c>
      <c r="C9" s="33">
        <v>3.5070000000000001</v>
      </c>
      <c r="D9" s="33">
        <v>3.5750000000000002</v>
      </c>
      <c r="E9" s="33">
        <v>0.13300000000000001</v>
      </c>
      <c r="F9" s="33">
        <v>3.5750000000000002</v>
      </c>
      <c r="G9" s="33">
        <v>7.1970000000000001</v>
      </c>
      <c r="H9" s="33">
        <v>3.7000000476837154</v>
      </c>
      <c r="I9" s="34">
        <v>90</v>
      </c>
      <c r="J9" s="33">
        <v>3.7000000476837154</v>
      </c>
      <c r="K9" s="33">
        <v>17.379000000000001</v>
      </c>
      <c r="L9" s="33">
        <v>35.344999999999999</v>
      </c>
      <c r="M9" s="33">
        <v>35.344999999999999</v>
      </c>
      <c r="N9" s="33">
        <v>54.607999999999997</v>
      </c>
      <c r="O9" s="33">
        <v>25.943999999999999</v>
      </c>
      <c r="P9" s="33">
        <v>8.1219999999999999</v>
      </c>
      <c r="Q9" s="33">
        <v>8.4039999999999999</v>
      </c>
      <c r="R9" s="33">
        <v>54.607999999999997</v>
      </c>
      <c r="S9" s="33">
        <v>25.943999999999999</v>
      </c>
      <c r="T9" s="33">
        <v>72.5</v>
      </c>
      <c r="U9" s="33">
        <v>52.558</v>
      </c>
      <c r="V9" s="33">
        <v>7.65</v>
      </c>
      <c r="W9" s="33">
        <v>29.711999893188477</v>
      </c>
      <c r="X9" s="33">
        <v>1.5596730245231607</v>
      </c>
      <c r="Y9" s="33">
        <v>3.738</v>
      </c>
      <c r="Z9" s="33">
        <v>3.738</v>
      </c>
      <c r="AA9" s="33">
        <v>28.841000000000001</v>
      </c>
      <c r="AB9" s="33">
        <v>251.84100000000001</v>
      </c>
      <c r="AC9" s="33">
        <v>31.931000000000001</v>
      </c>
      <c r="AD9" s="26">
        <v>20</v>
      </c>
      <c r="AE9" s="33">
        <v>89.046000000000006</v>
      </c>
      <c r="AF9" s="35">
        <v>36.619</v>
      </c>
      <c r="AG9" s="35">
        <v>36.619</v>
      </c>
      <c r="AH9" s="35">
        <v>5.5568580627441406</v>
      </c>
      <c r="AI9" s="35">
        <v>2.9600000381469727</v>
      </c>
      <c r="AJ9" s="33">
        <v>89.046000000000006</v>
      </c>
      <c r="AK9" s="35">
        <v>36.619</v>
      </c>
      <c r="AL9" s="35">
        <v>36.619</v>
      </c>
      <c r="AM9" s="35">
        <v>5.5568580627441406</v>
      </c>
      <c r="AN9" s="35">
        <v>2.9600000381469727</v>
      </c>
      <c r="AO9" s="33">
        <v>89.046000000000006</v>
      </c>
      <c r="AP9" s="35">
        <v>36.619</v>
      </c>
      <c r="AQ9" s="35">
        <v>36.619</v>
      </c>
      <c r="AR9" s="35">
        <v>5.5568580627441406</v>
      </c>
      <c r="AS9" s="35">
        <v>2.9600000381469727</v>
      </c>
      <c r="AT9" s="33">
        <v>89.046000000000006</v>
      </c>
      <c r="AU9" s="33">
        <v>36.619</v>
      </c>
      <c r="AV9" s="35">
        <v>2.9600000381469727</v>
      </c>
      <c r="AW9" s="33">
        <v>89.046000000000006</v>
      </c>
      <c r="AX9" s="35">
        <v>36.619</v>
      </c>
      <c r="AY9" s="35">
        <v>36.619</v>
      </c>
      <c r="AZ9" s="35">
        <v>5.5568580627441406</v>
      </c>
      <c r="BA9" s="35">
        <v>2.9600000381469727</v>
      </c>
      <c r="BB9" s="34">
        <v>7.8</v>
      </c>
      <c r="BC9" s="34">
        <v>158.315</v>
      </c>
      <c r="BD9" s="37">
        <v>86.599000000000004</v>
      </c>
      <c r="BE9" s="36">
        <v>0</v>
      </c>
      <c r="BF9" s="33">
        <v>31.931000000000001</v>
      </c>
      <c r="BG9" s="37">
        <v>8.4960000000000004</v>
      </c>
      <c r="BH9" s="37">
        <v>5.0410000000000004</v>
      </c>
      <c r="BI9" s="38">
        <v>28.841000000000001</v>
      </c>
      <c r="BJ9" s="33">
        <v>89.046000000000006</v>
      </c>
      <c r="BK9" s="35">
        <v>36.619</v>
      </c>
      <c r="BL9" s="35">
        <v>36.619</v>
      </c>
      <c r="BM9" s="35">
        <v>5.5568580627441406</v>
      </c>
      <c r="BN9" s="35">
        <v>2.9600000381469727</v>
      </c>
      <c r="BO9" s="39">
        <v>36.619</v>
      </c>
      <c r="BP9" s="33">
        <v>36.619</v>
      </c>
      <c r="BQ9" s="33">
        <v>36.619</v>
      </c>
      <c r="BR9" s="33">
        <v>36.619</v>
      </c>
      <c r="BS9" s="33">
        <v>3.5070000000000001</v>
      </c>
    </row>
    <row r="10" spans="1:71" s="41" customFormat="1" x14ac:dyDescent="0.25">
      <c r="A10" s="40" t="s">
        <v>82</v>
      </c>
      <c r="B10" s="33">
        <v>3.5070000000000001</v>
      </c>
      <c r="C10" s="33">
        <v>3.5070000000000001</v>
      </c>
      <c r="D10" s="33">
        <v>3.5750000000000002</v>
      </c>
      <c r="E10" s="33">
        <v>0.13300000000000001</v>
      </c>
      <c r="F10" s="33">
        <v>3.5750000000000002</v>
      </c>
      <c r="G10" s="33">
        <v>7.1970000000000001</v>
      </c>
      <c r="H10" s="33">
        <v>3.7000000476837154</v>
      </c>
      <c r="I10" s="34">
        <v>90</v>
      </c>
      <c r="J10" s="33">
        <v>3.7000000476837154</v>
      </c>
      <c r="K10" s="33">
        <v>13.492000000000001</v>
      </c>
      <c r="L10" s="33">
        <v>16.172999999999998</v>
      </c>
      <c r="M10" s="33">
        <v>16.172999999999998</v>
      </c>
      <c r="N10" s="33">
        <v>54.042999999999999</v>
      </c>
      <c r="O10" s="33">
        <v>6.5739999999999998</v>
      </c>
      <c r="P10" s="33">
        <v>5.4729999999999999</v>
      </c>
      <c r="Q10" s="33">
        <v>7.5220000000000002</v>
      </c>
      <c r="R10" s="33">
        <v>54.042999999999999</v>
      </c>
      <c r="S10" s="33">
        <v>6.5739999999999998</v>
      </c>
      <c r="T10" s="33">
        <v>70.325000000000003</v>
      </c>
      <c r="U10" s="33">
        <v>52.558</v>
      </c>
      <c r="V10" s="33">
        <v>7.4205000000000005</v>
      </c>
      <c r="W10" s="33">
        <v>19.312799453735352</v>
      </c>
      <c r="X10" s="33">
        <v>1.5142857142857145</v>
      </c>
      <c r="Y10" s="33">
        <v>3.738</v>
      </c>
      <c r="Z10" s="33">
        <v>3.738</v>
      </c>
      <c r="AA10" s="33">
        <v>20.277999999999999</v>
      </c>
      <c r="AB10" s="33">
        <v>73.411000000000001</v>
      </c>
      <c r="AC10" s="33">
        <v>24.484999999999999</v>
      </c>
      <c r="AD10" s="26">
        <v>20</v>
      </c>
      <c r="AE10" s="33">
        <v>60.037999999999997</v>
      </c>
      <c r="AF10" s="35">
        <v>32.837000000000003</v>
      </c>
      <c r="AG10" s="35">
        <v>32.837000000000003</v>
      </c>
      <c r="AH10" s="35">
        <v>2.7784290313720703</v>
      </c>
      <c r="AI10" s="35">
        <v>2.9600000381469727</v>
      </c>
      <c r="AJ10" s="33">
        <v>60.037999999999997</v>
      </c>
      <c r="AK10" s="35">
        <v>32.837000000000003</v>
      </c>
      <c r="AL10" s="35">
        <v>32.837000000000003</v>
      </c>
      <c r="AM10" s="35">
        <v>2.7784290313720703</v>
      </c>
      <c r="AN10" s="35">
        <v>2.9600000381469727</v>
      </c>
      <c r="AO10" s="33">
        <v>60.037999999999997</v>
      </c>
      <c r="AP10" s="35">
        <v>32.837000000000003</v>
      </c>
      <c r="AQ10" s="35">
        <v>32.837000000000003</v>
      </c>
      <c r="AR10" s="35">
        <v>2.7784290313720703</v>
      </c>
      <c r="AS10" s="35">
        <v>2.9600000381469727</v>
      </c>
      <c r="AT10" s="33">
        <v>60.037999999999997</v>
      </c>
      <c r="AU10" s="33">
        <v>32.837000000000003</v>
      </c>
      <c r="AV10" s="35">
        <v>2.9600000381469727</v>
      </c>
      <c r="AW10" s="33">
        <v>60.037999999999997</v>
      </c>
      <c r="AX10" s="35">
        <v>32.837000000000003</v>
      </c>
      <c r="AY10" s="35">
        <v>32.837000000000003</v>
      </c>
      <c r="AZ10" s="35">
        <v>2.7784290313720703</v>
      </c>
      <c r="BA10" s="35">
        <v>2.9600000381469727</v>
      </c>
      <c r="BB10" s="34">
        <v>2.6</v>
      </c>
      <c r="BC10" s="34">
        <v>32.837000000000003</v>
      </c>
      <c r="BD10" s="33">
        <v>43.299500000000002</v>
      </c>
      <c r="BE10" s="39">
        <v>0</v>
      </c>
      <c r="BF10" s="33">
        <v>24.484999999999999</v>
      </c>
      <c r="BG10" s="37">
        <v>8.4960000000000004</v>
      </c>
      <c r="BH10" s="37">
        <v>5.0410000000000004</v>
      </c>
      <c r="BI10" s="38">
        <v>20.277999999999999</v>
      </c>
      <c r="BJ10" s="33">
        <v>60.037999999999997</v>
      </c>
      <c r="BK10" s="35">
        <v>32.837000000000003</v>
      </c>
      <c r="BL10" s="35">
        <v>32.837000000000003</v>
      </c>
      <c r="BM10" s="35">
        <v>2.7784290313720703</v>
      </c>
      <c r="BN10" s="35">
        <v>2.9600000381469727</v>
      </c>
      <c r="BO10" s="39">
        <v>32.837000000000003</v>
      </c>
      <c r="BP10" s="33">
        <v>32.837000000000003</v>
      </c>
      <c r="BQ10" s="33">
        <v>32.837000000000003</v>
      </c>
      <c r="BR10" s="33">
        <v>32.837000000000003</v>
      </c>
      <c r="BS10" s="33">
        <v>3.5070000000000001</v>
      </c>
    </row>
    <row r="11" spans="1:71" s="41" customFormat="1" x14ac:dyDescent="0.25">
      <c r="A11" s="40" t="s">
        <v>83</v>
      </c>
      <c r="B11" s="33">
        <v>0.26856561546286878</v>
      </c>
      <c r="C11" s="33">
        <v>0.26856561546286878</v>
      </c>
      <c r="D11" s="33">
        <v>0.26856561546286878</v>
      </c>
      <c r="E11" s="33">
        <v>0.26856561546286878</v>
      </c>
      <c r="F11" s="33">
        <v>0.26856561546286878</v>
      </c>
      <c r="G11" s="33">
        <v>0.26856561546286878</v>
      </c>
      <c r="H11" s="33">
        <v>0.26856561546286878</v>
      </c>
      <c r="I11" s="34">
        <v>30</v>
      </c>
      <c r="J11" s="33">
        <v>67.488512384866468</v>
      </c>
      <c r="K11" s="33">
        <v>739.29700000000003</v>
      </c>
      <c r="L11" s="33">
        <v>683.32500000000005</v>
      </c>
      <c r="M11" s="33">
        <v>667.78499999999997</v>
      </c>
      <c r="N11" s="33">
        <v>267.3268667464024</v>
      </c>
      <c r="O11" s="33">
        <v>267.3268667464024</v>
      </c>
      <c r="P11" s="33">
        <v>8.0376956014013228</v>
      </c>
      <c r="Q11" s="33">
        <v>8.0376956014013228</v>
      </c>
      <c r="R11" s="33">
        <v>8.0376956014013228</v>
      </c>
      <c r="S11" s="33">
        <v>8.0376956014013228</v>
      </c>
      <c r="T11" s="33">
        <v>8.0376956014013228</v>
      </c>
      <c r="U11" s="33">
        <v>1.238427082436041</v>
      </c>
      <c r="V11" s="33">
        <v>1.238427082436041</v>
      </c>
      <c r="W11" s="33">
        <v>395.46499633789062</v>
      </c>
      <c r="X11" s="33">
        <v>87.038587400922992</v>
      </c>
      <c r="Y11" s="33">
        <v>0</v>
      </c>
      <c r="Z11" s="33">
        <v>0</v>
      </c>
      <c r="AA11" s="33">
        <v>325.40600000000001</v>
      </c>
      <c r="AB11" s="33">
        <v>4.1099999999999994</v>
      </c>
      <c r="AC11" s="33">
        <v>544.40099999999995</v>
      </c>
      <c r="AD11" s="26">
        <v>20</v>
      </c>
      <c r="AE11" s="33">
        <v>58.923404780462455</v>
      </c>
      <c r="AF11" s="35">
        <v>58.923404780462455</v>
      </c>
      <c r="AG11" s="35">
        <v>58.923404780462455</v>
      </c>
      <c r="AH11" s="35">
        <v>58.923404780462455</v>
      </c>
      <c r="AI11" s="35">
        <v>58.923404780462455</v>
      </c>
      <c r="AJ11" s="33">
        <v>22.7807078912675</v>
      </c>
      <c r="AK11" s="35">
        <v>22.7807078912675</v>
      </c>
      <c r="AL11" s="35">
        <v>22.7807078912675</v>
      </c>
      <c r="AM11" s="35">
        <v>22.7807078912675</v>
      </c>
      <c r="AN11" s="35">
        <v>22.7807078912675</v>
      </c>
      <c r="AO11" s="33">
        <v>138.14677289402644</v>
      </c>
      <c r="AP11" s="35">
        <v>138.14677289402644</v>
      </c>
      <c r="AQ11" s="35">
        <v>138.14677289402644</v>
      </c>
      <c r="AR11" s="35">
        <v>138.14677289402644</v>
      </c>
      <c r="AS11" s="35">
        <v>138.14677289402644</v>
      </c>
      <c r="AT11" s="33">
        <v>123.29229953791791</v>
      </c>
      <c r="AU11" s="33">
        <v>123.29229953791791</v>
      </c>
      <c r="AV11" s="35">
        <v>123.29229953791791</v>
      </c>
      <c r="AW11" s="33">
        <v>41.977430273584361</v>
      </c>
      <c r="AX11" s="35">
        <v>41.977430273584361</v>
      </c>
      <c r="AY11" s="35">
        <v>41.977430273584361</v>
      </c>
      <c r="AZ11" s="35">
        <v>41.977430273584361</v>
      </c>
      <c r="BA11" s="35">
        <v>41.977430273584361</v>
      </c>
      <c r="BB11" s="34">
        <v>0.4</v>
      </c>
      <c r="BC11" s="34">
        <v>11.744</v>
      </c>
      <c r="BD11" s="33">
        <v>41.977430273584361</v>
      </c>
      <c r="BE11" s="39">
        <v>0</v>
      </c>
      <c r="BF11" s="33">
        <v>544.40099999999995</v>
      </c>
      <c r="BG11" s="33">
        <v>0.26856561546286878</v>
      </c>
      <c r="BH11" s="33">
        <v>0.26856561546286878</v>
      </c>
      <c r="BI11" s="38">
        <v>0</v>
      </c>
      <c r="BJ11" s="33">
        <v>94.609280667448843</v>
      </c>
      <c r="BK11" s="35">
        <v>94.609280667448843</v>
      </c>
      <c r="BL11" s="35">
        <v>94.609280667448843</v>
      </c>
      <c r="BM11" s="35">
        <v>94.609280667448843</v>
      </c>
      <c r="BN11" s="35">
        <v>94.609280667448843</v>
      </c>
      <c r="BO11" s="39">
        <v>0</v>
      </c>
      <c r="BP11" s="33">
        <v>0</v>
      </c>
      <c r="BQ11" s="33">
        <v>0</v>
      </c>
      <c r="BR11" s="33">
        <v>0</v>
      </c>
      <c r="BS11" s="33">
        <v>0.25113402061855666</v>
      </c>
    </row>
    <row r="12" spans="1:71" x14ac:dyDescent="0.25">
      <c r="A12" s="42" t="s">
        <v>84</v>
      </c>
      <c r="B12" s="43">
        <v>0.57865500000000003</v>
      </c>
      <c r="C12" s="43">
        <v>0.57865500000000003</v>
      </c>
      <c r="D12" s="43">
        <v>0.103675</v>
      </c>
      <c r="E12" s="43">
        <v>3.8569999999999998E-3</v>
      </c>
      <c r="F12" s="43">
        <v>0.103675</v>
      </c>
      <c r="G12" s="43">
        <v>392.35399999999998</v>
      </c>
      <c r="H12" s="43">
        <v>3.5150000452995296</v>
      </c>
      <c r="I12" s="44">
        <v>14.85</v>
      </c>
      <c r="J12" s="43">
        <v>3.5150000452995296</v>
      </c>
      <c r="K12" s="43">
        <v>0.85539280000000006</v>
      </c>
      <c r="L12" s="43">
        <v>1.0253682</v>
      </c>
      <c r="M12" s="43">
        <v>1.0253682</v>
      </c>
      <c r="N12" s="33">
        <v>43.936958999999995</v>
      </c>
      <c r="O12" s="45">
        <v>0.65739999999999998</v>
      </c>
      <c r="P12" s="43">
        <v>0.54730000000000001</v>
      </c>
      <c r="Q12" s="43">
        <v>0.75219999999999998</v>
      </c>
      <c r="R12" s="43">
        <v>43.936958999999995</v>
      </c>
      <c r="S12" s="43">
        <v>0.65739999999999998</v>
      </c>
      <c r="T12" s="43">
        <v>39.592975000000003</v>
      </c>
      <c r="U12" s="43">
        <v>5.2558000000000007</v>
      </c>
      <c r="V12" s="43">
        <v>1.009188</v>
      </c>
      <c r="W12" s="43">
        <v>0.56007118415832513</v>
      </c>
      <c r="X12" s="43">
        <v>0.24228571428571433</v>
      </c>
      <c r="Y12" s="43">
        <v>0.61677000000000004</v>
      </c>
      <c r="Z12" s="43">
        <v>0.61677000000000004</v>
      </c>
      <c r="AA12" s="43">
        <v>0.8719539999999999</v>
      </c>
      <c r="AB12" s="43">
        <v>3.1566730000000001</v>
      </c>
      <c r="AC12" s="43">
        <v>1.0528550000000001</v>
      </c>
      <c r="AD12" s="43">
        <v>0.86</v>
      </c>
      <c r="AE12" s="43">
        <v>8.2852440000000005</v>
      </c>
      <c r="AF12" s="43">
        <v>4.5315060000000003</v>
      </c>
      <c r="AG12" s="43">
        <v>4.5315060000000003</v>
      </c>
      <c r="AH12" s="43">
        <v>0.38342320632934573</v>
      </c>
      <c r="AI12" s="44">
        <v>0.40848000526428224</v>
      </c>
      <c r="AJ12" s="43">
        <v>8.2852440000000005</v>
      </c>
      <c r="AK12" s="43">
        <v>4.5315060000000003</v>
      </c>
      <c r="AL12" s="43">
        <v>4.5315060000000003</v>
      </c>
      <c r="AM12" s="43">
        <v>0.38342320632934573</v>
      </c>
      <c r="AN12" s="44">
        <v>0.40848000526428224</v>
      </c>
      <c r="AO12" s="43">
        <v>8.2852440000000005</v>
      </c>
      <c r="AP12" s="43">
        <v>4.5315060000000003</v>
      </c>
      <c r="AQ12" s="43">
        <v>4.5315060000000003</v>
      </c>
      <c r="AR12" s="43">
        <v>0.38342320632934573</v>
      </c>
      <c r="AS12" s="44">
        <v>0.40848000526428224</v>
      </c>
      <c r="AT12" s="43">
        <v>8.2852440000000005</v>
      </c>
      <c r="AU12" s="43">
        <v>4.5315060000000003</v>
      </c>
      <c r="AV12" s="43">
        <v>0.40848000526428224</v>
      </c>
      <c r="AW12" s="43">
        <v>8.2852440000000005</v>
      </c>
      <c r="AX12" s="43">
        <v>4.5315060000000003</v>
      </c>
      <c r="AY12" s="43">
        <v>4.5315060000000003</v>
      </c>
      <c r="AZ12" s="43">
        <v>0.38342320632934573</v>
      </c>
      <c r="BA12" s="44">
        <v>0.40848000526428224</v>
      </c>
      <c r="BB12" s="43">
        <v>0.31459999999999999</v>
      </c>
      <c r="BC12" s="45">
        <v>8.2852440000000005</v>
      </c>
      <c r="BD12" s="43">
        <v>5.9753310000000006</v>
      </c>
      <c r="BE12" s="44">
        <v>0</v>
      </c>
      <c r="BF12" s="33">
        <v>1.0528550000000001</v>
      </c>
      <c r="BG12" s="44">
        <v>1.6992000000000003</v>
      </c>
      <c r="BH12" s="43">
        <v>4.7889500000000007</v>
      </c>
      <c r="BI12" s="46">
        <v>0.8719539999999999</v>
      </c>
      <c r="BJ12" s="43">
        <v>8.2852440000000005</v>
      </c>
      <c r="BK12" s="43">
        <v>4.5315060000000003</v>
      </c>
      <c r="BL12" s="43">
        <v>4.5315060000000003</v>
      </c>
      <c r="BM12" s="43">
        <v>0.38342320632934573</v>
      </c>
      <c r="BN12" s="36">
        <v>0.40848000526428224</v>
      </c>
      <c r="BO12" s="43">
        <v>4.5315060000000003</v>
      </c>
      <c r="BP12" s="43">
        <v>4.5315060000000003</v>
      </c>
      <c r="BQ12" s="43">
        <v>4.5315060000000003</v>
      </c>
      <c r="BR12" s="43">
        <v>4.5315060000000003</v>
      </c>
      <c r="BS12" s="33">
        <v>0.57865500000000003</v>
      </c>
    </row>
    <row r="13" spans="1:71" x14ac:dyDescent="0.25">
      <c r="A13" s="42" t="s">
        <v>85</v>
      </c>
      <c r="B13" s="43">
        <v>1.5009959999999998</v>
      </c>
      <c r="C13" s="43">
        <v>0.35</v>
      </c>
      <c r="D13" s="43">
        <v>2.431</v>
      </c>
      <c r="E13" s="43">
        <v>9.0440000000000006E-2</v>
      </c>
      <c r="F13" s="43">
        <v>2.431</v>
      </c>
      <c r="G13" s="43">
        <v>3.0803159999999998</v>
      </c>
      <c r="H13" s="43">
        <v>0.18500000238418576</v>
      </c>
      <c r="I13" s="44">
        <v>38.519999999999996</v>
      </c>
      <c r="J13" s="43">
        <v>0.18500000238418576</v>
      </c>
      <c r="K13" s="43">
        <v>0.59364800000000006</v>
      </c>
      <c r="L13" s="43">
        <v>0.71161199999999991</v>
      </c>
      <c r="M13" s="43">
        <v>0.71161199999999991</v>
      </c>
      <c r="N13" s="33">
        <v>9.7817830000000008</v>
      </c>
      <c r="O13" s="45">
        <v>1.6435</v>
      </c>
      <c r="P13" s="43">
        <v>1.36825</v>
      </c>
      <c r="Q13" s="43">
        <v>1.8805000000000001</v>
      </c>
      <c r="R13" s="43">
        <v>9.7817830000000008</v>
      </c>
      <c r="S13" s="43">
        <v>1.6435</v>
      </c>
      <c r="T13" s="43">
        <v>24.543425000000003</v>
      </c>
      <c r="U13" s="43">
        <v>16.818560000000002</v>
      </c>
      <c r="V13" s="43">
        <v>6.4113120000000006</v>
      </c>
      <c r="W13" s="43">
        <v>0.40556878852844241</v>
      </c>
      <c r="X13" s="43">
        <v>0.99942857142857155</v>
      </c>
      <c r="Y13" s="43">
        <v>1.5998639999999997</v>
      </c>
      <c r="Z13" s="43">
        <v>1.5998639999999997</v>
      </c>
      <c r="AA13" s="43">
        <v>1.6425179999999997</v>
      </c>
      <c r="AB13" s="43">
        <v>5.9462909999999995</v>
      </c>
      <c r="AC13" s="43">
        <v>1.983285</v>
      </c>
      <c r="AD13" s="43">
        <v>1.62</v>
      </c>
      <c r="AE13" s="43">
        <v>19.572388</v>
      </c>
      <c r="AF13" s="43">
        <v>10.704862</v>
      </c>
      <c r="AG13" s="43">
        <v>10.704862</v>
      </c>
      <c r="AH13" s="43">
        <v>0.90576786422729494</v>
      </c>
      <c r="AI13" s="44">
        <v>0.96496001243591312</v>
      </c>
      <c r="AJ13" s="43">
        <v>19.572388</v>
      </c>
      <c r="AK13" s="43">
        <v>10.704862</v>
      </c>
      <c r="AL13" s="43">
        <v>10.704862</v>
      </c>
      <c r="AM13" s="43">
        <v>0.90576786422729494</v>
      </c>
      <c r="AN13" s="44">
        <v>0.96496001243591312</v>
      </c>
      <c r="AO13" s="43">
        <v>19.572388</v>
      </c>
      <c r="AP13" s="43">
        <v>10.704862</v>
      </c>
      <c r="AQ13" s="43">
        <v>10.704862</v>
      </c>
      <c r="AR13" s="43">
        <v>0.90576786422729494</v>
      </c>
      <c r="AS13" s="44">
        <v>0.96496001243591312</v>
      </c>
      <c r="AT13" s="43">
        <v>19.572388</v>
      </c>
      <c r="AU13" s="43">
        <v>10.704862</v>
      </c>
      <c r="AV13" s="43">
        <v>0.96496001243591312</v>
      </c>
      <c r="AW13" s="43">
        <v>19.572388</v>
      </c>
      <c r="AX13" s="43">
        <v>10.704862</v>
      </c>
      <c r="AY13" s="43">
        <v>10.704862</v>
      </c>
      <c r="AZ13" s="43">
        <v>0.90576786422729494</v>
      </c>
      <c r="BA13" s="44">
        <v>0.96496001243591312</v>
      </c>
      <c r="BB13" s="43">
        <v>0.88139999999999996</v>
      </c>
      <c r="BC13" s="45">
        <v>19.572388</v>
      </c>
      <c r="BD13" s="43">
        <v>14.115637000000001</v>
      </c>
      <c r="BE13" s="44">
        <v>0</v>
      </c>
      <c r="BF13" s="33">
        <v>1.983285</v>
      </c>
      <c r="BG13" s="44">
        <v>3.636288</v>
      </c>
      <c r="BH13" s="43">
        <v>0.25205</v>
      </c>
      <c r="BI13" s="46">
        <v>1.6425179999999997</v>
      </c>
      <c r="BJ13" s="43">
        <v>19.572388</v>
      </c>
      <c r="BK13" s="43">
        <v>10.704862</v>
      </c>
      <c r="BL13" s="43">
        <v>10.704862</v>
      </c>
      <c r="BM13" s="43">
        <v>0.90576786422729494</v>
      </c>
      <c r="BN13" s="36">
        <v>0.96496001243591312</v>
      </c>
      <c r="BO13" s="43">
        <v>10.704862</v>
      </c>
      <c r="BP13" s="43">
        <v>10.704862</v>
      </c>
      <c r="BQ13" s="43">
        <v>10.704862</v>
      </c>
      <c r="BR13" s="43">
        <v>10.704862</v>
      </c>
      <c r="BS13" s="33">
        <v>1.5009959999999998</v>
      </c>
    </row>
    <row r="14" spans="1:71" x14ac:dyDescent="0.25">
      <c r="A14" s="32" t="s">
        <v>86</v>
      </c>
      <c r="B14" s="43">
        <v>1.06</v>
      </c>
      <c r="C14" s="43">
        <v>1.06</v>
      </c>
      <c r="D14" s="43">
        <v>1.056</v>
      </c>
      <c r="E14" s="43">
        <v>1.1419999999999999</v>
      </c>
      <c r="F14" s="33">
        <v>1.056</v>
      </c>
      <c r="G14" s="43">
        <v>392.35399999999998</v>
      </c>
      <c r="H14" s="43">
        <v>49</v>
      </c>
      <c r="I14" s="34">
        <v>2.85</v>
      </c>
      <c r="J14" s="33">
        <v>49</v>
      </c>
      <c r="K14" s="43">
        <v>3.1819999999999999</v>
      </c>
      <c r="L14" s="43">
        <v>3.2309999999999999</v>
      </c>
      <c r="M14" s="43">
        <v>1.5349999999999999</v>
      </c>
      <c r="N14" s="33">
        <v>4.2210000000000001</v>
      </c>
      <c r="O14" s="33">
        <v>3.024</v>
      </c>
      <c r="P14" s="43">
        <v>0.19800000000000001</v>
      </c>
      <c r="Q14" s="43">
        <v>0.76300000000000001</v>
      </c>
      <c r="R14" s="43">
        <v>4.2210000000000001</v>
      </c>
      <c r="S14" s="43">
        <v>3.024</v>
      </c>
      <c r="T14" s="43">
        <v>0.62999999523162842</v>
      </c>
      <c r="U14" s="43">
        <v>3</v>
      </c>
      <c r="V14" s="43">
        <v>5.1929998397827148</v>
      </c>
      <c r="W14" s="43">
        <v>0.36000001430511475</v>
      </c>
      <c r="X14" s="33">
        <v>10.023028260023356</v>
      </c>
      <c r="Y14" s="43">
        <v>1.0680000000000001</v>
      </c>
      <c r="Z14" s="43">
        <v>1.0680000000000001</v>
      </c>
      <c r="AA14" s="43">
        <v>1.0580000000000001</v>
      </c>
      <c r="AB14" s="43">
        <v>1.0499999999999996</v>
      </c>
      <c r="AC14" s="43">
        <v>1.246</v>
      </c>
      <c r="AD14" s="26">
        <v>0</v>
      </c>
      <c r="AE14" s="43">
        <v>9.8650000000000002</v>
      </c>
      <c r="AF14" s="35">
        <v>9.8650000000000002</v>
      </c>
      <c r="AG14" s="35">
        <v>9.8650000000000002</v>
      </c>
      <c r="AH14" s="35">
        <v>3.8340001106262211</v>
      </c>
      <c r="AI14" s="35">
        <v>1.1000000238418579</v>
      </c>
      <c r="AJ14" s="43">
        <v>9.8650000000000002</v>
      </c>
      <c r="AK14" s="35">
        <v>9.8650000000000002</v>
      </c>
      <c r="AL14" s="35">
        <v>9.8650000000000002</v>
      </c>
      <c r="AM14" s="35">
        <v>3.8340001106262211</v>
      </c>
      <c r="AN14" s="35">
        <v>1.1000000238418579</v>
      </c>
      <c r="AO14" s="43">
        <v>9.8650000000000002</v>
      </c>
      <c r="AP14" s="35">
        <v>9.8650000000000002</v>
      </c>
      <c r="AQ14" s="35">
        <v>9.8650000000000002</v>
      </c>
      <c r="AR14" s="35">
        <v>3.8340001106262211</v>
      </c>
      <c r="AS14" s="35">
        <v>1.1000000238418579</v>
      </c>
      <c r="AT14" s="33">
        <v>9.8650000000000002</v>
      </c>
      <c r="AU14" s="33">
        <v>9.8650000000000002</v>
      </c>
      <c r="AV14" s="35">
        <v>1.1000000238418579</v>
      </c>
      <c r="AW14" s="33">
        <v>9.8650000000000002</v>
      </c>
      <c r="AX14" s="35">
        <v>9.8650000000000002</v>
      </c>
      <c r="AY14" s="35">
        <v>9.8650000000000002</v>
      </c>
      <c r="AZ14" s="35">
        <v>3.8340001106262211</v>
      </c>
      <c r="BA14" s="35">
        <v>1.1000000238418579</v>
      </c>
      <c r="BB14" s="34">
        <v>2.7</v>
      </c>
      <c r="BC14" s="34">
        <v>9.8650000000000002</v>
      </c>
      <c r="BD14" s="37">
        <v>31.65</v>
      </c>
      <c r="BE14" s="36">
        <v>0</v>
      </c>
      <c r="BF14" s="33">
        <v>1.246</v>
      </c>
      <c r="BG14" s="37">
        <v>445.95800000000003</v>
      </c>
      <c r="BH14" s="37">
        <v>31.587</v>
      </c>
      <c r="BI14" s="47">
        <v>1.0580000000000001</v>
      </c>
      <c r="BJ14" s="43">
        <v>9.8650000000000002</v>
      </c>
      <c r="BK14" s="35">
        <v>9.8650000000000002</v>
      </c>
      <c r="BL14" s="35">
        <v>9.8650000000000002</v>
      </c>
      <c r="BM14" s="35">
        <v>3.8340001106262211</v>
      </c>
      <c r="BN14" s="35">
        <v>1.1000000238418579</v>
      </c>
      <c r="BO14" s="36">
        <v>9.8650000000000002</v>
      </c>
      <c r="BP14" s="43">
        <v>9.8650000000000002</v>
      </c>
      <c r="BQ14" s="43">
        <v>9.8650000000000002</v>
      </c>
      <c r="BR14" s="33">
        <v>9.8650000000000002</v>
      </c>
      <c r="BS14" s="33">
        <v>1.06</v>
      </c>
    </row>
    <row r="15" spans="1:71" x14ac:dyDescent="0.25">
      <c r="A15" s="32" t="s">
        <v>87</v>
      </c>
      <c r="B15" s="43">
        <v>0.75</v>
      </c>
      <c r="C15" s="43">
        <v>0.35</v>
      </c>
      <c r="D15" s="43">
        <v>0.10199999999999999</v>
      </c>
      <c r="E15" s="43">
        <v>0.11899999999999999</v>
      </c>
      <c r="F15" s="33">
        <v>0.10199999999999999</v>
      </c>
      <c r="G15" s="43">
        <v>0.111</v>
      </c>
      <c r="H15" s="43">
        <v>1.1000000238418579</v>
      </c>
      <c r="I15" s="34">
        <v>0</v>
      </c>
      <c r="J15" s="33">
        <v>1.1000000238418579</v>
      </c>
      <c r="K15" s="43">
        <v>0.63800000000000001</v>
      </c>
      <c r="L15" s="43">
        <v>1.712</v>
      </c>
      <c r="M15" s="43">
        <v>1.712</v>
      </c>
      <c r="N15" s="33">
        <v>0.6</v>
      </c>
      <c r="O15" s="33">
        <v>0.60299999999999998</v>
      </c>
      <c r="P15" s="43">
        <v>0.91800000000000004</v>
      </c>
      <c r="Q15" s="43">
        <v>0.91800000000000004</v>
      </c>
      <c r="R15" s="43">
        <v>0.6</v>
      </c>
      <c r="S15" s="43">
        <v>0.60299999999999998</v>
      </c>
      <c r="T15" s="43">
        <v>0.92000001668930043</v>
      </c>
      <c r="U15" s="43">
        <v>0.6</v>
      </c>
      <c r="V15" s="43">
        <v>1.1039999723434448</v>
      </c>
      <c r="W15" s="43">
        <v>2</v>
      </c>
      <c r="X15" s="33">
        <v>1.1016738030362008</v>
      </c>
      <c r="Y15" s="43">
        <v>4.806</v>
      </c>
      <c r="Z15" s="43">
        <v>4.806</v>
      </c>
      <c r="AA15" s="43">
        <v>1.5860000000000001</v>
      </c>
      <c r="AB15" s="43">
        <v>1.5809999999999997</v>
      </c>
      <c r="AC15" s="43">
        <v>0.85699999999999998</v>
      </c>
      <c r="AD15" s="26">
        <v>0</v>
      </c>
      <c r="AE15" s="43">
        <v>6.1070000000000002</v>
      </c>
      <c r="AF15" s="35">
        <v>6.1070000000000002</v>
      </c>
      <c r="AG15" s="35">
        <v>6.1070000000000002</v>
      </c>
      <c r="AH15" s="35">
        <v>11</v>
      </c>
      <c r="AI15" s="35">
        <v>1.1000000238418579</v>
      </c>
      <c r="AJ15" s="43">
        <v>6.1070000000000002</v>
      </c>
      <c r="AK15" s="35">
        <v>6.1070000000000002</v>
      </c>
      <c r="AL15" s="35">
        <v>6.1070000000000002</v>
      </c>
      <c r="AM15" s="35">
        <v>11</v>
      </c>
      <c r="AN15" s="35">
        <v>1.1000000238418579</v>
      </c>
      <c r="AO15" s="43">
        <v>6.1070000000000002</v>
      </c>
      <c r="AP15" s="35">
        <v>6.1070000000000002</v>
      </c>
      <c r="AQ15" s="35">
        <v>6.1070000000000002</v>
      </c>
      <c r="AR15" s="35">
        <v>11</v>
      </c>
      <c r="AS15" s="35">
        <v>1.1000000238418579</v>
      </c>
      <c r="AT15" s="33">
        <v>6.1070000000000002</v>
      </c>
      <c r="AU15" s="33">
        <v>6.1070000000000002</v>
      </c>
      <c r="AV15" s="35">
        <v>1.1000000238418579</v>
      </c>
      <c r="AW15" s="33">
        <v>6.1070000000000002</v>
      </c>
      <c r="AX15" s="35">
        <v>6.1070000000000002</v>
      </c>
      <c r="AY15" s="35">
        <v>6.1070000000000002</v>
      </c>
      <c r="AZ15" s="35">
        <v>11</v>
      </c>
      <c r="BA15" s="35">
        <v>1.1000000238418579</v>
      </c>
      <c r="BB15" s="34">
        <v>7.0000000000000007E-2</v>
      </c>
      <c r="BC15" s="34">
        <v>6.1070000000000002</v>
      </c>
      <c r="BD15" s="37">
        <v>4.22</v>
      </c>
      <c r="BE15" s="36">
        <v>0</v>
      </c>
      <c r="BF15" s="33">
        <v>0.85699999999999998</v>
      </c>
      <c r="BG15" s="37">
        <v>0.86699999999999999</v>
      </c>
      <c r="BH15" s="37">
        <v>1.1000000000000001</v>
      </c>
      <c r="BI15" s="47">
        <v>1.5860000000000001</v>
      </c>
      <c r="BJ15" s="43">
        <v>6.1070000000000002</v>
      </c>
      <c r="BK15" s="35">
        <v>6.1070000000000002</v>
      </c>
      <c r="BL15" s="35">
        <v>6.1070000000000002</v>
      </c>
      <c r="BM15" s="35">
        <v>11</v>
      </c>
      <c r="BN15" s="35">
        <v>94.609280667448843</v>
      </c>
      <c r="BO15" s="36">
        <v>6.1070000000000002</v>
      </c>
      <c r="BP15" s="43">
        <v>6.1070000000000002</v>
      </c>
      <c r="BQ15" s="43">
        <v>6.1070000000000002</v>
      </c>
      <c r="BR15" s="33">
        <v>6.1070000000000002</v>
      </c>
      <c r="BS15" s="33">
        <v>0.75</v>
      </c>
    </row>
    <row r="16" spans="1:71" x14ac:dyDescent="0.25">
      <c r="A16" s="48" t="s">
        <v>88</v>
      </c>
      <c r="B16" s="49">
        <v>59366.949503269869</v>
      </c>
      <c r="C16" s="50">
        <v>59362.612360412735</v>
      </c>
      <c r="D16" s="49">
        <v>59341.609065174642</v>
      </c>
      <c r="E16" s="50">
        <v>59385.872043746065</v>
      </c>
      <c r="F16" s="51">
        <v>59341.609065174642</v>
      </c>
      <c r="G16" s="50">
        <v>56808.789660412731</v>
      </c>
      <c r="H16" s="49">
        <v>59229.283455650831</v>
      </c>
      <c r="I16" s="50">
        <v>59014.60666993654</v>
      </c>
      <c r="J16" s="51">
        <v>64819.984012604291</v>
      </c>
      <c r="K16" s="50">
        <v>85040.498287440714</v>
      </c>
      <c r="L16" s="49">
        <v>85012.926813631188</v>
      </c>
      <c r="M16" s="50">
        <v>85040.247304107383</v>
      </c>
      <c r="N16" s="51">
        <v>84030.8691279169</v>
      </c>
      <c r="O16" s="52">
        <v>85069.659261250243</v>
      </c>
      <c r="P16" s="49">
        <v>78163.223975801229</v>
      </c>
      <c r="Q16" s="50">
        <v>78153.745013896463</v>
      </c>
      <c r="R16" s="49">
        <v>77148.691147229794</v>
      </c>
      <c r="S16" s="50">
        <v>78187.481280563123</v>
      </c>
      <c r="T16" s="49">
        <v>77248.534428195286</v>
      </c>
      <c r="U16" s="50">
        <v>72576.771959343969</v>
      </c>
      <c r="V16" s="49">
        <v>61670.40330502265</v>
      </c>
      <c r="W16" s="50">
        <v>77264.397841775266</v>
      </c>
      <c r="X16" s="51">
        <v>75662.243085094742</v>
      </c>
      <c r="Y16" s="50">
        <v>68039.647796249905</v>
      </c>
      <c r="Z16" s="49">
        <v>68039.647796249905</v>
      </c>
      <c r="AA16" s="50">
        <v>100017.06454396401</v>
      </c>
      <c r="AB16" s="49">
        <v>100037.36601301163</v>
      </c>
      <c r="AC16" s="50">
        <v>99807.761153487809</v>
      </c>
      <c r="AD16" s="49">
        <v>99855.836365392577</v>
      </c>
      <c r="AE16" s="50">
        <v>104722.60906726484</v>
      </c>
      <c r="AF16" s="51">
        <v>104722.60906726484</v>
      </c>
      <c r="AG16" s="52">
        <v>104722.60906726484</v>
      </c>
      <c r="AH16" s="51">
        <v>105186.63716458497</v>
      </c>
      <c r="AI16" s="53">
        <v>105161.71010433085</v>
      </c>
      <c r="AJ16" s="49">
        <v>104125.45025493171</v>
      </c>
      <c r="AK16" s="52">
        <v>104125.45025493171</v>
      </c>
      <c r="AL16" s="51">
        <v>104125.45025493171</v>
      </c>
      <c r="AM16" s="52">
        <v>104589.47835225184</v>
      </c>
      <c r="AN16" s="54">
        <v>104564.55129199772</v>
      </c>
      <c r="AO16" s="50">
        <v>106799.04287864626</v>
      </c>
      <c r="AP16" s="51">
        <v>106799.04287864626</v>
      </c>
      <c r="AQ16" s="52">
        <v>106799.04287864626</v>
      </c>
      <c r="AR16" s="51">
        <v>107263.07097596639</v>
      </c>
      <c r="AS16" s="53">
        <v>105161.71010433085</v>
      </c>
      <c r="AT16" s="51">
        <v>105063.80638533311</v>
      </c>
      <c r="AU16" s="52">
        <v>105063.80638533311</v>
      </c>
      <c r="AV16" s="54">
        <v>105502.90742239912</v>
      </c>
      <c r="AW16" s="52">
        <v>96280.516640845002</v>
      </c>
      <c r="AX16" s="51">
        <v>96280.516640845002</v>
      </c>
      <c r="AY16" s="52">
        <v>96280.516640845002</v>
      </c>
      <c r="AZ16" s="51">
        <v>96744.544738165132</v>
      </c>
      <c r="BA16" s="53">
        <v>96719.61767791101</v>
      </c>
      <c r="BB16" s="51">
        <v>1659.5202380952383</v>
      </c>
      <c r="BC16" s="52">
        <v>123123.74848107772</v>
      </c>
      <c r="BD16" s="51">
        <v>123829.38690433203</v>
      </c>
      <c r="BE16" s="55">
        <v>0</v>
      </c>
      <c r="BF16" s="51">
        <v>106739.62628137962</v>
      </c>
      <c r="BG16" s="50">
        <v>57561.09864850797</v>
      </c>
      <c r="BH16" s="49">
        <v>59186.893410412733</v>
      </c>
      <c r="BI16" s="50">
        <v>90002.849570264574</v>
      </c>
      <c r="BJ16" s="49">
        <v>102708.00625902782</v>
      </c>
      <c r="BK16" s="52">
        <v>102708.00625902782</v>
      </c>
      <c r="BL16" s="51">
        <v>102708.00625902782</v>
      </c>
      <c r="BM16" s="52">
        <v>103172.03435634795</v>
      </c>
      <c r="BN16" s="54">
        <v>103147.10729609383</v>
      </c>
      <c r="BO16" s="50">
        <v>101885.33147731407</v>
      </c>
      <c r="BP16" s="49">
        <v>96421.92721058242</v>
      </c>
      <c r="BQ16" s="50">
        <v>96421.92721058242</v>
      </c>
      <c r="BR16" s="49">
        <v>144676.9380736608</v>
      </c>
      <c r="BS16" s="49">
        <v>57736.019815414824</v>
      </c>
    </row>
    <row r="17" spans="1:71" hidden="1" x14ac:dyDescent="0.25">
      <c r="A17" s="56" t="s">
        <v>89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 t="s">
        <v>90</v>
      </c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 t="s">
        <v>91</v>
      </c>
      <c r="Y17" s="56"/>
      <c r="Z17" s="56"/>
      <c r="AA17" s="56"/>
      <c r="AB17" s="56" t="s">
        <v>92</v>
      </c>
      <c r="AC17" s="56"/>
      <c r="AD17" s="56" t="s">
        <v>93</v>
      </c>
      <c r="AE17" s="56"/>
      <c r="AF17" s="56" t="s">
        <v>92</v>
      </c>
      <c r="AG17" s="56" t="s">
        <v>94</v>
      </c>
      <c r="AH17" s="56"/>
      <c r="AI17" s="56" t="s">
        <v>93</v>
      </c>
      <c r="AJ17" s="56"/>
      <c r="AK17" s="56"/>
      <c r="AL17" s="56"/>
      <c r="AM17" s="56"/>
      <c r="AN17" s="56"/>
      <c r="AO17" s="56"/>
      <c r="AP17" s="56" t="s">
        <v>95</v>
      </c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</row>
    <row r="18" spans="1:71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</row>
    <row r="19" spans="1:71" x14ac:dyDescent="0.25">
      <c r="A19" s="6" t="s">
        <v>96</v>
      </c>
      <c r="AQ19" s="57"/>
      <c r="BC19" s="5" t="s">
        <v>97</v>
      </c>
    </row>
    <row r="20" spans="1:71" x14ac:dyDescent="0.25">
      <c r="A20" s="48" t="s">
        <v>98</v>
      </c>
    </row>
    <row r="21" spans="1:71" x14ac:dyDescent="0.25">
      <c r="A21" s="7"/>
      <c r="B21" s="58" t="s">
        <v>99</v>
      </c>
      <c r="C21" s="59"/>
      <c r="D21" s="59"/>
      <c r="E21" s="59"/>
      <c r="F21" s="59"/>
      <c r="G21" s="60"/>
      <c r="H21" s="58" t="s">
        <v>100</v>
      </c>
      <c r="I21" s="59"/>
      <c r="J21" s="59"/>
      <c r="K21" s="59"/>
      <c r="L21" s="59"/>
      <c r="M21" s="59"/>
      <c r="N21" s="59"/>
      <c r="O21" s="59"/>
      <c r="P21" s="59"/>
      <c r="Q21" s="58" t="s">
        <v>101</v>
      </c>
      <c r="R21" s="61"/>
      <c r="S21" s="61"/>
      <c r="T21" s="61"/>
      <c r="U21" s="61"/>
      <c r="V21" s="61"/>
      <c r="W21" s="61"/>
      <c r="X21" s="61"/>
      <c r="Y21" s="62"/>
      <c r="Z21" s="58" t="s">
        <v>102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63" t="s">
        <v>103</v>
      </c>
      <c r="AK21" s="61"/>
      <c r="AL21" s="61"/>
      <c r="AM21" s="61"/>
      <c r="AN21" s="61"/>
      <c r="AO21" s="61"/>
      <c r="AP21" s="61"/>
      <c r="AQ21" s="62"/>
    </row>
    <row r="22" spans="1:71" ht="26.25" x14ac:dyDescent="0.25">
      <c r="A22" s="16"/>
      <c r="B22" s="64" t="s">
        <v>104</v>
      </c>
      <c r="C22" s="65" t="s">
        <v>26</v>
      </c>
      <c r="D22" s="65" t="s">
        <v>33</v>
      </c>
      <c r="E22" s="65" t="s">
        <v>105</v>
      </c>
      <c r="F22" s="65" t="s">
        <v>106</v>
      </c>
      <c r="G22" s="66" t="s">
        <v>42</v>
      </c>
      <c r="H22" s="67" t="s">
        <v>104</v>
      </c>
      <c r="I22" s="67" t="s">
        <v>26</v>
      </c>
      <c r="J22" s="67" t="s">
        <v>33</v>
      </c>
      <c r="K22" s="67" t="s">
        <v>105</v>
      </c>
      <c r="L22" s="67" t="s">
        <v>106</v>
      </c>
      <c r="M22" s="67" t="s">
        <v>107</v>
      </c>
      <c r="N22" s="67" t="s">
        <v>108</v>
      </c>
      <c r="O22" s="67" t="s">
        <v>109</v>
      </c>
      <c r="P22" s="67" t="s">
        <v>42</v>
      </c>
      <c r="Q22" s="68" t="s">
        <v>26</v>
      </c>
      <c r="R22" s="67" t="s">
        <v>33</v>
      </c>
      <c r="S22" s="67" t="s">
        <v>105</v>
      </c>
      <c r="T22" s="67" t="s">
        <v>106</v>
      </c>
      <c r="U22" s="67" t="s">
        <v>107</v>
      </c>
      <c r="V22" s="67" t="s">
        <v>108</v>
      </c>
      <c r="W22" s="67" t="s">
        <v>109</v>
      </c>
      <c r="X22" s="67" t="s">
        <v>42</v>
      </c>
      <c r="Y22" s="69" t="s">
        <v>110</v>
      </c>
      <c r="Z22" s="67" t="s">
        <v>111</v>
      </c>
      <c r="AA22" s="70" t="s">
        <v>105</v>
      </c>
      <c r="AB22" s="70" t="s">
        <v>106</v>
      </c>
      <c r="AC22" s="70" t="s">
        <v>112</v>
      </c>
      <c r="AD22" s="70" t="s">
        <v>113</v>
      </c>
      <c r="AE22" s="70" t="s">
        <v>33</v>
      </c>
      <c r="AF22" s="70" t="s">
        <v>107</v>
      </c>
      <c r="AG22" s="70" t="s">
        <v>108</v>
      </c>
      <c r="AH22" s="70" t="s">
        <v>109</v>
      </c>
      <c r="AI22" s="67" t="s">
        <v>42</v>
      </c>
      <c r="AJ22" s="68" t="s">
        <v>28</v>
      </c>
      <c r="AK22" s="67" t="s">
        <v>33</v>
      </c>
      <c r="AL22" s="67" t="s">
        <v>105</v>
      </c>
      <c r="AM22" s="67" t="s">
        <v>106</v>
      </c>
      <c r="AN22" s="67" t="s">
        <v>107</v>
      </c>
      <c r="AO22" s="67" t="s">
        <v>108</v>
      </c>
      <c r="AP22" s="67" t="s">
        <v>109</v>
      </c>
      <c r="AQ22" s="69" t="s">
        <v>42</v>
      </c>
    </row>
    <row r="23" spans="1:71" x14ac:dyDescent="0.25">
      <c r="A23" s="71"/>
      <c r="B23" s="72"/>
      <c r="C23" s="56"/>
      <c r="D23" s="56"/>
      <c r="E23" s="56"/>
      <c r="F23" s="56"/>
      <c r="G23" s="73"/>
      <c r="H23" s="56"/>
      <c r="I23" s="56"/>
      <c r="J23" s="56"/>
      <c r="K23" s="56"/>
      <c r="L23" s="56"/>
      <c r="M23" s="56"/>
      <c r="N23" s="56"/>
      <c r="O23" s="56"/>
      <c r="P23" s="56"/>
      <c r="Q23" s="72"/>
      <c r="R23" s="56"/>
      <c r="S23" s="56"/>
      <c r="T23" s="56"/>
      <c r="U23" s="56"/>
      <c r="V23" s="56"/>
      <c r="W23" s="56"/>
      <c r="X23" s="56"/>
      <c r="Y23" s="73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72"/>
      <c r="AK23" s="56"/>
      <c r="AL23" s="56"/>
      <c r="AM23" s="56"/>
      <c r="AN23" s="56"/>
      <c r="AO23" s="56"/>
      <c r="AP23" s="56"/>
      <c r="AQ23" s="73"/>
    </row>
    <row r="24" spans="1:71" x14ac:dyDescent="0.25">
      <c r="A24" s="40" t="s">
        <v>78</v>
      </c>
      <c r="B24" s="74">
        <v>1</v>
      </c>
      <c r="C24" s="75">
        <v>1</v>
      </c>
      <c r="D24" s="75">
        <v>1</v>
      </c>
      <c r="E24" s="75">
        <v>1</v>
      </c>
      <c r="F24" s="75">
        <v>1</v>
      </c>
      <c r="G24" s="76">
        <v>0</v>
      </c>
      <c r="H24" s="75">
        <v>1</v>
      </c>
      <c r="I24" s="75">
        <v>1</v>
      </c>
      <c r="J24" s="75">
        <v>1</v>
      </c>
      <c r="K24" s="75">
        <v>1</v>
      </c>
      <c r="L24" s="75">
        <v>1</v>
      </c>
      <c r="M24" s="75">
        <v>1</v>
      </c>
      <c r="N24" s="75">
        <v>1</v>
      </c>
      <c r="O24" s="75">
        <v>1</v>
      </c>
      <c r="P24" s="75">
        <v>0</v>
      </c>
      <c r="Q24" s="74">
        <v>1</v>
      </c>
      <c r="R24" s="75">
        <v>1</v>
      </c>
      <c r="S24" s="75">
        <v>1</v>
      </c>
      <c r="T24" s="75">
        <v>1</v>
      </c>
      <c r="U24" s="75">
        <v>1</v>
      </c>
      <c r="V24" s="75">
        <v>1</v>
      </c>
      <c r="W24" s="75">
        <v>1</v>
      </c>
      <c r="X24" s="75">
        <v>0</v>
      </c>
      <c r="Y24" s="76">
        <v>0</v>
      </c>
      <c r="Z24" s="75">
        <v>1</v>
      </c>
      <c r="AA24" s="75">
        <v>1</v>
      </c>
      <c r="AB24" s="75">
        <v>1</v>
      </c>
      <c r="AC24" s="75">
        <v>1.4</v>
      </c>
      <c r="AD24" s="75">
        <v>1.4</v>
      </c>
      <c r="AE24" s="75">
        <v>1</v>
      </c>
      <c r="AF24" s="75">
        <v>1</v>
      </c>
      <c r="AG24" s="75">
        <v>1</v>
      </c>
      <c r="AH24" s="75">
        <v>1</v>
      </c>
      <c r="AI24" s="75">
        <v>0</v>
      </c>
      <c r="AJ24" s="74">
        <v>1</v>
      </c>
      <c r="AK24" s="75">
        <v>1</v>
      </c>
      <c r="AL24" s="75">
        <v>1</v>
      </c>
      <c r="AM24" s="75">
        <v>1</v>
      </c>
      <c r="AN24" s="75">
        <v>1</v>
      </c>
      <c r="AO24" s="75">
        <v>1</v>
      </c>
      <c r="AP24" s="75">
        <v>1</v>
      </c>
      <c r="AQ24" s="76">
        <v>0</v>
      </c>
    </row>
    <row r="25" spans="1:71" x14ac:dyDescent="0.25">
      <c r="A25" s="40" t="s">
        <v>79</v>
      </c>
      <c r="B25" s="74">
        <v>1</v>
      </c>
      <c r="C25" s="75">
        <v>0.5</v>
      </c>
      <c r="D25" s="75">
        <v>0.5</v>
      </c>
      <c r="E25" s="75">
        <v>1</v>
      </c>
      <c r="F25" s="75">
        <v>1</v>
      </c>
      <c r="G25" s="76">
        <v>0</v>
      </c>
      <c r="H25" s="75">
        <v>1</v>
      </c>
      <c r="I25" s="75">
        <v>0.5</v>
      </c>
      <c r="J25" s="75">
        <v>0.5</v>
      </c>
      <c r="K25" s="75">
        <v>1</v>
      </c>
      <c r="L25" s="75">
        <v>1</v>
      </c>
      <c r="M25" s="75">
        <v>1</v>
      </c>
      <c r="N25" s="75">
        <v>1</v>
      </c>
      <c r="O25" s="75">
        <v>1</v>
      </c>
      <c r="P25" s="75">
        <v>0</v>
      </c>
      <c r="Q25" s="74">
        <v>0.5</v>
      </c>
      <c r="R25" s="75">
        <v>0.5</v>
      </c>
      <c r="S25" s="75">
        <v>1</v>
      </c>
      <c r="T25" s="75">
        <v>1</v>
      </c>
      <c r="U25" s="75">
        <v>1</v>
      </c>
      <c r="V25" s="75">
        <v>1</v>
      </c>
      <c r="W25" s="75">
        <v>1</v>
      </c>
      <c r="X25" s="75">
        <v>0</v>
      </c>
      <c r="Y25" s="76">
        <v>0</v>
      </c>
      <c r="Z25" s="75">
        <v>0.5</v>
      </c>
      <c r="AA25" s="75">
        <v>1</v>
      </c>
      <c r="AB25" s="75">
        <v>1</v>
      </c>
      <c r="AC25" s="75">
        <v>1</v>
      </c>
      <c r="AD25" s="75">
        <v>1</v>
      </c>
      <c r="AE25" s="75">
        <v>0.5</v>
      </c>
      <c r="AF25" s="75">
        <v>1</v>
      </c>
      <c r="AG25" s="75">
        <v>1</v>
      </c>
      <c r="AH25" s="75">
        <v>1</v>
      </c>
      <c r="AI25" s="75">
        <v>0</v>
      </c>
      <c r="AJ25" s="74">
        <v>1</v>
      </c>
      <c r="AK25" s="75">
        <v>0.5</v>
      </c>
      <c r="AL25" s="75">
        <v>1</v>
      </c>
      <c r="AM25" s="75">
        <v>1</v>
      </c>
      <c r="AN25" s="75">
        <v>1</v>
      </c>
      <c r="AO25" s="75">
        <v>1</v>
      </c>
      <c r="AP25" s="75">
        <v>1</v>
      </c>
      <c r="AQ25" s="76">
        <v>0</v>
      </c>
    </row>
    <row r="26" spans="1:71" x14ac:dyDescent="0.25">
      <c r="A26" s="40" t="s">
        <v>80</v>
      </c>
      <c r="B26" s="74">
        <v>1</v>
      </c>
      <c r="C26" s="75">
        <v>1</v>
      </c>
      <c r="D26" s="75">
        <v>1</v>
      </c>
      <c r="E26" s="75">
        <v>0.5</v>
      </c>
      <c r="F26" s="75">
        <v>1</v>
      </c>
      <c r="G26" s="76">
        <v>1.75</v>
      </c>
      <c r="H26" s="75">
        <v>1</v>
      </c>
      <c r="I26" s="75">
        <v>1</v>
      </c>
      <c r="J26" s="75">
        <v>1</v>
      </c>
      <c r="K26" s="75">
        <v>0.5</v>
      </c>
      <c r="L26" s="75">
        <v>1</v>
      </c>
      <c r="M26" s="75">
        <v>1</v>
      </c>
      <c r="N26" s="75">
        <v>1</v>
      </c>
      <c r="O26" s="75">
        <v>1</v>
      </c>
      <c r="P26" s="75">
        <v>1.75</v>
      </c>
      <c r="Q26" s="74">
        <v>1</v>
      </c>
      <c r="R26" s="75">
        <v>1</v>
      </c>
      <c r="S26" s="75">
        <v>0.5</v>
      </c>
      <c r="T26" s="75">
        <v>1</v>
      </c>
      <c r="U26" s="75">
        <v>1</v>
      </c>
      <c r="V26" s="75">
        <v>1</v>
      </c>
      <c r="W26" s="75">
        <v>1</v>
      </c>
      <c r="X26" s="75">
        <v>0.75</v>
      </c>
      <c r="Y26" s="76">
        <v>0</v>
      </c>
      <c r="Z26" s="75">
        <v>1</v>
      </c>
      <c r="AA26" s="75">
        <v>0.5</v>
      </c>
      <c r="AB26" s="75">
        <v>1</v>
      </c>
      <c r="AC26" s="75">
        <v>1</v>
      </c>
      <c r="AD26" s="75">
        <v>1</v>
      </c>
      <c r="AE26" s="75">
        <v>1</v>
      </c>
      <c r="AF26" s="75">
        <v>1</v>
      </c>
      <c r="AG26" s="75">
        <v>1</v>
      </c>
      <c r="AH26" s="75">
        <v>1</v>
      </c>
      <c r="AI26" s="75">
        <v>0.75</v>
      </c>
      <c r="AJ26" s="74">
        <v>1</v>
      </c>
      <c r="AK26" s="75">
        <v>1</v>
      </c>
      <c r="AL26" s="75">
        <v>0.5</v>
      </c>
      <c r="AM26" s="75">
        <v>1</v>
      </c>
      <c r="AN26" s="75">
        <v>1</v>
      </c>
      <c r="AO26" s="75">
        <v>1</v>
      </c>
      <c r="AP26" s="75">
        <v>1</v>
      </c>
      <c r="AQ26" s="76">
        <v>0.75</v>
      </c>
    </row>
    <row r="27" spans="1:71" x14ac:dyDescent="0.25">
      <c r="A27" s="40" t="s">
        <v>81</v>
      </c>
      <c r="B27" s="74">
        <v>1</v>
      </c>
      <c r="C27" s="75">
        <v>0.1</v>
      </c>
      <c r="D27" s="75">
        <v>0.1</v>
      </c>
      <c r="E27" s="75">
        <v>0.7</v>
      </c>
      <c r="F27" s="75">
        <v>1</v>
      </c>
      <c r="G27" s="76">
        <v>0</v>
      </c>
      <c r="H27" s="75">
        <v>1</v>
      </c>
      <c r="I27" s="75">
        <v>0.1</v>
      </c>
      <c r="J27" s="75">
        <v>0.1</v>
      </c>
      <c r="K27" s="75">
        <v>0.7</v>
      </c>
      <c r="L27" s="75">
        <v>1</v>
      </c>
      <c r="M27" s="75">
        <v>1</v>
      </c>
      <c r="N27" s="75">
        <v>1</v>
      </c>
      <c r="O27" s="75">
        <v>1</v>
      </c>
      <c r="P27" s="75">
        <v>0</v>
      </c>
      <c r="Q27" s="74">
        <v>0.1</v>
      </c>
      <c r="R27" s="75">
        <v>0.1</v>
      </c>
      <c r="S27" s="75">
        <v>0.7</v>
      </c>
      <c r="T27" s="75">
        <v>1</v>
      </c>
      <c r="U27" s="75">
        <v>1</v>
      </c>
      <c r="V27" s="75">
        <v>1</v>
      </c>
      <c r="W27" s="75">
        <v>1</v>
      </c>
      <c r="X27" s="75">
        <v>0</v>
      </c>
      <c r="Y27" s="76">
        <v>0</v>
      </c>
      <c r="Z27" s="75">
        <v>0.1</v>
      </c>
      <c r="AA27" s="75">
        <v>0.7</v>
      </c>
      <c r="AB27" s="75">
        <v>1</v>
      </c>
      <c r="AC27" s="75">
        <v>0.1</v>
      </c>
      <c r="AD27" s="75">
        <v>0.1</v>
      </c>
      <c r="AE27" s="75">
        <v>0.1</v>
      </c>
      <c r="AF27" s="75">
        <v>1</v>
      </c>
      <c r="AG27" s="75">
        <v>1</v>
      </c>
      <c r="AH27" s="75">
        <v>1</v>
      </c>
      <c r="AI27" s="75">
        <v>0</v>
      </c>
      <c r="AJ27" s="74">
        <v>1</v>
      </c>
      <c r="AK27" s="75">
        <v>0.1</v>
      </c>
      <c r="AL27" s="75">
        <v>0.7</v>
      </c>
      <c r="AM27" s="75">
        <v>1</v>
      </c>
      <c r="AN27" s="75">
        <v>1</v>
      </c>
      <c r="AO27" s="75">
        <v>1</v>
      </c>
      <c r="AP27" s="75">
        <v>1</v>
      </c>
      <c r="AQ27" s="76">
        <v>0</v>
      </c>
    </row>
    <row r="28" spans="1:71" s="41" customFormat="1" x14ac:dyDescent="0.25">
      <c r="A28" s="40" t="s">
        <v>82</v>
      </c>
      <c r="B28" s="77">
        <v>1</v>
      </c>
      <c r="C28" s="78">
        <v>0.1</v>
      </c>
      <c r="D28" s="78">
        <v>0.1</v>
      </c>
      <c r="E28" s="78">
        <v>0.7</v>
      </c>
      <c r="F28" s="78">
        <v>1</v>
      </c>
      <c r="G28" s="79">
        <v>0</v>
      </c>
      <c r="H28" s="78">
        <v>1</v>
      </c>
      <c r="I28" s="78">
        <v>0.1</v>
      </c>
      <c r="J28" s="78">
        <v>0.1</v>
      </c>
      <c r="K28" s="78">
        <v>0.7</v>
      </c>
      <c r="L28" s="78">
        <v>1</v>
      </c>
      <c r="M28" s="78">
        <v>1</v>
      </c>
      <c r="N28" s="78">
        <v>1</v>
      </c>
      <c r="O28" s="78">
        <v>1</v>
      </c>
      <c r="P28" s="78">
        <v>0</v>
      </c>
      <c r="Q28" s="77">
        <v>0.1</v>
      </c>
      <c r="R28" s="78">
        <v>0.1</v>
      </c>
      <c r="S28" s="78">
        <v>0.7</v>
      </c>
      <c r="T28" s="78">
        <v>1</v>
      </c>
      <c r="U28" s="78">
        <v>1</v>
      </c>
      <c r="V28" s="78">
        <v>1</v>
      </c>
      <c r="W28" s="78">
        <v>1</v>
      </c>
      <c r="X28" s="78">
        <v>0</v>
      </c>
      <c r="Y28" s="79">
        <v>0</v>
      </c>
      <c r="Z28" s="78">
        <v>0.1</v>
      </c>
      <c r="AA28" s="78">
        <v>0.7</v>
      </c>
      <c r="AB28" s="78">
        <v>1</v>
      </c>
      <c r="AC28" s="78">
        <v>0.1</v>
      </c>
      <c r="AD28" s="78">
        <v>0.1</v>
      </c>
      <c r="AE28" s="78">
        <v>0.1</v>
      </c>
      <c r="AF28" s="78">
        <v>1</v>
      </c>
      <c r="AG28" s="78">
        <v>1</v>
      </c>
      <c r="AH28" s="78">
        <v>1</v>
      </c>
      <c r="AI28" s="78">
        <v>0</v>
      </c>
      <c r="AJ28" s="77">
        <v>1</v>
      </c>
      <c r="AK28" s="78">
        <v>0.1</v>
      </c>
      <c r="AL28" s="78">
        <v>0.7</v>
      </c>
      <c r="AM28" s="78">
        <v>1</v>
      </c>
      <c r="AN28" s="78">
        <v>1</v>
      </c>
      <c r="AO28" s="78">
        <v>1</v>
      </c>
      <c r="AP28" s="78">
        <v>1</v>
      </c>
      <c r="AQ28" s="79">
        <v>0</v>
      </c>
    </row>
    <row r="29" spans="1:71" x14ac:dyDescent="0.25">
      <c r="A29" s="80" t="s">
        <v>84</v>
      </c>
      <c r="B29" s="77">
        <v>1</v>
      </c>
      <c r="C29" s="78">
        <v>0.1</v>
      </c>
      <c r="D29" s="78">
        <v>0.1</v>
      </c>
      <c r="E29" s="78">
        <v>0.7</v>
      </c>
      <c r="F29" s="78">
        <v>1</v>
      </c>
      <c r="G29" s="78">
        <v>0</v>
      </c>
      <c r="H29" s="77">
        <v>1</v>
      </c>
      <c r="I29" s="78">
        <v>0.1</v>
      </c>
      <c r="J29" s="78">
        <v>0.1</v>
      </c>
      <c r="K29" s="78">
        <v>0.7</v>
      </c>
      <c r="L29" s="78">
        <v>1</v>
      </c>
      <c r="M29" s="78">
        <v>1</v>
      </c>
      <c r="N29" s="78">
        <v>1</v>
      </c>
      <c r="O29" s="78">
        <v>1</v>
      </c>
      <c r="P29" s="78">
        <v>0</v>
      </c>
      <c r="Q29" s="77">
        <v>0.1</v>
      </c>
      <c r="R29" s="78">
        <v>0.1</v>
      </c>
      <c r="S29" s="78">
        <v>0.7</v>
      </c>
      <c r="T29" s="78">
        <v>1</v>
      </c>
      <c r="U29" s="78">
        <v>1</v>
      </c>
      <c r="V29" s="78">
        <v>1</v>
      </c>
      <c r="W29" s="78">
        <v>1</v>
      </c>
      <c r="X29" s="78">
        <v>0</v>
      </c>
      <c r="Y29" s="78">
        <v>0</v>
      </c>
      <c r="Z29" s="77">
        <v>0.1</v>
      </c>
      <c r="AA29" s="78">
        <v>0.7</v>
      </c>
      <c r="AB29" s="78">
        <v>1</v>
      </c>
      <c r="AC29" s="78">
        <v>0.1</v>
      </c>
      <c r="AD29" s="78">
        <v>0.1</v>
      </c>
      <c r="AE29" s="78">
        <v>0.1</v>
      </c>
      <c r="AF29" s="78">
        <v>1</v>
      </c>
      <c r="AG29" s="78">
        <v>1</v>
      </c>
      <c r="AH29" s="78">
        <v>1</v>
      </c>
      <c r="AI29" s="78">
        <v>0</v>
      </c>
      <c r="AJ29" s="77">
        <v>1</v>
      </c>
      <c r="AK29" s="78">
        <v>0.1</v>
      </c>
      <c r="AL29" s="78">
        <v>0.7</v>
      </c>
      <c r="AM29" s="78">
        <v>1</v>
      </c>
      <c r="AN29" s="78">
        <v>1</v>
      </c>
      <c r="AO29" s="78">
        <v>1</v>
      </c>
      <c r="AP29" s="78">
        <v>1</v>
      </c>
      <c r="AQ29" s="78">
        <v>0</v>
      </c>
      <c r="AR29" s="81"/>
    </row>
    <row r="30" spans="1:71" x14ac:dyDescent="0.25">
      <c r="A30" s="80" t="s">
        <v>85</v>
      </c>
      <c r="B30" s="77">
        <v>1</v>
      </c>
      <c r="C30" s="78">
        <v>0.1</v>
      </c>
      <c r="D30" s="78">
        <v>0.1</v>
      </c>
      <c r="E30" s="78">
        <v>0.7</v>
      </c>
      <c r="F30" s="78">
        <v>1</v>
      </c>
      <c r="G30" s="78">
        <v>0</v>
      </c>
      <c r="H30" s="77">
        <v>1</v>
      </c>
      <c r="I30" s="78">
        <v>0.1</v>
      </c>
      <c r="J30" s="78">
        <v>0.1</v>
      </c>
      <c r="K30" s="78">
        <v>0.7</v>
      </c>
      <c r="L30" s="78">
        <v>1</v>
      </c>
      <c r="M30" s="78">
        <v>1</v>
      </c>
      <c r="N30" s="78">
        <v>1</v>
      </c>
      <c r="O30" s="78">
        <v>1</v>
      </c>
      <c r="P30" s="78">
        <v>0</v>
      </c>
      <c r="Q30" s="77">
        <v>0.1</v>
      </c>
      <c r="R30" s="78">
        <v>0.1</v>
      </c>
      <c r="S30" s="78">
        <v>0.7</v>
      </c>
      <c r="T30" s="78">
        <v>1</v>
      </c>
      <c r="U30" s="78">
        <v>1</v>
      </c>
      <c r="V30" s="78">
        <v>1</v>
      </c>
      <c r="W30" s="78">
        <v>1</v>
      </c>
      <c r="X30" s="78">
        <v>0</v>
      </c>
      <c r="Y30" s="78">
        <v>0</v>
      </c>
      <c r="Z30" s="77">
        <v>0.1</v>
      </c>
      <c r="AA30" s="78">
        <v>0.7</v>
      </c>
      <c r="AB30" s="78">
        <v>1</v>
      </c>
      <c r="AC30" s="78">
        <v>0.1</v>
      </c>
      <c r="AD30" s="78">
        <v>0.1</v>
      </c>
      <c r="AE30" s="78">
        <v>0.1</v>
      </c>
      <c r="AF30" s="78">
        <v>1</v>
      </c>
      <c r="AG30" s="78">
        <v>1</v>
      </c>
      <c r="AH30" s="78">
        <v>1</v>
      </c>
      <c r="AI30" s="78">
        <v>0</v>
      </c>
      <c r="AJ30" s="77">
        <v>1</v>
      </c>
      <c r="AK30" s="78">
        <v>0.1</v>
      </c>
      <c r="AL30" s="78">
        <v>0.7</v>
      </c>
      <c r="AM30" s="78">
        <v>1</v>
      </c>
      <c r="AN30" s="78">
        <v>1</v>
      </c>
      <c r="AO30" s="78">
        <v>1</v>
      </c>
      <c r="AP30" s="78">
        <v>1</v>
      </c>
      <c r="AQ30" s="78">
        <v>0</v>
      </c>
      <c r="AR30" s="81"/>
    </row>
    <row r="31" spans="1:71" x14ac:dyDescent="0.25">
      <c r="A31" s="40" t="s">
        <v>86</v>
      </c>
      <c r="B31" s="74">
        <v>1</v>
      </c>
      <c r="C31" s="75">
        <v>20</v>
      </c>
      <c r="D31" s="75">
        <v>1</v>
      </c>
      <c r="E31" s="75">
        <v>1</v>
      </c>
      <c r="F31" s="75">
        <v>1</v>
      </c>
      <c r="G31" s="76">
        <v>0</v>
      </c>
      <c r="H31" s="75">
        <v>1</v>
      </c>
      <c r="I31" s="75">
        <v>20</v>
      </c>
      <c r="J31" s="75">
        <v>1</v>
      </c>
      <c r="K31" s="75">
        <v>1</v>
      </c>
      <c r="L31" s="75">
        <v>1</v>
      </c>
      <c r="M31" s="75">
        <v>1</v>
      </c>
      <c r="N31" s="75">
        <v>1</v>
      </c>
      <c r="O31" s="75">
        <v>1</v>
      </c>
      <c r="P31" s="75">
        <v>0</v>
      </c>
      <c r="Q31" s="74">
        <v>20</v>
      </c>
      <c r="R31" s="75">
        <v>1</v>
      </c>
      <c r="S31" s="75">
        <v>1</v>
      </c>
      <c r="T31" s="75">
        <v>1</v>
      </c>
      <c r="U31" s="75">
        <v>1</v>
      </c>
      <c r="V31" s="75">
        <v>1</v>
      </c>
      <c r="W31" s="75">
        <v>1</v>
      </c>
      <c r="X31" s="75">
        <v>0</v>
      </c>
      <c r="Y31" s="76">
        <v>0</v>
      </c>
      <c r="Z31" s="75">
        <v>20</v>
      </c>
      <c r="AA31" s="75">
        <v>1</v>
      </c>
      <c r="AB31" s="75">
        <v>1</v>
      </c>
      <c r="AC31" s="75">
        <v>0.65</v>
      </c>
      <c r="AD31" s="75">
        <v>0.65</v>
      </c>
      <c r="AE31" s="75">
        <v>1</v>
      </c>
      <c r="AF31" s="75">
        <v>1</v>
      </c>
      <c r="AG31" s="75">
        <v>1</v>
      </c>
      <c r="AH31" s="75">
        <v>1</v>
      </c>
      <c r="AI31" s="75">
        <v>0</v>
      </c>
      <c r="AJ31" s="74">
        <v>1</v>
      </c>
      <c r="AK31" s="75">
        <v>1</v>
      </c>
      <c r="AL31" s="75">
        <v>1</v>
      </c>
      <c r="AM31" s="75">
        <v>1</v>
      </c>
      <c r="AN31" s="75">
        <v>1</v>
      </c>
      <c r="AO31" s="75">
        <v>1</v>
      </c>
      <c r="AP31" s="75">
        <v>1</v>
      </c>
      <c r="AQ31" s="76">
        <v>0</v>
      </c>
    </row>
    <row r="32" spans="1:71" x14ac:dyDescent="0.25">
      <c r="A32" s="82" t="s">
        <v>87</v>
      </c>
      <c r="B32" s="83">
        <v>1</v>
      </c>
      <c r="C32" s="84">
        <v>1</v>
      </c>
      <c r="D32" s="84">
        <v>1</v>
      </c>
      <c r="E32" s="84">
        <v>1</v>
      </c>
      <c r="F32" s="84">
        <v>1</v>
      </c>
      <c r="G32" s="85">
        <v>0</v>
      </c>
      <c r="H32" s="84">
        <v>1</v>
      </c>
      <c r="I32" s="84">
        <v>1</v>
      </c>
      <c r="J32" s="84">
        <v>1</v>
      </c>
      <c r="K32" s="84">
        <v>1</v>
      </c>
      <c r="L32" s="84">
        <v>1</v>
      </c>
      <c r="M32" s="84">
        <v>1</v>
      </c>
      <c r="N32" s="84">
        <v>1</v>
      </c>
      <c r="O32" s="84">
        <v>1</v>
      </c>
      <c r="P32" s="84">
        <v>0</v>
      </c>
      <c r="Q32" s="83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1</v>
      </c>
      <c r="X32" s="84">
        <v>0</v>
      </c>
      <c r="Y32" s="85">
        <v>0</v>
      </c>
      <c r="Z32" s="84">
        <v>1</v>
      </c>
      <c r="AA32" s="84">
        <v>1</v>
      </c>
      <c r="AB32" s="84">
        <v>1</v>
      </c>
      <c r="AC32" s="84">
        <v>1</v>
      </c>
      <c r="AD32" s="84">
        <v>1</v>
      </c>
      <c r="AE32" s="84">
        <v>1</v>
      </c>
      <c r="AF32" s="84">
        <v>1</v>
      </c>
      <c r="AG32" s="84">
        <v>1</v>
      </c>
      <c r="AH32" s="84">
        <v>1</v>
      </c>
      <c r="AI32" s="84">
        <v>0</v>
      </c>
      <c r="AJ32" s="83">
        <v>1</v>
      </c>
      <c r="AK32" s="84">
        <v>1</v>
      </c>
      <c r="AL32" s="84">
        <v>1</v>
      </c>
      <c r="AM32" s="84">
        <v>1</v>
      </c>
      <c r="AN32" s="84">
        <v>1</v>
      </c>
      <c r="AO32" s="84">
        <v>1</v>
      </c>
      <c r="AP32" s="84">
        <v>1</v>
      </c>
      <c r="AQ32" s="85">
        <v>0</v>
      </c>
    </row>
    <row r="33" spans="1:84" s="41" customFormat="1" x14ac:dyDescent="0.25"/>
    <row r="34" spans="1:84" x14ac:dyDescent="0.25">
      <c r="A34" s="48" t="s">
        <v>114</v>
      </c>
    </row>
    <row r="35" spans="1:84" ht="12.75" customHeight="1" x14ac:dyDescent="0.25">
      <c r="A35" s="23"/>
      <c r="B35" s="58" t="s">
        <v>115</v>
      </c>
      <c r="C35" s="59"/>
      <c r="D35" s="59"/>
      <c r="E35" s="59"/>
      <c r="F35" s="59"/>
      <c r="G35" s="59"/>
      <c r="H35" s="60"/>
      <c r="I35" s="58" t="s">
        <v>116</v>
      </c>
      <c r="J35" s="59"/>
      <c r="K35" s="59"/>
      <c r="L35" s="59"/>
      <c r="M35" s="59"/>
      <c r="N35" s="59"/>
      <c r="O35" s="59"/>
      <c r="P35" s="59"/>
      <c r="Q35" s="59"/>
      <c r="R35" s="60"/>
      <c r="S35" s="58" t="s">
        <v>117</v>
      </c>
      <c r="T35" s="59"/>
      <c r="U35" s="59"/>
      <c r="V35" s="59"/>
      <c r="W35" s="59"/>
      <c r="X35" s="59"/>
      <c r="Y35" s="59"/>
      <c r="Z35" s="59"/>
      <c r="AA35" s="59"/>
      <c r="AB35" s="60"/>
      <c r="AC35" s="271" t="s">
        <v>118</v>
      </c>
      <c r="AD35" s="63" t="s">
        <v>119</v>
      </c>
      <c r="AE35" s="86"/>
      <c r="AF35" s="86"/>
      <c r="AG35" s="86"/>
      <c r="AH35" s="86"/>
      <c r="AI35" s="86"/>
      <c r="AJ35" s="86"/>
      <c r="AK35" s="86"/>
      <c r="AL35" s="86"/>
      <c r="AM35" s="86"/>
      <c r="AN35" s="87"/>
      <c r="AO35" s="271" t="s">
        <v>120</v>
      </c>
      <c r="AP35" s="63" t="s">
        <v>121</v>
      </c>
      <c r="AQ35" s="61"/>
      <c r="AR35" s="61"/>
      <c r="AS35" s="61"/>
      <c r="AT35" s="61"/>
      <c r="AU35" s="61"/>
      <c r="AV35" s="61"/>
      <c r="AW35" s="61"/>
      <c r="AX35" s="61"/>
      <c r="AY35" s="62"/>
      <c r="AZ35" s="58" t="s">
        <v>122</v>
      </c>
      <c r="BA35" s="61"/>
      <c r="BB35" s="61"/>
      <c r="BC35" s="61"/>
      <c r="BD35" s="61"/>
      <c r="BE35" s="61"/>
      <c r="BF35" s="61"/>
      <c r="BG35" s="61"/>
      <c r="BH35" s="61"/>
      <c r="BI35" s="61"/>
      <c r="BJ35" s="62"/>
      <c r="BK35" s="88" t="s">
        <v>123</v>
      </c>
      <c r="BL35" s="89"/>
      <c r="BM35" s="89"/>
      <c r="BN35" s="89"/>
      <c r="BO35" s="89"/>
      <c r="BP35" s="89"/>
      <c r="BQ35" s="89"/>
      <c r="BR35" s="89"/>
      <c r="BS35" s="89"/>
      <c r="BT35" s="89"/>
      <c r="BU35" s="90"/>
      <c r="BV35" s="89" t="s">
        <v>124</v>
      </c>
      <c r="BW35" s="89"/>
      <c r="BX35" s="89"/>
      <c r="BY35" s="89"/>
      <c r="BZ35" s="89"/>
      <c r="CA35" s="89"/>
      <c r="CB35" s="89"/>
      <c r="CC35" s="89"/>
      <c r="CD35" s="89"/>
      <c r="CE35" s="89"/>
      <c r="CF35" s="90"/>
    </row>
    <row r="36" spans="1:84" ht="66.75" customHeight="1" x14ac:dyDescent="0.25">
      <c r="A36" s="32"/>
      <c r="B36" s="91" t="s">
        <v>125</v>
      </c>
      <c r="C36" s="92" t="s">
        <v>104</v>
      </c>
      <c r="D36" s="92" t="s">
        <v>26</v>
      </c>
      <c r="E36" s="92" t="s">
        <v>33</v>
      </c>
      <c r="F36" s="92" t="s">
        <v>105</v>
      </c>
      <c r="G36" s="92" t="s">
        <v>106</v>
      </c>
      <c r="H36" s="93" t="s">
        <v>42</v>
      </c>
      <c r="I36" s="70" t="s">
        <v>28</v>
      </c>
      <c r="J36" s="70" t="s">
        <v>104</v>
      </c>
      <c r="K36" s="70" t="s">
        <v>26</v>
      </c>
      <c r="L36" s="70" t="s">
        <v>33</v>
      </c>
      <c r="M36" s="70" t="s">
        <v>105</v>
      </c>
      <c r="N36" s="70" t="s">
        <v>106</v>
      </c>
      <c r="O36" s="70" t="s">
        <v>107</v>
      </c>
      <c r="P36" s="70" t="s">
        <v>108</v>
      </c>
      <c r="Q36" s="70" t="s">
        <v>109</v>
      </c>
      <c r="R36" s="70" t="s">
        <v>42</v>
      </c>
      <c r="S36" s="91" t="s">
        <v>104</v>
      </c>
      <c r="T36" s="92" t="s">
        <v>26</v>
      </c>
      <c r="U36" s="92" t="s">
        <v>33</v>
      </c>
      <c r="V36" s="92" t="s">
        <v>105</v>
      </c>
      <c r="W36" s="92" t="s">
        <v>106</v>
      </c>
      <c r="X36" s="92" t="s">
        <v>107</v>
      </c>
      <c r="Y36" s="92" t="s">
        <v>108</v>
      </c>
      <c r="Z36" s="92" t="s">
        <v>109</v>
      </c>
      <c r="AA36" s="92" t="s">
        <v>42</v>
      </c>
      <c r="AB36" s="93" t="s">
        <v>110</v>
      </c>
      <c r="AC36" s="272"/>
      <c r="AD36" s="64" t="s">
        <v>104</v>
      </c>
      <c r="AE36" s="65" t="s">
        <v>111</v>
      </c>
      <c r="AF36" s="65" t="s">
        <v>105</v>
      </c>
      <c r="AG36" s="65" t="s">
        <v>106</v>
      </c>
      <c r="AH36" s="65" t="s">
        <v>126</v>
      </c>
      <c r="AI36" s="65" t="s">
        <v>127</v>
      </c>
      <c r="AJ36" s="65" t="s">
        <v>33</v>
      </c>
      <c r="AK36" s="65" t="s">
        <v>107</v>
      </c>
      <c r="AL36" s="65" t="s">
        <v>108</v>
      </c>
      <c r="AM36" s="65" t="s">
        <v>109</v>
      </c>
      <c r="AN36" s="66" t="s">
        <v>42</v>
      </c>
      <c r="AO36" s="272"/>
      <c r="AP36" s="68" t="s">
        <v>104</v>
      </c>
      <c r="AQ36" s="67" t="s">
        <v>111</v>
      </c>
      <c r="AR36" s="67" t="s">
        <v>105</v>
      </c>
      <c r="AS36" s="67" t="s">
        <v>106</v>
      </c>
      <c r="AT36" s="67" t="s">
        <v>126</v>
      </c>
      <c r="AU36" s="67" t="s">
        <v>127</v>
      </c>
      <c r="AV36" s="67" t="s">
        <v>33</v>
      </c>
      <c r="AW36" s="67" t="s">
        <v>107</v>
      </c>
      <c r="AX36" s="67" t="s">
        <v>108</v>
      </c>
      <c r="AY36" s="69" t="s">
        <v>109</v>
      </c>
      <c r="AZ36" s="68" t="s">
        <v>128</v>
      </c>
      <c r="BA36" s="67" t="s">
        <v>104</v>
      </c>
      <c r="BB36" s="67" t="s">
        <v>110</v>
      </c>
      <c r="BC36" s="67" t="s">
        <v>28</v>
      </c>
      <c r="BD36" s="67" t="s">
        <v>33</v>
      </c>
      <c r="BE36" s="67" t="s">
        <v>105</v>
      </c>
      <c r="BF36" s="67" t="s">
        <v>106</v>
      </c>
      <c r="BG36" s="67" t="s">
        <v>107</v>
      </c>
      <c r="BH36" s="67" t="s">
        <v>108</v>
      </c>
      <c r="BI36" s="67" t="s">
        <v>109</v>
      </c>
      <c r="BJ36" s="69" t="s">
        <v>42</v>
      </c>
      <c r="BK36" s="94" t="s">
        <v>128</v>
      </c>
      <c r="BL36" s="95" t="s">
        <v>104</v>
      </c>
      <c r="BM36" s="95" t="s">
        <v>110</v>
      </c>
      <c r="BN36" s="95" t="s">
        <v>28</v>
      </c>
      <c r="BO36" s="95" t="s">
        <v>33</v>
      </c>
      <c r="BP36" s="95" t="s">
        <v>105</v>
      </c>
      <c r="BQ36" s="95" t="s">
        <v>106</v>
      </c>
      <c r="BR36" s="95" t="s">
        <v>107</v>
      </c>
      <c r="BS36" s="95" t="s">
        <v>108</v>
      </c>
      <c r="BT36" s="95" t="s">
        <v>109</v>
      </c>
      <c r="BU36" s="96" t="s">
        <v>42</v>
      </c>
      <c r="BV36" s="97" t="s">
        <v>128</v>
      </c>
      <c r="BW36" s="97" t="s">
        <v>104</v>
      </c>
      <c r="BX36" s="97" t="s">
        <v>110</v>
      </c>
      <c r="BY36" s="97" t="s">
        <v>28</v>
      </c>
      <c r="BZ36" s="97" t="s">
        <v>33</v>
      </c>
      <c r="CA36" s="97" t="s">
        <v>105</v>
      </c>
      <c r="CB36" s="97" t="s">
        <v>106</v>
      </c>
      <c r="CC36" s="97" t="s">
        <v>107</v>
      </c>
      <c r="CD36" s="97" t="s">
        <v>108</v>
      </c>
      <c r="CE36" s="97" t="s">
        <v>109</v>
      </c>
      <c r="CF36" s="98" t="s">
        <v>42</v>
      </c>
    </row>
    <row r="37" spans="1:84" x14ac:dyDescent="0.25">
      <c r="A37" s="23" t="s">
        <v>78</v>
      </c>
      <c r="B37" s="99">
        <v>79.925003051757798</v>
      </c>
      <c r="C37" s="100">
        <v>79.925003051757798</v>
      </c>
      <c r="D37" s="100">
        <v>79.925003051757798</v>
      </c>
      <c r="E37" s="100">
        <v>79.925003051757798</v>
      </c>
      <c r="F37" s="100">
        <v>79.925003051757798</v>
      </c>
      <c r="G37" s="100">
        <v>79.925003051757798</v>
      </c>
      <c r="H37" s="31">
        <v>0</v>
      </c>
      <c r="I37" s="100">
        <v>24.746999740600586</v>
      </c>
      <c r="J37" s="100">
        <v>24.746999740600586</v>
      </c>
      <c r="K37" s="100">
        <v>24.746999740600586</v>
      </c>
      <c r="L37" s="100">
        <v>24.746999740600586</v>
      </c>
      <c r="M37" s="100">
        <v>24.746999740600586</v>
      </c>
      <c r="N37" s="100">
        <v>24.746999740600586</v>
      </c>
      <c r="O37" s="100">
        <v>24.746999740600586</v>
      </c>
      <c r="P37" s="100">
        <v>24.746999740600586</v>
      </c>
      <c r="Q37" s="100">
        <v>24.746999740600586</v>
      </c>
      <c r="R37" s="100">
        <v>0</v>
      </c>
      <c r="S37" s="99">
        <v>58.38795872976646</v>
      </c>
      <c r="T37" s="100">
        <v>58.38795872976646</v>
      </c>
      <c r="U37" s="100">
        <v>58.38795872976646</v>
      </c>
      <c r="V37" s="100">
        <v>58.38795872976646</v>
      </c>
      <c r="W37" s="100">
        <v>58.38795872976646</v>
      </c>
      <c r="X37" s="100">
        <v>58.38795872976646</v>
      </c>
      <c r="Y37" s="100">
        <v>58.38795872976646</v>
      </c>
      <c r="Z37" s="100">
        <v>58.38795872976646</v>
      </c>
      <c r="AA37" s="100">
        <v>0</v>
      </c>
      <c r="AB37" s="31">
        <v>0</v>
      </c>
      <c r="AC37" s="100">
        <v>0.40679999999999999</v>
      </c>
      <c r="AD37" s="99">
        <v>16.785052549630205</v>
      </c>
      <c r="AE37" s="100">
        <v>16.785052549630205</v>
      </c>
      <c r="AF37" s="100">
        <v>16.785052549630205</v>
      </c>
      <c r="AG37" s="100">
        <v>16.785052549630205</v>
      </c>
      <c r="AH37" s="100">
        <v>23.499073569482285</v>
      </c>
      <c r="AI37" s="100">
        <v>23.499073569482285</v>
      </c>
      <c r="AJ37" s="100">
        <v>16.785052549630205</v>
      </c>
      <c r="AK37" s="100">
        <v>16.785052549630205</v>
      </c>
      <c r="AL37" s="100">
        <v>16.785052549630205</v>
      </c>
      <c r="AM37" s="100">
        <v>16.785052549630205</v>
      </c>
      <c r="AN37" s="31">
        <v>0</v>
      </c>
      <c r="AO37" s="100">
        <v>7.8799999999999995E-2</v>
      </c>
      <c r="AP37" s="99">
        <v>6.3800700661736087</v>
      </c>
      <c r="AQ37" s="100">
        <v>6.3800700661736087</v>
      </c>
      <c r="AR37" s="100">
        <v>6.3800700661736087</v>
      </c>
      <c r="AS37" s="100">
        <v>6.3800700661736087</v>
      </c>
      <c r="AT37" s="100">
        <v>8.9320980926430522</v>
      </c>
      <c r="AU37" s="100">
        <v>8.9320980926430522</v>
      </c>
      <c r="AV37" s="100">
        <v>6.3800700661736087</v>
      </c>
      <c r="AW37" s="100">
        <v>6.3800700661736087</v>
      </c>
      <c r="AX37" s="100">
        <v>6.3800700661736087</v>
      </c>
      <c r="AY37" s="31">
        <v>6.3800700661736087</v>
      </c>
      <c r="AZ37" s="99">
        <v>133.316</v>
      </c>
      <c r="BA37" s="101">
        <v>40.86</v>
      </c>
      <c r="BB37" s="100">
        <v>0</v>
      </c>
      <c r="BC37" s="100">
        <v>40.86</v>
      </c>
      <c r="BD37" s="100">
        <v>40.86</v>
      </c>
      <c r="BE37" s="100">
        <v>40.86</v>
      </c>
      <c r="BF37" s="100">
        <v>40.86</v>
      </c>
      <c r="BG37" s="100">
        <v>40.86</v>
      </c>
      <c r="BH37" s="100">
        <v>40.86</v>
      </c>
      <c r="BI37" s="100">
        <v>40.86</v>
      </c>
      <c r="BJ37" s="31">
        <v>0</v>
      </c>
      <c r="BK37" s="102">
        <v>0.90800000000000003</v>
      </c>
      <c r="BL37" s="103">
        <v>1.335</v>
      </c>
      <c r="BM37" s="103">
        <v>0</v>
      </c>
      <c r="BN37" s="103">
        <v>1.335</v>
      </c>
      <c r="BO37" s="103">
        <v>1.335</v>
      </c>
      <c r="BP37" s="103">
        <v>1.335</v>
      </c>
      <c r="BQ37" s="103">
        <v>1.335</v>
      </c>
      <c r="BR37" s="103">
        <v>1.335</v>
      </c>
      <c r="BS37" s="103">
        <v>1.335</v>
      </c>
      <c r="BT37" s="103">
        <v>1.335</v>
      </c>
      <c r="BU37" s="104">
        <v>0</v>
      </c>
      <c r="BV37" s="103">
        <v>61.29</v>
      </c>
      <c r="BW37" s="103">
        <v>40.86</v>
      </c>
      <c r="BX37" s="103">
        <v>0</v>
      </c>
      <c r="BY37" s="103">
        <v>40.86</v>
      </c>
      <c r="BZ37" s="103">
        <v>40.86</v>
      </c>
      <c r="CA37" s="103">
        <v>40.86</v>
      </c>
      <c r="CB37" s="103">
        <v>40.86</v>
      </c>
      <c r="CC37" s="103">
        <v>40.86</v>
      </c>
      <c r="CD37" s="103">
        <v>40.86</v>
      </c>
      <c r="CE37" s="103">
        <v>40.86</v>
      </c>
      <c r="CF37" s="104">
        <v>0</v>
      </c>
    </row>
    <row r="38" spans="1:84" x14ac:dyDescent="0.25">
      <c r="A38" s="32" t="s">
        <v>79</v>
      </c>
      <c r="B38" s="105">
        <v>181.66900634765625</v>
      </c>
      <c r="C38" s="45">
        <v>181.66900634765625</v>
      </c>
      <c r="D38" s="45">
        <v>90.834503173828125</v>
      </c>
      <c r="E38" s="45">
        <v>90.834503173828125</v>
      </c>
      <c r="F38" s="45">
        <v>181.66900634765625</v>
      </c>
      <c r="G38" s="45">
        <v>181.66900634765625</v>
      </c>
      <c r="H38" s="39">
        <v>0</v>
      </c>
      <c r="I38" s="45">
        <v>219.99299621582031</v>
      </c>
      <c r="J38" s="45">
        <v>219.99299621582031</v>
      </c>
      <c r="K38" s="45">
        <v>109.99649810791016</v>
      </c>
      <c r="L38" s="45">
        <v>109.99649810791016</v>
      </c>
      <c r="M38" s="45">
        <v>219.99299621582031</v>
      </c>
      <c r="N38" s="45">
        <v>219.99299621582031</v>
      </c>
      <c r="O38" s="45">
        <v>219.99299621582031</v>
      </c>
      <c r="P38" s="45">
        <v>219.99299621582031</v>
      </c>
      <c r="Q38" s="45">
        <v>219.99299621582031</v>
      </c>
      <c r="R38" s="45">
        <v>0</v>
      </c>
      <c r="S38" s="105">
        <v>206.53033485728409</v>
      </c>
      <c r="T38" s="45">
        <v>103.26516742864204</v>
      </c>
      <c r="U38" s="45">
        <v>103.26516742864204</v>
      </c>
      <c r="V38" s="45">
        <v>206.53033485728409</v>
      </c>
      <c r="W38" s="45">
        <v>206.53033485728409</v>
      </c>
      <c r="X38" s="45">
        <v>206.53033485728409</v>
      </c>
      <c r="Y38" s="45">
        <v>206.53033485728409</v>
      </c>
      <c r="Z38" s="45">
        <v>206.53033485728409</v>
      </c>
      <c r="AA38" s="45">
        <v>0</v>
      </c>
      <c r="AB38" s="39">
        <v>0</v>
      </c>
      <c r="AC38" s="45">
        <v>1.6812</v>
      </c>
      <c r="AD38" s="105">
        <v>69.36831451926821</v>
      </c>
      <c r="AE38" s="45">
        <v>34.684157259634105</v>
      </c>
      <c r="AF38" s="45">
        <v>69.36831451926821</v>
      </c>
      <c r="AG38" s="45">
        <v>69.36831451926821</v>
      </c>
      <c r="AH38" s="45">
        <v>69.36831451926821</v>
      </c>
      <c r="AI38" s="45">
        <v>69.36831451926821</v>
      </c>
      <c r="AJ38" s="45">
        <v>34.684157259634105</v>
      </c>
      <c r="AK38" s="45">
        <v>69.36831451926821</v>
      </c>
      <c r="AL38" s="45">
        <v>69.36831451926821</v>
      </c>
      <c r="AM38" s="45">
        <v>69.36831451926821</v>
      </c>
      <c r="AN38" s="39">
        <v>0</v>
      </c>
      <c r="AO38" s="45">
        <v>1.0359</v>
      </c>
      <c r="AP38" s="105">
        <v>83.872012456208651</v>
      </c>
      <c r="AQ38" s="45">
        <v>41.936006228104326</v>
      </c>
      <c r="AR38" s="45">
        <v>83.872012456208651</v>
      </c>
      <c r="AS38" s="45">
        <v>83.872012456208651</v>
      </c>
      <c r="AT38" s="45">
        <v>83.872012456208651</v>
      </c>
      <c r="AU38" s="45">
        <v>83.872012456208651</v>
      </c>
      <c r="AV38" s="45">
        <v>41.936006228104326</v>
      </c>
      <c r="AW38" s="45">
        <v>83.872012456208651</v>
      </c>
      <c r="AX38" s="45">
        <v>83.872012456208651</v>
      </c>
      <c r="AY38" s="39">
        <v>83.872012456208651</v>
      </c>
      <c r="AZ38" s="105">
        <v>705.99300000000005</v>
      </c>
      <c r="BA38" s="106">
        <v>459.6</v>
      </c>
      <c r="BB38" s="45">
        <v>0</v>
      </c>
      <c r="BC38" s="45">
        <v>459.6</v>
      </c>
      <c r="BD38" s="45">
        <v>229.8</v>
      </c>
      <c r="BE38" s="45">
        <v>459.6</v>
      </c>
      <c r="BF38" s="45">
        <v>459.6</v>
      </c>
      <c r="BG38" s="45">
        <v>459.6</v>
      </c>
      <c r="BH38" s="45">
        <v>459.6</v>
      </c>
      <c r="BI38" s="45">
        <v>459.6</v>
      </c>
      <c r="BJ38" s="39">
        <v>0</v>
      </c>
      <c r="BK38" s="107">
        <v>77.180000000000007</v>
      </c>
      <c r="BL38" s="108">
        <v>8.7140000000000004</v>
      </c>
      <c r="BM38" s="108">
        <v>0</v>
      </c>
      <c r="BN38" s="108">
        <v>8.7140000000000004</v>
      </c>
      <c r="BO38" s="108">
        <v>4.3570000000000002</v>
      </c>
      <c r="BP38" s="108">
        <v>8.7140000000000004</v>
      </c>
      <c r="BQ38" s="108">
        <v>8.7140000000000004</v>
      </c>
      <c r="BR38" s="108">
        <v>8.7140000000000004</v>
      </c>
      <c r="BS38" s="108">
        <v>8.7140000000000004</v>
      </c>
      <c r="BT38" s="108">
        <v>8.7140000000000004</v>
      </c>
      <c r="BU38" s="109">
        <v>0</v>
      </c>
      <c r="BV38" s="108">
        <v>331.42</v>
      </c>
      <c r="BW38" s="108">
        <v>459.6</v>
      </c>
      <c r="BX38" s="108">
        <v>0</v>
      </c>
      <c r="BY38" s="108">
        <v>459.6</v>
      </c>
      <c r="BZ38" s="108">
        <v>229.8</v>
      </c>
      <c r="CA38" s="108">
        <v>459.6</v>
      </c>
      <c r="CB38" s="108">
        <v>459.6</v>
      </c>
      <c r="CC38" s="108">
        <v>459.6</v>
      </c>
      <c r="CD38" s="108">
        <v>459.6</v>
      </c>
      <c r="CE38" s="108">
        <v>459.6</v>
      </c>
      <c r="CF38" s="109">
        <v>0</v>
      </c>
    </row>
    <row r="39" spans="1:84" x14ac:dyDescent="0.25">
      <c r="A39" s="32" t="s">
        <v>80</v>
      </c>
      <c r="B39" s="105">
        <v>2123.85009765625</v>
      </c>
      <c r="C39" s="45">
        <v>2123.85009765625</v>
      </c>
      <c r="D39" s="45">
        <v>2123.85009765625</v>
      </c>
      <c r="E39" s="45">
        <v>2123.85009765625</v>
      </c>
      <c r="F39" s="45">
        <v>1061.925048828125</v>
      </c>
      <c r="G39" s="45">
        <v>2123.85009765625</v>
      </c>
      <c r="H39" s="39">
        <v>3716.7376708984375</v>
      </c>
      <c r="I39" s="45">
        <v>1101.1219482421875</v>
      </c>
      <c r="J39" s="45">
        <v>1101.1219482421875</v>
      </c>
      <c r="K39" s="45">
        <v>1101.1219482421875</v>
      </c>
      <c r="L39" s="45">
        <v>1101.1219482421875</v>
      </c>
      <c r="M39" s="45">
        <v>550.56097412109375</v>
      </c>
      <c r="N39" s="45">
        <v>1101.1219482421875</v>
      </c>
      <c r="O39" s="45">
        <v>1101.1219482421875</v>
      </c>
      <c r="P39" s="45">
        <v>1101.1219482421875</v>
      </c>
      <c r="Q39" s="45">
        <v>1101.1219482421875</v>
      </c>
      <c r="R39" s="45">
        <v>1926.9634094238281</v>
      </c>
      <c r="S39" s="105">
        <v>1139.8739651550723</v>
      </c>
      <c r="T39" s="45">
        <v>1139.8739651550723</v>
      </c>
      <c r="U39" s="45">
        <v>1139.8739651550723</v>
      </c>
      <c r="V39" s="45">
        <v>569.93698257753613</v>
      </c>
      <c r="W39" s="45">
        <v>1139.8739651550723</v>
      </c>
      <c r="X39" s="45">
        <v>1139.8739651550723</v>
      </c>
      <c r="Y39" s="45">
        <v>1139.8739651550723</v>
      </c>
      <c r="Z39" s="45">
        <v>1139.8739651550723</v>
      </c>
      <c r="AA39" s="45">
        <v>854.90547386630419</v>
      </c>
      <c r="AB39" s="39">
        <v>0</v>
      </c>
      <c r="AC39" s="45">
        <v>4.7515999999999998</v>
      </c>
      <c r="AD39" s="105">
        <v>196.0566757493188</v>
      </c>
      <c r="AE39" s="45">
        <v>196.0566757493188</v>
      </c>
      <c r="AF39" s="45">
        <v>98.0283378746594</v>
      </c>
      <c r="AG39" s="45">
        <v>196.0566757493188</v>
      </c>
      <c r="AH39" s="45">
        <v>196.0566757493188</v>
      </c>
      <c r="AI39" s="45">
        <v>196.0566757493188</v>
      </c>
      <c r="AJ39" s="45">
        <v>196.0566757493188</v>
      </c>
      <c r="AK39" s="45">
        <v>196.0566757493188</v>
      </c>
      <c r="AL39" s="45">
        <v>196.0566757493188</v>
      </c>
      <c r="AM39" s="45">
        <v>196.0566757493188</v>
      </c>
      <c r="AN39" s="39">
        <v>147.04250681198909</v>
      </c>
      <c r="AO39" s="45">
        <v>1.0188999999999999</v>
      </c>
      <c r="AP39" s="105">
        <v>82.495601401323484</v>
      </c>
      <c r="AQ39" s="45">
        <v>82.495601401323484</v>
      </c>
      <c r="AR39" s="45">
        <v>41.247800700661742</v>
      </c>
      <c r="AS39" s="45">
        <v>82.495601401323484</v>
      </c>
      <c r="AT39" s="45">
        <v>82.495601401323484</v>
      </c>
      <c r="AU39" s="45">
        <v>82.495601401323484</v>
      </c>
      <c r="AV39" s="45">
        <v>82.495601401323484</v>
      </c>
      <c r="AW39" s="45">
        <v>82.495601401323484</v>
      </c>
      <c r="AX39" s="45">
        <v>82.495601401323484</v>
      </c>
      <c r="AY39" s="39">
        <v>82.495601401323484</v>
      </c>
      <c r="AZ39" s="105">
        <v>832.952</v>
      </c>
      <c r="BA39" s="106">
        <v>2133.6</v>
      </c>
      <c r="BB39" s="45">
        <v>0</v>
      </c>
      <c r="BC39" s="45">
        <v>2133.6</v>
      </c>
      <c r="BD39" s="45">
        <v>2133.6</v>
      </c>
      <c r="BE39" s="45">
        <v>1066.8</v>
      </c>
      <c r="BF39" s="45">
        <v>2133.6</v>
      </c>
      <c r="BG39" s="45">
        <v>2133.6</v>
      </c>
      <c r="BH39" s="45">
        <v>2133.6</v>
      </c>
      <c r="BI39" s="45">
        <v>2133.6</v>
      </c>
      <c r="BJ39" s="39">
        <v>1600.1999999999998</v>
      </c>
      <c r="BK39" s="107">
        <v>154.36000000000001</v>
      </c>
      <c r="BL39" s="108">
        <v>131.66</v>
      </c>
      <c r="BM39" s="108">
        <v>0</v>
      </c>
      <c r="BN39" s="108">
        <v>131.66</v>
      </c>
      <c r="BO39" s="108">
        <v>131.66</v>
      </c>
      <c r="BP39" s="108">
        <v>65.83</v>
      </c>
      <c r="BQ39" s="108">
        <v>131.66</v>
      </c>
      <c r="BR39" s="108">
        <v>131.66</v>
      </c>
      <c r="BS39" s="108">
        <v>131.66</v>
      </c>
      <c r="BT39" s="108">
        <v>131.66</v>
      </c>
      <c r="BU39" s="109">
        <v>98.745000000000005</v>
      </c>
      <c r="BV39" s="108">
        <v>871.68</v>
      </c>
      <c r="BW39" s="108">
        <v>2133.6</v>
      </c>
      <c r="BX39" s="108">
        <v>0</v>
      </c>
      <c r="BY39" s="108">
        <v>2133.6</v>
      </c>
      <c r="BZ39" s="108">
        <v>2133.6</v>
      </c>
      <c r="CA39" s="108">
        <v>1066.8</v>
      </c>
      <c r="CB39" s="108">
        <v>2133.6</v>
      </c>
      <c r="CC39" s="108">
        <v>2133.6</v>
      </c>
      <c r="CD39" s="108">
        <v>2133.6</v>
      </c>
      <c r="CE39" s="108">
        <v>2133.6</v>
      </c>
      <c r="CF39" s="109">
        <v>1600.1999999999998</v>
      </c>
    </row>
    <row r="40" spans="1:84" s="41" customFormat="1" x14ac:dyDescent="0.25">
      <c r="A40" s="40" t="s">
        <v>81</v>
      </c>
      <c r="B40" s="105">
        <v>181.31100463867187</v>
      </c>
      <c r="C40" s="45">
        <v>181.31100463867187</v>
      </c>
      <c r="D40" s="45">
        <v>18.131100463867188</v>
      </c>
      <c r="E40" s="45">
        <v>18.131100463867188</v>
      </c>
      <c r="F40" s="45">
        <v>126.91770324707031</v>
      </c>
      <c r="G40" s="45">
        <v>181.31100463867187</v>
      </c>
      <c r="H40" s="39">
        <v>0</v>
      </c>
      <c r="I40" s="45">
        <v>40.088001251220703</v>
      </c>
      <c r="J40" s="45">
        <v>40.088001251220703</v>
      </c>
      <c r="K40" s="45">
        <v>4.0088001251220708</v>
      </c>
      <c r="L40" s="45">
        <v>4.0088001251220708</v>
      </c>
      <c r="M40" s="45">
        <v>28.061600875854491</v>
      </c>
      <c r="N40" s="45">
        <v>40.088001251220703</v>
      </c>
      <c r="O40" s="45">
        <v>40.088001251220703</v>
      </c>
      <c r="P40" s="45">
        <v>40.088001251220703</v>
      </c>
      <c r="Q40" s="45">
        <v>40.088001251220703</v>
      </c>
      <c r="R40" s="45">
        <v>0</v>
      </c>
      <c r="S40" s="105">
        <v>30.273075497343381</v>
      </c>
      <c r="T40" s="45">
        <v>3.0273075497343385</v>
      </c>
      <c r="U40" s="45">
        <v>3.0273075497343385</v>
      </c>
      <c r="V40" s="45">
        <v>21.191152848140366</v>
      </c>
      <c r="W40" s="45">
        <v>30.273075497343381</v>
      </c>
      <c r="X40" s="45">
        <v>30.273075497343381</v>
      </c>
      <c r="Y40" s="45">
        <v>30.273075497343381</v>
      </c>
      <c r="Z40" s="45">
        <v>30.273075497343381</v>
      </c>
      <c r="AA40" s="45">
        <v>0</v>
      </c>
      <c r="AB40" s="39">
        <v>0</v>
      </c>
      <c r="AC40" s="45">
        <v>3.78E-2</v>
      </c>
      <c r="AD40" s="105">
        <v>1.5596730245231607</v>
      </c>
      <c r="AE40" s="45">
        <v>0.15596730245231608</v>
      </c>
      <c r="AF40" s="45">
        <v>1.0917711171662123</v>
      </c>
      <c r="AG40" s="45">
        <v>1.5596730245231607</v>
      </c>
      <c r="AH40" s="45">
        <v>0.15596730245231608</v>
      </c>
      <c r="AI40" s="45">
        <v>0.15596730245231608</v>
      </c>
      <c r="AJ40" s="45">
        <v>0.15596730245231608</v>
      </c>
      <c r="AK40" s="45">
        <v>1.5596730245231607</v>
      </c>
      <c r="AL40" s="45">
        <v>1.5596730245231607</v>
      </c>
      <c r="AM40" s="45">
        <v>1.5596730245231607</v>
      </c>
      <c r="AN40" s="39">
        <v>0</v>
      </c>
      <c r="AO40" s="45">
        <v>1.54E-2</v>
      </c>
      <c r="AP40" s="105">
        <v>1.246866485013624</v>
      </c>
      <c r="AQ40" s="45">
        <v>0.12468664850136241</v>
      </c>
      <c r="AR40" s="45">
        <v>0.87280653950953668</v>
      </c>
      <c r="AS40" s="45">
        <v>1.246866485013624</v>
      </c>
      <c r="AT40" s="45">
        <v>0.12468664850136241</v>
      </c>
      <c r="AU40" s="45">
        <v>0.12468664850136241</v>
      </c>
      <c r="AV40" s="45">
        <v>0.12468664850136241</v>
      </c>
      <c r="AW40" s="45">
        <v>1.246866485013624</v>
      </c>
      <c r="AX40" s="45">
        <v>1.246866485013624</v>
      </c>
      <c r="AY40" s="39">
        <v>1.246866485013624</v>
      </c>
      <c r="AZ40" s="105">
        <v>1.2</v>
      </c>
      <c r="BA40" s="106">
        <v>16.989000000000001</v>
      </c>
      <c r="BB40" s="45">
        <v>0</v>
      </c>
      <c r="BC40" s="45">
        <v>16.989000000000001</v>
      </c>
      <c r="BD40" s="45">
        <v>1.6989000000000001</v>
      </c>
      <c r="BE40" s="45">
        <v>11.892300000000001</v>
      </c>
      <c r="BF40" s="45">
        <v>16.989000000000001</v>
      </c>
      <c r="BG40" s="45">
        <v>16.989000000000001</v>
      </c>
      <c r="BH40" s="45">
        <v>16.989000000000001</v>
      </c>
      <c r="BI40" s="45">
        <v>16.989000000000001</v>
      </c>
      <c r="BJ40" s="39">
        <v>0</v>
      </c>
      <c r="BK40" s="107">
        <v>11.606999999999999</v>
      </c>
      <c r="BL40" s="108">
        <v>16.989000000000001</v>
      </c>
      <c r="BM40" s="108">
        <v>0</v>
      </c>
      <c r="BN40" s="108">
        <v>16.989000000000001</v>
      </c>
      <c r="BO40" s="108">
        <v>1.6989000000000001</v>
      </c>
      <c r="BP40" s="108">
        <v>11.892300000000001</v>
      </c>
      <c r="BQ40" s="108">
        <v>16.989000000000001</v>
      </c>
      <c r="BR40" s="108">
        <v>16.989000000000001</v>
      </c>
      <c r="BS40" s="108">
        <v>16.989000000000001</v>
      </c>
      <c r="BT40" s="108">
        <v>16.989000000000001</v>
      </c>
      <c r="BU40" s="109">
        <v>0</v>
      </c>
      <c r="BV40" s="108">
        <v>11.606999999999999</v>
      </c>
      <c r="BW40" s="108">
        <v>16.989000000000001</v>
      </c>
      <c r="BX40" s="108">
        <v>0</v>
      </c>
      <c r="BY40" s="108">
        <v>16.989000000000001</v>
      </c>
      <c r="BZ40" s="108">
        <v>1.6989000000000001</v>
      </c>
      <c r="CA40" s="108">
        <v>11.892300000000001</v>
      </c>
      <c r="CB40" s="108">
        <v>16.989000000000001</v>
      </c>
      <c r="CC40" s="108">
        <v>16.989000000000001</v>
      </c>
      <c r="CD40" s="108">
        <v>16.989000000000001</v>
      </c>
      <c r="CE40" s="108">
        <v>16.989000000000001</v>
      </c>
      <c r="CF40" s="109">
        <v>0</v>
      </c>
    </row>
    <row r="41" spans="1:84" x14ac:dyDescent="0.25">
      <c r="A41" s="40" t="s">
        <v>82</v>
      </c>
      <c r="B41" s="105">
        <v>166.84100341796875</v>
      </c>
      <c r="C41" s="45">
        <v>166.84100341796875</v>
      </c>
      <c r="D41" s="45">
        <v>16.684100341796874</v>
      </c>
      <c r="E41" s="45">
        <v>16.684100341796874</v>
      </c>
      <c r="F41" s="45">
        <v>116.78870239257812</v>
      </c>
      <c r="G41" s="45">
        <v>166.84100341796875</v>
      </c>
      <c r="H41" s="39">
        <v>0</v>
      </c>
      <c r="I41" s="45">
        <v>38.884998321533203</v>
      </c>
      <c r="J41" s="45">
        <v>38.884998321533203</v>
      </c>
      <c r="K41" s="45">
        <v>3.8884998321533204</v>
      </c>
      <c r="L41" s="45">
        <v>3.8884998321533204</v>
      </c>
      <c r="M41" s="45">
        <v>27.219498825073241</v>
      </c>
      <c r="N41" s="45">
        <v>38.884998321533203</v>
      </c>
      <c r="O41" s="45">
        <v>38.884998321533203</v>
      </c>
      <c r="P41" s="45">
        <v>38.884998321533203</v>
      </c>
      <c r="Q41" s="45">
        <v>38.884998321533203</v>
      </c>
      <c r="R41" s="45">
        <v>0</v>
      </c>
      <c r="S41" s="105">
        <v>29.364883232423082</v>
      </c>
      <c r="T41" s="45">
        <v>2.9364883232423082</v>
      </c>
      <c r="U41" s="45">
        <v>2.9364883232423082</v>
      </c>
      <c r="V41" s="45">
        <v>20.555418262696158</v>
      </c>
      <c r="W41" s="45">
        <v>29.364883232423082</v>
      </c>
      <c r="X41" s="45">
        <v>29.364883232423082</v>
      </c>
      <c r="Y41" s="45">
        <v>29.364883232423082</v>
      </c>
      <c r="Z41" s="45">
        <v>29.364883232423082</v>
      </c>
      <c r="AA41" s="45">
        <v>0</v>
      </c>
      <c r="AB41" s="39">
        <v>0</v>
      </c>
      <c r="AC41" s="45">
        <v>3.6700000000000003E-2</v>
      </c>
      <c r="AD41" s="105">
        <v>1.5142857142857145</v>
      </c>
      <c r="AE41" s="45">
        <v>0.15142857142857147</v>
      </c>
      <c r="AF41" s="45">
        <v>1.06</v>
      </c>
      <c r="AG41" s="45">
        <v>1.5142857142857145</v>
      </c>
      <c r="AH41" s="45">
        <v>0.15142857142857147</v>
      </c>
      <c r="AI41" s="45">
        <v>0.15142857142857147</v>
      </c>
      <c r="AJ41" s="45">
        <v>0.15142857142857147</v>
      </c>
      <c r="AK41" s="45">
        <v>1.5142857142857145</v>
      </c>
      <c r="AL41" s="45">
        <v>1.5142857142857145</v>
      </c>
      <c r="AM41" s="45">
        <v>1.5142857142857145</v>
      </c>
      <c r="AN41" s="39">
        <v>0</v>
      </c>
      <c r="AO41" s="45">
        <v>1.49E-2</v>
      </c>
      <c r="AP41" s="105">
        <v>1.2063838069287662</v>
      </c>
      <c r="AQ41" s="45">
        <v>0.12063838069287663</v>
      </c>
      <c r="AR41" s="45">
        <v>0.84446866485013627</v>
      </c>
      <c r="AS41" s="45">
        <v>1.2063838069287662</v>
      </c>
      <c r="AT41" s="45">
        <v>0.12063838069287663</v>
      </c>
      <c r="AU41" s="45">
        <v>0.12063838069287663</v>
      </c>
      <c r="AV41" s="45">
        <v>0.12063838069287663</v>
      </c>
      <c r="AW41" s="45">
        <v>1.2063838069287662</v>
      </c>
      <c r="AX41" s="45">
        <v>1.2063838069287662</v>
      </c>
      <c r="AY41" s="39">
        <v>1.2063838069287662</v>
      </c>
      <c r="AZ41" s="105">
        <v>1.2</v>
      </c>
      <c r="BA41" s="45">
        <v>13.591200000000001</v>
      </c>
      <c r="BB41" s="45">
        <v>0</v>
      </c>
      <c r="BC41" s="45">
        <v>13.591200000000001</v>
      </c>
      <c r="BD41" s="45">
        <v>1.3591200000000001</v>
      </c>
      <c r="BE41" s="45">
        <v>9.5138400000000001</v>
      </c>
      <c r="BF41" s="45">
        <v>13.591200000000001</v>
      </c>
      <c r="BG41" s="45">
        <v>13.591200000000001</v>
      </c>
      <c r="BH41" s="45">
        <v>13.591200000000001</v>
      </c>
      <c r="BI41" s="45">
        <v>13.591200000000001</v>
      </c>
      <c r="BJ41" s="39">
        <v>0</v>
      </c>
      <c r="BK41" s="107">
        <v>11.606999999999999</v>
      </c>
      <c r="BL41" s="108">
        <v>13.591200000000001</v>
      </c>
      <c r="BM41" s="108">
        <v>0</v>
      </c>
      <c r="BN41" s="108">
        <v>13.591200000000001</v>
      </c>
      <c r="BO41" s="108">
        <v>1.3591200000000001</v>
      </c>
      <c r="BP41" s="108">
        <v>9.5138400000000001</v>
      </c>
      <c r="BQ41" s="108">
        <v>13.591200000000001</v>
      </c>
      <c r="BR41" s="108">
        <v>13.591200000000001</v>
      </c>
      <c r="BS41" s="108">
        <v>13.591200000000001</v>
      </c>
      <c r="BT41" s="108">
        <v>13.591200000000001</v>
      </c>
      <c r="BU41" s="109">
        <v>0</v>
      </c>
      <c r="BV41" s="108">
        <v>11.606999999999999</v>
      </c>
      <c r="BW41" s="108">
        <v>13.591200000000001</v>
      </c>
      <c r="BX41" s="108">
        <v>0</v>
      </c>
      <c r="BY41" s="108">
        <v>13.591200000000001</v>
      </c>
      <c r="BZ41" s="108">
        <v>1.3591200000000001</v>
      </c>
      <c r="CA41" s="108">
        <v>9.5138400000000001</v>
      </c>
      <c r="CB41" s="108">
        <v>13.591200000000001</v>
      </c>
      <c r="CC41" s="108">
        <v>13.591200000000001</v>
      </c>
      <c r="CD41" s="108">
        <v>13.591200000000001</v>
      </c>
      <c r="CE41" s="108">
        <v>13.591200000000001</v>
      </c>
      <c r="CF41" s="109">
        <v>0</v>
      </c>
    </row>
    <row r="42" spans="1:84" x14ac:dyDescent="0.25">
      <c r="A42" s="32" t="s">
        <v>83</v>
      </c>
      <c r="B42" s="105">
        <v>1443.5650804305726</v>
      </c>
      <c r="C42" s="45">
        <v>8.0376956014013228</v>
      </c>
      <c r="D42" s="45">
        <v>0.26856561546286878</v>
      </c>
      <c r="E42" s="45">
        <v>0</v>
      </c>
      <c r="F42" s="45">
        <v>0</v>
      </c>
      <c r="G42" s="45">
        <v>0</v>
      </c>
      <c r="H42" s="39">
        <v>0</v>
      </c>
      <c r="I42" s="45">
        <v>267.32686674640235</v>
      </c>
      <c r="J42" s="45">
        <v>8.0376956014013228</v>
      </c>
      <c r="K42" s="45">
        <v>0.26856561546286878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105">
        <v>8.0376956014013228</v>
      </c>
      <c r="T42" s="45">
        <v>0.26856561546286878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39">
        <v>0</v>
      </c>
      <c r="AC42" s="45">
        <v>1.6299999999999999E-2</v>
      </c>
      <c r="AD42" s="105">
        <v>0.67255741533670688</v>
      </c>
      <c r="AE42" s="45">
        <v>0</v>
      </c>
      <c r="AF42" s="45">
        <v>0</v>
      </c>
      <c r="AG42" s="45">
        <v>0</v>
      </c>
      <c r="AH42" s="45">
        <v>4.4626236992676947E-2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39">
        <v>0</v>
      </c>
      <c r="AO42" s="45">
        <v>7.7000000000000002E-3</v>
      </c>
      <c r="AP42" s="105">
        <v>0.62343324250681198</v>
      </c>
      <c r="AQ42" s="45">
        <v>0</v>
      </c>
      <c r="AR42" s="45">
        <v>0</v>
      </c>
      <c r="AS42" s="45">
        <v>0</v>
      </c>
      <c r="AT42" s="45">
        <v>4.4626236992676947E-2</v>
      </c>
      <c r="AU42" s="45">
        <v>0</v>
      </c>
      <c r="AV42" s="45">
        <v>0</v>
      </c>
      <c r="AW42" s="45">
        <v>0</v>
      </c>
      <c r="AX42" s="45">
        <v>0</v>
      </c>
      <c r="AY42" s="39">
        <v>0</v>
      </c>
      <c r="AZ42" s="105">
        <v>0.26856561546286878</v>
      </c>
      <c r="BA42" s="45">
        <v>8.0376956014013228</v>
      </c>
      <c r="BB42" s="45">
        <v>0</v>
      </c>
      <c r="BC42" s="45">
        <v>267.32686674640235</v>
      </c>
      <c r="BD42" s="45">
        <v>0</v>
      </c>
      <c r="BE42" s="45">
        <v>0</v>
      </c>
      <c r="BF42" s="45">
        <v>0</v>
      </c>
      <c r="BG42" s="45">
        <v>0</v>
      </c>
      <c r="BH42" s="45">
        <v>0</v>
      </c>
      <c r="BI42" s="45">
        <v>0</v>
      </c>
      <c r="BJ42" s="39">
        <v>0</v>
      </c>
      <c r="BK42" s="107">
        <v>0.26856561546286878</v>
      </c>
      <c r="BL42" s="108">
        <v>8.0376956014013228</v>
      </c>
      <c r="BM42" s="108">
        <v>0</v>
      </c>
      <c r="BN42" s="108">
        <v>267.32686674640235</v>
      </c>
      <c r="BO42" s="108">
        <v>0</v>
      </c>
      <c r="BP42" s="108">
        <v>0</v>
      </c>
      <c r="BQ42" s="108">
        <v>0</v>
      </c>
      <c r="BR42" s="108">
        <v>0</v>
      </c>
      <c r="BS42" s="108">
        <v>0</v>
      </c>
      <c r="BT42" s="108">
        <v>0</v>
      </c>
      <c r="BU42" s="109">
        <v>0</v>
      </c>
      <c r="BV42" s="108">
        <v>0.26856561546286878</v>
      </c>
      <c r="BW42" s="108">
        <v>8.0376956014013228</v>
      </c>
      <c r="BX42" s="108">
        <v>0</v>
      </c>
      <c r="BY42" s="108">
        <v>267.32686674640235</v>
      </c>
      <c r="BZ42" s="108">
        <v>0</v>
      </c>
      <c r="CA42" s="108">
        <v>0</v>
      </c>
      <c r="CB42" s="108">
        <v>0</v>
      </c>
      <c r="CC42" s="108">
        <v>0</v>
      </c>
      <c r="CD42" s="108">
        <v>0</v>
      </c>
      <c r="CE42" s="108">
        <v>0</v>
      </c>
      <c r="CF42" s="109">
        <v>0</v>
      </c>
    </row>
    <row r="43" spans="1:84" x14ac:dyDescent="0.25">
      <c r="A43" s="80" t="s">
        <v>84</v>
      </c>
      <c r="B43" s="105">
        <v>25.026150512695313</v>
      </c>
      <c r="C43" s="45">
        <v>25.026150512695313</v>
      </c>
      <c r="D43" s="45">
        <v>2.5026150512695313</v>
      </c>
      <c r="E43" s="45">
        <v>2.5026150512695313</v>
      </c>
      <c r="F43" s="45">
        <v>17.518305358886717</v>
      </c>
      <c r="G43" s="45">
        <v>25.026150512695313</v>
      </c>
      <c r="H43" s="45">
        <v>0</v>
      </c>
      <c r="I43" s="105">
        <v>5.8327497482299808</v>
      </c>
      <c r="J43" s="45">
        <v>5.8327497482299808</v>
      </c>
      <c r="K43" s="45">
        <v>0.58327497482299806</v>
      </c>
      <c r="L43" s="45">
        <v>0.58327497482299806</v>
      </c>
      <c r="M43" s="45">
        <v>4.0829248237609868</v>
      </c>
      <c r="N43" s="45">
        <v>5.8327497482299808</v>
      </c>
      <c r="O43" s="45">
        <v>5.8327497482299808</v>
      </c>
      <c r="P43" s="45">
        <v>5.8327497482299808</v>
      </c>
      <c r="Q43" s="45">
        <v>5.8327497482299808</v>
      </c>
      <c r="R43" s="45">
        <v>0</v>
      </c>
      <c r="S43" s="105">
        <v>2.4666501915235388</v>
      </c>
      <c r="T43" s="45">
        <v>0.24666501915235389</v>
      </c>
      <c r="U43" s="45">
        <v>0.24666501915235389</v>
      </c>
      <c r="V43" s="45">
        <v>1.7266551340664771</v>
      </c>
      <c r="W43" s="45">
        <v>2.4666501915235388</v>
      </c>
      <c r="X43" s="45">
        <v>2.4666501915235388</v>
      </c>
      <c r="Y43" s="45">
        <v>2.4666501915235388</v>
      </c>
      <c r="Z43" s="45">
        <v>2.4666501915235388</v>
      </c>
      <c r="AA43" s="45">
        <v>0</v>
      </c>
      <c r="AB43" s="45">
        <v>0</v>
      </c>
      <c r="AC43" s="105">
        <v>5.8720000000000005E-3</v>
      </c>
      <c r="AD43" s="105">
        <v>0.24228571428571433</v>
      </c>
      <c r="AE43" s="45">
        <v>2.4228571428571433E-2</v>
      </c>
      <c r="AF43" s="45">
        <v>0.16960000000000003</v>
      </c>
      <c r="AG43" s="45">
        <v>0.24228571428571433</v>
      </c>
      <c r="AH43" s="45">
        <v>2.4228571428571433E-2</v>
      </c>
      <c r="AI43" s="45">
        <v>2.4228571428571433E-2</v>
      </c>
      <c r="AJ43" s="45">
        <v>2.4228571428571433E-2</v>
      </c>
      <c r="AK43" s="45">
        <v>0.24228571428571433</v>
      </c>
      <c r="AL43" s="45">
        <v>0.24228571428571433</v>
      </c>
      <c r="AM43" s="45">
        <v>0.24228571428571433</v>
      </c>
      <c r="AN43" s="45">
        <v>0</v>
      </c>
      <c r="AO43" s="105">
        <v>1.2068999999999999E-3</v>
      </c>
      <c r="AP43" s="105">
        <v>9.7717088361230039E-2</v>
      </c>
      <c r="AQ43" s="45">
        <v>9.7717088361230046E-3</v>
      </c>
      <c r="AR43" s="45">
        <v>6.8401961852861029E-2</v>
      </c>
      <c r="AS43" s="45">
        <v>9.7717088361230039E-2</v>
      </c>
      <c r="AT43" s="45">
        <v>9.7717088361230046E-3</v>
      </c>
      <c r="AU43" s="45">
        <v>9.7717088361230046E-3</v>
      </c>
      <c r="AV43" s="45">
        <v>9.7717088361230046E-3</v>
      </c>
      <c r="AW43" s="45">
        <v>9.7717088361230039E-2</v>
      </c>
      <c r="AX43" s="45">
        <v>9.7717088361230039E-2</v>
      </c>
      <c r="AY43" s="45">
        <v>9.7717088361230039E-2</v>
      </c>
      <c r="AZ43" s="105">
        <v>0.24</v>
      </c>
      <c r="BA43" s="45">
        <v>11.049645600000002</v>
      </c>
      <c r="BB43" s="45">
        <v>0</v>
      </c>
      <c r="BC43" s="45">
        <v>11.049645600000002</v>
      </c>
      <c r="BD43" s="45">
        <v>1.1049645600000002</v>
      </c>
      <c r="BE43" s="45">
        <v>7.7347519200000008</v>
      </c>
      <c r="BF43" s="45">
        <v>11.049645600000002</v>
      </c>
      <c r="BG43" s="45">
        <v>11.049645600000002</v>
      </c>
      <c r="BH43" s="45">
        <v>11.049645600000002</v>
      </c>
      <c r="BI43" s="45">
        <v>11.049645600000002</v>
      </c>
      <c r="BJ43" s="45">
        <v>0</v>
      </c>
      <c r="BK43" s="108">
        <v>0.33660299999999999</v>
      </c>
      <c r="BL43" s="108">
        <v>1.3591200000000001</v>
      </c>
      <c r="BM43" s="108">
        <v>0</v>
      </c>
      <c r="BN43" s="108">
        <v>1.3591200000000001</v>
      </c>
      <c r="BO43" s="108">
        <v>0.13591200000000001</v>
      </c>
      <c r="BP43" s="108">
        <v>0.95138400000000001</v>
      </c>
      <c r="BQ43" s="108">
        <v>1.3591200000000001</v>
      </c>
      <c r="BR43" s="108">
        <v>1.3591200000000001</v>
      </c>
      <c r="BS43" s="108">
        <v>1.3591200000000001</v>
      </c>
      <c r="BT43" s="108">
        <v>1.3591200000000001</v>
      </c>
      <c r="BU43" s="108">
        <v>0</v>
      </c>
      <c r="BV43" s="107">
        <v>2.3213999999999997</v>
      </c>
      <c r="BW43" s="108">
        <v>11.049645600000002</v>
      </c>
      <c r="BX43" s="108">
        <v>0</v>
      </c>
      <c r="BY43" s="108">
        <v>11.049645600000002</v>
      </c>
      <c r="BZ43" s="108">
        <v>1.1049645600000002</v>
      </c>
      <c r="CA43" s="108">
        <v>7.7347519200000008</v>
      </c>
      <c r="CB43" s="108">
        <v>11.049645600000002</v>
      </c>
      <c r="CC43" s="108">
        <v>11.049645600000002</v>
      </c>
      <c r="CD43" s="108">
        <v>11.049645600000002</v>
      </c>
      <c r="CE43" s="108">
        <v>11.049645600000002</v>
      </c>
      <c r="CF43" s="109">
        <v>0</v>
      </c>
    </row>
    <row r="44" spans="1:84" x14ac:dyDescent="0.25">
      <c r="A44" s="80" t="s">
        <v>85</v>
      </c>
      <c r="B44" s="105">
        <v>65.067991333007811</v>
      </c>
      <c r="C44" s="45">
        <v>65.067991333007811</v>
      </c>
      <c r="D44" s="45">
        <v>6.5067991333007811</v>
      </c>
      <c r="E44" s="45">
        <v>6.5067991333007811</v>
      </c>
      <c r="F44" s="45">
        <v>45.547593933105468</v>
      </c>
      <c r="G44" s="45">
        <v>65.067991333007811</v>
      </c>
      <c r="H44" s="45">
        <v>0</v>
      </c>
      <c r="I44" s="105">
        <v>15.16514934539795</v>
      </c>
      <c r="J44" s="45">
        <v>15.16514934539795</v>
      </c>
      <c r="K44" s="45">
        <v>1.516514934539795</v>
      </c>
      <c r="L44" s="45">
        <v>1.516514934539795</v>
      </c>
      <c r="M44" s="45">
        <v>10.615604541778564</v>
      </c>
      <c r="N44" s="45">
        <v>15.16514934539795</v>
      </c>
      <c r="O44" s="45">
        <v>15.16514934539795</v>
      </c>
      <c r="P44" s="45">
        <v>15.16514934539795</v>
      </c>
      <c r="Q44" s="45">
        <v>15.16514934539795</v>
      </c>
      <c r="R44" s="45">
        <v>0</v>
      </c>
      <c r="S44" s="105">
        <v>26.017286543926847</v>
      </c>
      <c r="T44" s="45">
        <v>2.601728654392685</v>
      </c>
      <c r="U44" s="45">
        <v>2.601728654392685</v>
      </c>
      <c r="V44" s="45">
        <v>18.212100580748793</v>
      </c>
      <c r="W44" s="45">
        <v>26.017286543926847</v>
      </c>
      <c r="X44" s="45">
        <v>26.017286543926847</v>
      </c>
      <c r="Y44" s="45">
        <v>26.017286543926847</v>
      </c>
      <c r="Z44" s="45">
        <v>26.017286543926847</v>
      </c>
      <c r="AA44" s="45">
        <v>0</v>
      </c>
      <c r="AB44" s="45">
        <v>0</v>
      </c>
      <c r="AC44" s="105">
        <v>2.4222E-2</v>
      </c>
      <c r="AD44" s="105">
        <v>0.99942857142857144</v>
      </c>
      <c r="AE44" s="45">
        <v>9.9942857142857153E-2</v>
      </c>
      <c r="AF44" s="45">
        <v>0.6996</v>
      </c>
      <c r="AG44" s="45">
        <v>0.99942857142857144</v>
      </c>
      <c r="AH44" s="45">
        <v>9.9942857142857153E-2</v>
      </c>
      <c r="AI44" s="45">
        <v>9.9942857142857153E-2</v>
      </c>
      <c r="AJ44" s="45">
        <v>9.9942857142857153E-2</v>
      </c>
      <c r="AK44" s="45">
        <v>0.99942857142857144</v>
      </c>
      <c r="AL44" s="45">
        <v>0.99942857142857144</v>
      </c>
      <c r="AM44" s="45">
        <v>0.99942857142857144</v>
      </c>
      <c r="AN44" s="45">
        <v>0</v>
      </c>
      <c r="AO44" s="105">
        <v>1.3111999999999999E-2</v>
      </c>
      <c r="AP44" s="105">
        <v>1.0616177500973141</v>
      </c>
      <c r="AQ44" s="45">
        <v>0.10616177500973141</v>
      </c>
      <c r="AR44" s="45">
        <v>0.74313242506811983</v>
      </c>
      <c r="AS44" s="45">
        <v>1.0616177500973141</v>
      </c>
      <c r="AT44" s="45">
        <v>0.10616177500973141</v>
      </c>
      <c r="AU44" s="45">
        <v>0.10616177500973141</v>
      </c>
      <c r="AV44" s="45">
        <v>0.10616177500973141</v>
      </c>
      <c r="AW44" s="45">
        <v>1.0616177500973141</v>
      </c>
      <c r="AX44" s="45">
        <v>1.0616177500973141</v>
      </c>
      <c r="AY44" s="45">
        <v>1.0616177500973141</v>
      </c>
      <c r="AZ44" s="105">
        <v>0.51359999999999995</v>
      </c>
      <c r="BA44" s="45">
        <v>2.4600072000000002</v>
      </c>
      <c r="BB44" s="45">
        <v>0</v>
      </c>
      <c r="BC44" s="45">
        <v>2.4600072000000002</v>
      </c>
      <c r="BD44" s="45">
        <v>0.24600072000000003</v>
      </c>
      <c r="BE44" s="45">
        <v>1.72200504</v>
      </c>
      <c r="BF44" s="45">
        <v>2.4600072000000002</v>
      </c>
      <c r="BG44" s="45">
        <v>2.4600072000000002</v>
      </c>
      <c r="BH44" s="45">
        <v>2.4600072000000002</v>
      </c>
      <c r="BI44" s="45">
        <v>2.4600072000000002</v>
      </c>
      <c r="BJ44" s="45">
        <v>0</v>
      </c>
      <c r="BK44" s="108">
        <v>7.8927599999999991</v>
      </c>
      <c r="BL44" s="108">
        <v>3.3978000000000002</v>
      </c>
      <c r="BM44" s="108">
        <v>0</v>
      </c>
      <c r="BN44" s="108">
        <v>3.3978000000000002</v>
      </c>
      <c r="BO44" s="108">
        <v>0.33978000000000003</v>
      </c>
      <c r="BP44" s="108">
        <v>2.37846</v>
      </c>
      <c r="BQ44" s="108">
        <v>3.3978000000000002</v>
      </c>
      <c r="BR44" s="108">
        <v>3.3978000000000002</v>
      </c>
      <c r="BS44" s="108">
        <v>3.3978000000000002</v>
      </c>
      <c r="BT44" s="108">
        <v>3.3978000000000002</v>
      </c>
      <c r="BU44" s="108">
        <v>0</v>
      </c>
      <c r="BV44" s="107">
        <v>4.9677959999999999</v>
      </c>
      <c r="BW44" s="108">
        <v>2.4600072000000002</v>
      </c>
      <c r="BX44" s="108">
        <v>0</v>
      </c>
      <c r="BY44" s="108">
        <v>2.4600072000000002</v>
      </c>
      <c r="BZ44" s="108">
        <v>0.24600072000000003</v>
      </c>
      <c r="CA44" s="108">
        <v>1.72200504</v>
      </c>
      <c r="CB44" s="108">
        <v>2.4600072000000002</v>
      </c>
      <c r="CC44" s="108">
        <v>2.4600072000000002</v>
      </c>
      <c r="CD44" s="108">
        <v>2.4600072000000002</v>
      </c>
      <c r="CE44" s="108">
        <v>2.4600072000000002</v>
      </c>
      <c r="CF44" s="109">
        <v>0</v>
      </c>
    </row>
    <row r="45" spans="1:84" x14ac:dyDescent="0.25">
      <c r="A45" s="32" t="s">
        <v>86</v>
      </c>
      <c r="B45" s="105">
        <v>4.5809998512268066</v>
      </c>
      <c r="C45" s="45">
        <v>4.5809998512268066</v>
      </c>
      <c r="D45" s="45">
        <v>91.619997024536133</v>
      </c>
      <c r="E45" s="45">
        <v>4.5809998512268066</v>
      </c>
      <c r="F45" s="45">
        <v>4.5809998512268066</v>
      </c>
      <c r="G45" s="45">
        <v>4.5809998512268066</v>
      </c>
      <c r="H45" s="39">
        <v>0</v>
      </c>
      <c r="I45" s="106">
        <v>1.2126029872894288</v>
      </c>
      <c r="J45" s="45">
        <v>1.2126029872894288</v>
      </c>
      <c r="K45" s="45">
        <v>24.252059745788578</v>
      </c>
      <c r="L45" s="45">
        <v>1.2126029872894288</v>
      </c>
      <c r="M45" s="45">
        <v>1.2126029872894288</v>
      </c>
      <c r="N45" s="45">
        <v>1.2126029872894288</v>
      </c>
      <c r="O45" s="45">
        <v>1.2126029872894288</v>
      </c>
      <c r="P45" s="45">
        <v>1.2126029872894288</v>
      </c>
      <c r="Q45" s="45">
        <v>1.2126029872894288</v>
      </c>
      <c r="R45" s="45">
        <v>0</v>
      </c>
      <c r="S45" s="105">
        <v>6.8245112110180699</v>
      </c>
      <c r="T45" s="45">
        <v>136.4902242203614</v>
      </c>
      <c r="U45" s="45">
        <v>6.8245112110180699</v>
      </c>
      <c r="V45" s="45">
        <v>6.8245112110180699</v>
      </c>
      <c r="W45" s="45">
        <v>6.8245112110180699</v>
      </c>
      <c r="X45" s="45">
        <v>6.8245112110180699</v>
      </c>
      <c r="Y45" s="45">
        <v>6.8245112110180699</v>
      </c>
      <c r="Z45" s="45">
        <v>6.8245112110180699</v>
      </c>
      <c r="AA45" s="45">
        <v>0</v>
      </c>
      <c r="AB45" s="39">
        <v>0</v>
      </c>
      <c r="AC45" s="45">
        <v>0.46589999999999998</v>
      </c>
      <c r="AD45" s="105">
        <v>19.22358894511483</v>
      </c>
      <c r="AE45" s="45">
        <v>384.47177890229659</v>
      </c>
      <c r="AF45" s="45">
        <v>19.22358894511483</v>
      </c>
      <c r="AG45" s="45">
        <v>19.22358894511483</v>
      </c>
      <c r="AH45" s="45">
        <v>12.495332814324641</v>
      </c>
      <c r="AI45" s="45">
        <v>12.495332814324641</v>
      </c>
      <c r="AJ45" s="45">
        <v>19.22358894511483</v>
      </c>
      <c r="AK45" s="45">
        <v>19.22358894511483</v>
      </c>
      <c r="AL45" s="45">
        <v>19.22358894511483</v>
      </c>
      <c r="AM45" s="45">
        <v>19.22358894511483</v>
      </c>
      <c r="AN45" s="39">
        <v>0</v>
      </c>
      <c r="AO45" s="45">
        <v>7.7700000000000005E-2</v>
      </c>
      <c r="AP45" s="105">
        <v>6.2910081743869215</v>
      </c>
      <c r="AQ45" s="45">
        <v>125.82016348773843</v>
      </c>
      <c r="AR45" s="45">
        <v>6.2910081743869215</v>
      </c>
      <c r="AS45" s="45">
        <v>6.2910081743869215</v>
      </c>
      <c r="AT45" s="45">
        <v>4.0891553133514993</v>
      </c>
      <c r="AU45" s="45">
        <v>4.0891553133514993</v>
      </c>
      <c r="AV45" s="45">
        <v>6.2910081743869215</v>
      </c>
      <c r="AW45" s="45">
        <v>6.2910081743869215</v>
      </c>
      <c r="AX45" s="45">
        <v>6.2910081743869215</v>
      </c>
      <c r="AY45" s="39">
        <v>6.2910081743869215</v>
      </c>
      <c r="AZ45" s="105">
        <v>500</v>
      </c>
      <c r="BA45" s="106">
        <v>4.54</v>
      </c>
      <c r="BB45" s="45">
        <v>0</v>
      </c>
      <c r="BC45" s="45">
        <v>4.54</v>
      </c>
      <c r="BD45" s="45">
        <v>4.54</v>
      </c>
      <c r="BE45" s="45">
        <v>4.54</v>
      </c>
      <c r="BF45" s="45">
        <v>4.54</v>
      </c>
      <c r="BG45" s="45">
        <v>4.54</v>
      </c>
      <c r="BH45" s="45">
        <v>4.54</v>
      </c>
      <c r="BI45" s="45">
        <v>4.54</v>
      </c>
      <c r="BJ45" s="39">
        <v>0</v>
      </c>
      <c r="BK45" s="107">
        <v>23.154</v>
      </c>
      <c r="BL45" s="108">
        <v>0.84399999999999997</v>
      </c>
      <c r="BM45" s="108">
        <v>0</v>
      </c>
      <c r="BN45" s="108">
        <v>0.84399999999999997</v>
      </c>
      <c r="BO45" s="108">
        <v>0.84399999999999997</v>
      </c>
      <c r="BP45" s="108">
        <v>0.84399999999999997</v>
      </c>
      <c r="BQ45" s="108">
        <v>0.84399999999999997</v>
      </c>
      <c r="BR45" s="108">
        <v>0.84399999999999997</v>
      </c>
      <c r="BS45" s="108">
        <v>0.84399999999999997</v>
      </c>
      <c r="BT45" s="108">
        <v>0.84399999999999997</v>
      </c>
      <c r="BU45" s="109">
        <v>0</v>
      </c>
      <c r="BV45" s="108">
        <v>289.04700000000003</v>
      </c>
      <c r="BW45" s="108">
        <v>4.54</v>
      </c>
      <c r="BX45" s="108">
        <v>0</v>
      </c>
      <c r="BY45" s="108">
        <v>4.54</v>
      </c>
      <c r="BZ45" s="108">
        <v>4.54</v>
      </c>
      <c r="CA45" s="108">
        <v>4.54</v>
      </c>
      <c r="CB45" s="108">
        <v>4.54</v>
      </c>
      <c r="CC45" s="108">
        <v>4.54</v>
      </c>
      <c r="CD45" s="108">
        <v>4.54</v>
      </c>
      <c r="CE45" s="108">
        <v>4.54</v>
      </c>
      <c r="CF45" s="109">
        <v>0</v>
      </c>
    </row>
    <row r="46" spans="1:84" x14ac:dyDescent="0.25">
      <c r="A46" s="32" t="s">
        <v>87</v>
      </c>
      <c r="B46" s="105">
        <v>2</v>
      </c>
      <c r="C46" s="45">
        <v>2</v>
      </c>
      <c r="D46" s="45">
        <v>2</v>
      </c>
      <c r="E46" s="45">
        <v>2</v>
      </c>
      <c r="F46" s="45">
        <v>2</v>
      </c>
      <c r="G46" s="45">
        <v>2</v>
      </c>
      <c r="H46" s="39">
        <v>0</v>
      </c>
      <c r="I46" s="106">
        <v>2</v>
      </c>
      <c r="J46" s="45">
        <v>2</v>
      </c>
      <c r="K46" s="45">
        <v>2</v>
      </c>
      <c r="L46" s="45">
        <v>2</v>
      </c>
      <c r="M46" s="45">
        <v>2</v>
      </c>
      <c r="N46" s="45">
        <v>2</v>
      </c>
      <c r="O46" s="45">
        <v>2</v>
      </c>
      <c r="P46" s="45">
        <v>2</v>
      </c>
      <c r="Q46" s="45">
        <v>2</v>
      </c>
      <c r="R46" s="45">
        <v>0</v>
      </c>
      <c r="S46" s="105">
        <v>2.1321383520886243</v>
      </c>
      <c r="T46" s="45">
        <v>2.1321383520886243</v>
      </c>
      <c r="U46" s="45">
        <v>2.1321383520886243</v>
      </c>
      <c r="V46" s="45">
        <v>2.1321383520886243</v>
      </c>
      <c r="W46" s="45">
        <v>2.1321383520886243</v>
      </c>
      <c r="X46" s="45">
        <v>2.1321383520886243</v>
      </c>
      <c r="Y46" s="45">
        <v>2.1321383520886243</v>
      </c>
      <c r="Z46" s="45">
        <v>2.1321383520886243</v>
      </c>
      <c r="AA46" s="45">
        <v>0</v>
      </c>
      <c r="AB46" s="39">
        <v>0</v>
      </c>
      <c r="AC46" s="45">
        <v>2E-3</v>
      </c>
      <c r="AD46" s="105">
        <v>8.2522382249902687E-2</v>
      </c>
      <c r="AE46" s="45">
        <v>8.2522382249902687E-2</v>
      </c>
      <c r="AF46" s="45">
        <v>8.2522382249902687E-2</v>
      </c>
      <c r="AG46" s="45">
        <v>8.2522382249902687E-2</v>
      </c>
      <c r="AH46" s="45">
        <v>8.2522382249902687E-2</v>
      </c>
      <c r="AI46" s="45">
        <v>8.2522382249902687E-2</v>
      </c>
      <c r="AJ46" s="45">
        <v>8.2522382249902687E-2</v>
      </c>
      <c r="AK46" s="45">
        <v>8.2522382249902687E-2</v>
      </c>
      <c r="AL46" s="45">
        <v>8.2522382249902687E-2</v>
      </c>
      <c r="AM46" s="45">
        <v>8.2522382249902687E-2</v>
      </c>
      <c r="AN46" s="39">
        <v>0</v>
      </c>
      <c r="AO46" s="45">
        <v>3.0999999999999999E-3</v>
      </c>
      <c r="AP46" s="105">
        <v>0.25099260412611912</v>
      </c>
      <c r="AQ46" s="45">
        <v>0.25099260412611912</v>
      </c>
      <c r="AR46" s="45">
        <v>0.25099260412611912</v>
      </c>
      <c r="AS46" s="45">
        <v>0.25099260412611912</v>
      </c>
      <c r="AT46" s="45">
        <v>0.25099260412611912</v>
      </c>
      <c r="AU46" s="45">
        <v>0.25099260412611912</v>
      </c>
      <c r="AV46" s="45">
        <v>0.25099260412611912</v>
      </c>
      <c r="AW46" s="45">
        <v>0.25099260412611912</v>
      </c>
      <c r="AX46" s="45">
        <v>0.25099260412611912</v>
      </c>
      <c r="AY46" s="39">
        <v>0.25099260412611912</v>
      </c>
      <c r="AZ46" s="105">
        <v>50</v>
      </c>
      <c r="BA46" s="106">
        <v>2</v>
      </c>
      <c r="BB46" s="45">
        <v>0</v>
      </c>
      <c r="BC46" s="45">
        <v>2</v>
      </c>
      <c r="BD46" s="45">
        <v>2</v>
      </c>
      <c r="BE46" s="45">
        <v>2</v>
      </c>
      <c r="BF46" s="45">
        <v>2</v>
      </c>
      <c r="BG46" s="45">
        <v>2</v>
      </c>
      <c r="BH46" s="45">
        <v>2</v>
      </c>
      <c r="BI46" s="45">
        <v>2</v>
      </c>
      <c r="BJ46" s="39">
        <v>0</v>
      </c>
      <c r="BK46" s="107">
        <v>2</v>
      </c>
      <c r="BL46" s="108">
        <v>2</v>
      </c>
      <c r="BM46" s="108">
        <v>0</v>
      </c>
      <c r="BN46" s="108">
        <v>2</v>
      </c>
      <c r="BO46" s="108">
        <v>2</v>
      </c>
      <c r="BP46" s="108">
        <v>2</v>
      </c>
      <c r="BQ46" s="108">
        <v>2</v>
      </c>
      <c r="BR46" s="108">
        <v>2</v>
      </c>
      <c r="BS46" s="108">
        <v>2</v>
      </c>
      <c r="BT46" s="108">
        <v>2</v>
      </c>
      <c r="BU46" s="109">
        <v>0</v>
      </c>
      <c r="BV46" s="108">
        <v>2</v>
      </c>
      <c r="BW46" s="108">
        <v>2</v>
      </c>
      <c r="BX46" s="108">
        <v>0</v>
      </c>
      <c r="BY46" s="108">
        <v>2</v>
      </c>
      <c r="BZ46" s="108">
        <v>2</v>
      </c>
      <c r="CA46" s="108">
        <v>2</v>
      </c>
      <c r="CB46" s="108">
        <v>2</v>
      </c>
      <c r="CC46" s="108">
        <v>2</v>
      </c>
      <c r="CD46" s="108">
        <v>2</v>
      </c>
      <c r="CE46" s="108">
        <v>2</v>
      </c>
      <c r="CF46" s="109">
        <v>0</v>
      </c>
    </row>
    <row r="47" spans="1:84" x14ac:dyDescent="0.25">
      <c r="A47" s="110" t="s">
        <v>88</v>
      </c>
      <c r="B47" s="111">
        <v>84534.053580268403</v>
      </c>
      <c r="C47" s="112">
        <v>77651.875599581283</v>
      </c>
      <c r="D47" s="112">
        <v>58768.887746953653</v>
      </c>
      <c r="E47" s="112">
        <v>67657.01063454122</v>
      </c>
      <c r="F47" s="112">
        <v>69370.884592274684</v>
      </c>
      <c r="G47" s="112">
        <v>75754.030305068984</v>
      </c>
      <c r="H47" s="113">
        <v>0</v>
      </c>
      <c r="I47" s="112">
        <v>84655.06470264736</v>
      </c>
      <c r="J47" s="112">
        <v>77772.886721960254</v>
      </c>
      <c r="K47" s="112">
        <v>59096.009311798327</v>
      </c>
      <c r="L47" s="112">
        <v>67808.133463245162</v>
      </c>
      <c r="M47" s="112">
        <v>69491.895714653656</v>
      </c>
      <c r="N47" s="112">
        <v>75875.041427447941</v>
      </c>
      <c r="O47" s="112">
        <v>79566.852175756125</v>
      </c>
      <c r="P47" s="112">
        <v>76188.360537556815</v>
      </c>
      <c r="Q47" s="112">
        <v>74726.226935941158</v>
      </c>
      <c r="R47" s="112">
        <v>0</v>
      </c>
      <c r="S47" s="111">
        <v>77673.761929535031</v>
      </c>
      <c r="T47" s="112">
        <v>58693.084509330154</v>
      </c>
      <c r="U47" s="112">
        <v>67698.430865466813</v>
      </c>
      <c r="V47" s="112">
        <v>69392.770922228432</v>
      </c>
      <c r="W47" s="112">
        <v>75775.916635022717</v>
      </c>
      <c r="X47" s="112">
        <v>79467.727383330915</v>
      </c>
      <c r="Y47" s="112">
        <v>76089.235745131606</v>
      </c>
      <c r="Z47" s="112">
        <v>74627.102143515935</v>
      </c>
      <c r="AA47" s="112">
        <v>0</v>
      </c>
      <c r="AB47" s="113">
        <v>0</v>
      </c>
      <c r="AC47" s="112">
        <v>1890.029469537287</v>
      </c>
      <c r="AD47" s="111">
        <v>77984.867174368395</v>
      </c>
      <c r="AE47" s="112">
        <v>58495.280593491771</v>
      </c>
      <c r="AF47" s="112">
        <v>69703.876167061782</v>
      </c>
      <c r="AG47" s="112">
        <v>76087.021879856067</v>
      </c>
      <c r="AH47" s="112">
        <v>74708.480135890888</v>
      </c>
      <c r="AI47" s="112">
        <v>71979.898254299987</v>
      </c>
      <c r="AJ47" s="112">
        <v>67901.765951463152</v>
      </c>
      <c r="AK47" s="112">
        <v>79778.832628164266</v>
      </c>
      <c r="AL47" s="112">
        <v>76400.340989964956</v>
      </c>
      <c r="AM47" s="112">
        <v>74938.207388349285</v>
      </c>
      <c r="AN47" s="113">
        <v>0</v>
      </c>
      <c r="AO47" s="112">
        <v>963.74638239926742</v>
      </c>
      <c r="AP47" s="111">
        <v>78030.069108231866</v>
      </c>
      <c r="AQ47" s="112">
        <v>59227.605635290507</v>
      </c>
      <c r="AR47" s="112">
        <v>69749.078100925253</v>
      </c>
      <c r="AS47" s="112">
        <v>76132.223813719538</v>
      </c>
      <c r="AT47" s="112">
        <v>74754.206005591899</v>
      </c>
      <c r="AU47" s="112">
        <v>72025.624124000984</v>
      </c>
      <c r="AV47" s="112">
        <v>67958.363647991355</v>
      </c>
      <c r="AW47" s="112">
        <v>79824.034562027737</v>
      </c>
      <c r="AX47" s="112">
        <v>76445.542923828427</v>
      </c>
      <c r="AY47" s="113">
        <v>74983.409322212756</v>
      </c>
      <c r="AZ47" s="111">
        <v>56512.763160412738</v>
      </c>
      <c r="BA47" s="112">
        <v>77336.992237705985</v>
      </c>
      <c r="BB47" s="112">
        <v>0</v>
      </c>
      <c r="BC47" s="112">
        <v>84219.17021839309</v>
      </c>
      <c r="BD47" s="112">
        <v>67560.501624821321</v>
      </c>
      <c r="BE47" s="112">
        <v>69056.001230399386</v>
      </c>
      <c r="BF47" s="112">
        <v>75439.146943193671</v>
      </c>
      <c r="BG47" s="112">
        <v>79130.95769150187</v>
      </c>
      <c r="BH47" s="112">
        <v>75752.46605330256</v>
      </c>
      <c r="BI47" s="112">
        <v>74290.332451686903</v>
      </c>
      <c r="BJ47" s="113">
        <v>0</v>
      </c>
      <c r="BK47" s="114">
        <v>59224.895974698455</v>
      </c>
      <c r="BL47" s="115">
        <v>78178.877630563118</v>
      </c>
      <c r="BM47" s="115">
        <v>0</v>
      </c>
      <c r="BN47" s="115">
        <v>85061.055611250238</v>
      </c>
      <c r="BO47" s="115">
        <v>68048.119446249882</v>
      </c>
      <c r="BP47" s="115">
        <v>69897.88662325652</v>
      </c>
      <c r="BQ47" s="115">
        <v>76281.032336050819</v>
      </c>
      <c r="BR47" s="115">
        <v>79972.843084359003</v>
      </c>
      <c r="BS47" s="115">
        <v>76594.351446159693</v>
      </c>
      <c r="BT47" s="115">
        <v>75132.217844544037</v>
      </c>
      <c r="BU47" s="116">
        <v>0</v>
      </c>
      <c r="BV47" s="115">
        <v>57905.979658031792</v>
      </c>
      <c r="BW47" s="115">
        <v>77336.992237705985</v>
      </c>
      <c r="BX47" s="115">
        <v>0</v>
      </c>
      <c r="BY47" s="115">
        <v>84219.17021839309</v>
      </c>
      <c r="BZ47" s="115">
        <v>67560.501624821321</v>
      </c>
      <c r="CA47" s="115">
        <v>69056.001230399386</v>
      </c>
      <c r="CB47" s="115">
        <v>75439.146943193671</v>
      </c>
      <c r="CC47" s="115">
        <v>79130.95769150187</v>
      </c>
      <c r="CD47" s="115">
        <v>75752.46605330256</v>
      </c>
      <c r="CE47" s="115">
        <v>74290.332451686903</v>
      </c>
      <c r="CF47" s="116">
        <v>0</v>
      </c>
    </row>
    <row r="48" spans="1:84" s="41" customFormat="1" x14ac:dyDescent="0.25"/>
    <row r="49" spans="1:52" x14ac:dyDescent="0.25">
      <c r="A49" s="48" t="s">
        <v>129</v>
      </c>
    </row>
    <row r="50" spans="1:52" ht="12.75" customHeight="1" x14ac:dyDescent="0.25">
      <c r="A50" s="23"/>
      <c r="B50" s="58" t="s">
        <v>115</v>
      </c>
      <c r="C50" s="59"/>
      <c r="D50" s="59"/>
      <c r="E50" s="59"/>
      <c r="F50" s="59"/>
      <c r="G50" s="59"/>
      <c r="H50" s="60"/>
      <c r="I50" s="58" t="s">
        <v>116</v>
      </c>
      <c r="J50" s="59"/>
      <c r="K50" s="59"/>
      <c r="L50" s="59"/>
      <c r="M50" s="59"/>
      <c r="N50" s="59"/>
      <c r="O50" s="59"/>
      <c r="P50" s="59"/>
      <c r="Q50" s="59"/>
      <c r="R50" s="60"/>
      <c r="S50" s="58" t="s">
        <v>117</v>
      </c>
      <c r="T50" s="59"/>
      <c r="U50" s="59"/>
      <c r="V50" s="59"/>
      <c r="W50" s="59"/>
      <c r="X50" s="59"/>
      <c r="Y50" s="59"/>
      <c r="Z50" s="59"/>
      <c r="AA50" s="59"/>
      <c r="AB50" s="60"/>
      <c r="AC50" s="271" t="s">
        <v>118</v>
      </c>
      <c r="AD50" s="63" t="s">
        <v>119</v>
      </c>
      <c r="AE50" s="86"/>
      <c r="AF50" s="86"/>
      <c r="AG50" s="86"/>
      <c r="AH50" s="86"/>
      <c r="AI50" s="86"/>
      <c r="AJ50" s="86"/>
      <c r="AK50" s="86"/>
      <c r="AL50" s="86"/>
      <c r="AM50" s="86"/>
      <c r="AN50" s="87"/>
      <c r="AO50" s="271" t="s">
        <v>120</v>
      </c>
      <c r="AP50" s="63" t="s">
        <v>130</v>
      </c>
      <c r="AQ50" s="61"/>
      <c r="AR50" s="61"/>
      <c r="AS50" s="61"/>
      <c r="AT50" s="61"/>
      <c r="AU50" s="61"/>
      <c r="AV50" s="61"/>
      <c r="AW50" s="61"/>
      <c r="AX50" s="61"/>
      <c r="AY50" s="62"/>
      <c r="AZ50" s="41"/>
    </row>
    <row r="51" spans="1:52" ht="66" customHeight="1" x14ac:dyDescent="0.25">
      <c r="A51" s="32"/>
      <c r="B51" s="91" t="s">
        <v>125</v>
      </c>
      <c r="C51" s="92" t="s">
        <v>104</v>
      </c>
      <c r="D51" s="92" t="s">
        <v>26</v>
      </c>
      <c r="E51" s="92" t="s">
        <v>33</v>
      </c>
      <c r="F51" s="92" t="s">
        <v>105</v>
      </c>
      <c r="G51" s="92" t="s">
        <v>106</v>
      </c>
      <c r="H51" s="93" t="s">
        <v>42</v>
      </c>
      <c r="I51" s="70" t="s">
        <v>28</v>
      </c>
      <c r="J51" s="70" t="s">
        <v>104</v>
      </c>
      <c r="K51" s="70" t="s">
        <v>26</v>
      </c>
      <c r="L51" s="70" t="s">
        <v>33</v>
      </c>
      <c r="M51" s="70" t="s">
        <v>105</v>
      </c>
      <c r="N51" s="70" t="s">
        <v>106</v>
      </c>
      <c r="O51" s="70" t="s">
        <v>107</v>
      </c>
      <c r="P51" s="70" t="s">
        <v>108</v>
      </c>
      <c r="Q51" s="70" t="s">
        <v>109</v>
      </c>
      <c r="R51" s="70" t="s">
        <v>42</v>
      </c>
      <c r="S51" s="91" t="s">
        <v>104</v>
      </c>
      <c r="T51" s="92" t="s">
        <v>26</v>
      </c>
      <c r="U51" s="92" t="s">
        <v>33</v>
      </c>
      <c r="V51" s="92" t="s">
        <v>105</v>
      </c>
      <c r="W51" s="92" t="s">
        <v>106</v>
      </c>
      <c r="X51" s="92" t="s">
        <v>107</v>
      </c>
      <c r="Y51" s="92" t="s">
        <v>108</v>
      </c>
      <c r="Z51" s="92" t="s">
        <v>109</v>
      </c>
      <c r="AA51" s="92" t="s">
        <v>42</v>
      </c>
      <c r="AB51" s="93" t="s">
        <v>110</v>
      </c>
      <c r="AC51" s="272"/>
      <c r="AD51" s="64" t="s">
        <v>104</v>
      </c>
      <c r="AE51" s="65" t="s">
        <v>111</v>
      </c>
      <c r="AF51" s="65" t="s">
        <v>105</v>
      </c>
      <c r="AG51" s="65" t="s">
        <v>106</v>
      </c>
      <c r="AH51" s="65" t="s">
        <v>126</v>
      </c>
      <c r="AI51" s="65" t="s">
        <v>127</v>
      </c>
      <c r="AJ51" s="65" t="s">
        <v>33</v>
      </c>
      <c r="AK51" s="65" t="s">
        <v>107</v>
      </c>
      <c r="AL51" s="65" t="s">
        <v>108</v>
      </c>
      <c r="AM51" s="65" t="s">
        <v>109</v>
      </c>
      <c r="AN51" s="66" t="s">
        <v>42</v>
      </c>
      <c r="AO51" s="272"/>
      <c r="AP51" s="68" t="s">
        <v>104</v>
      </c>
      <c r="AQ51" s="67" t="s">
        <v>111</v>
      </c>
      <c r="AR51" s="67" t="s">
        <v>105</v>
      </c>
      <c r="AS51" s="67" t="s">
        <v>106</v>
      </c>
      <c r="AT51" s="67" t="s">
        <v>126</v>
      </c>
      <c r="AU51" s="67" t="s">
        <v>127</v>
      </c>
      <c r="AV51" s="67" t="s">
        <v>33</v>
      </c>
      <c r="AW51" s="67" t="s">
        <v>107</v>
      </c>
      <c r="AX51" s="67" t="s">
        <v>108</v>
      </c>
      <c r="AY51" s="69" t="s">
        <v>109</v>
      </c>
    </row>
    <row r="52" spans="1:52" x14ac:dyDescent="0.25">
      <c r="A52" s="23" t="s">
        <v>78</v>
      </c>
      <c r="B52" s="99">
        <v>79.925003051757798</v>
      </c>
      <c r="C52" s="100">
        <v>79.925003051757798</v>
      </c>
      <c r="D52" s="100">
        <v>79.925003051757798</v>
      </c>
      <c r="E52" s="100">
        <v>79.925003051757798</v>
      </c>
      <c r="F52" s="100">
        <v>79.925003051757798</v>
      </c>
      <c r="G52" s="100">
        <v>79.925003051757798</v>
      </c>
      <c r="H52" s="31">
        <v>0</v>
      </c>
      <c r="I52" s="100">
        <v>24.746999740600586</v>
      </c>
      <c r="J52" s="100">
        <v>24.746999740600586</v>
      </c>
      <c r="K52" s="100">
        <v>24.746999740600586</v>
      </c>
      <c r="L52" s="100">
        <v>24.746999740600586</v>
      </c>
      <c r="M52" s="100">
        <v>24.746999740600586</v>
      </c>
      <c r="N52" s="100">
        <v>24.746999740600586</v>
      </c>
      <c r="O52" s="100">
        <v>24.746999740600586</v>
      </c>
      <c r="P52" s="100">
        <v>24.746999740600586</v>
      </c>
      <c r="Q52" s="100">
        <v>24.746999740600586</v>
      </c>
      <c r="R52" s="100">
        <v>0</v>
      </c>
      <c r="S52" s="99">
        <v>58.38795872976646</v>
      </c>
      <c r="T52" s="100">
        <v>58.38795872976646</v>
      </c>
      <c r="U52" s="100">
        <v>58.38795872976646</v>
      </c>
      <c r="V52" s="100">
        <v>58.38795872976646</v>
      </c>
      <c r="W52" s="100">
        <v>58.38795872976646</v>
      </c>
      <c r="X52" s="100">
        <v>58.38795872976646</v>
      </c>
      <c r="Y52" s="100">
        <v>58.38795872976646</v>
      </c>
      <c r="Z52" s="100">
        <v>58.38795872976646</v>
      </c>
      <c r="AA52" s="100">
        <v>0</v>
      </c>
      <c r="AB52" s="31">
        <v>0</v>
      </c>
      <c r="AC52" s="100">
        <v>0.40679999999999999</v>
      </c>
      <c r="AD52" s="99">
        <v>16.785052549630205</v>
      </c>
      <c r="AE52" s="100">
        <v>16.785052549630205</v>
      </c>
      <c r="AF52" s="100">
        <v>16.785052549630205</v>
      </c>
      <c r="AG52" s="100">
        <v>16.785052549630205</v>
      </c>
      <c r="AH52" s="100">
        <v>23.499073569482285</v>
      </c>
      <c r="AI52" s="100">
        <v>23.499073569482285</v>
      </c>
      <c r="AJ52" s="100">
        <v>16.785052549630205</v>
      </c>
      <c r="AK52" s="100">
        <v>16.785052549630205</v>
      </c>
      <c r="AL52" s="100">
        <v>16.785052549630205</v>
      </c>
      <c r="AM52" s="100">
        <v>16.785052549630205</v>
      </c>
      <c r="AN52" s="31">
        <v>0</v>
      </c>
      <c r="AO52" s="100">
        <v>7.8799999999999995E-2</v>
      </c>
      <c r="AP52" s="99">
        <v>6.3800700661736087</v>
      </c>
      <c r="AQ52" s="100">
        <v>6.3800700661736087</v>
      </c>
      <c r="AR52" s="100">
        <v>6.3800700661736087</v>
      </c>
      <c r="AS52" s="100">
        <v>6.3800700661736087</v>
      </c>
      <c r="AT52" s="100">
        <v>8.9320980926430522</v>
      </c>
      <c r="AU52" s="100">
        <v>8.9320980926430522</v>
      </c>
      <c r="AV52" s="100">
        <v>6.3800700661736087</v>
      </c>
      <c r="AW52" s="100">
        <v>6.3800700661736087</v>
      </c>
      <c r="AX52" s="100">
        <v>6.3800700661736087</v>
      </c>
      <c r="AY52" s="31">
        <v>6.3800700661736087</v>
      </c>
    </row>
    <row r="53" spans="1:52" x14ac:dyDescent="0.25">
      <c r="A53" s="32" t="s">
        <v>79</v>
      </c>
      <c r="B53" s="105">
        <v>181.66900634765625</v>
      </c>
      <c r="C53" s="45">
        <v>181.66900634765625</v>
      </c>
      <c r="D53" s="45">
        <v>90.834503173828125</v>
      </c>
      <c r="E53" s="45">
        <v>90.834503173828125</v>
      </c>
      <c r="F53" s="45">
        <v>181.66900634765625</v>
      </c>
      <c r="G53" s="45">
        <v>181.66900634765625</v>
      </c>
      <c r="H53" s="39">
        <v>0</v>
      </c>
      <c r="I53" s="45">
        <v>219.99299621582031</v>
      </c>
      <c r="J53" s="45">
        <v>219.99299621582031</v>
      </c>
      <c r="K53" s="45">
        <v>109.99649810791016</v>
      </c>
      <c r="L53" s="45">
        <v>109.99649810791016</v>
      </c>
      <c r="M53" s="45">
        <v>219.99299621582031</v>
      </c>
      <c r="N53" s="45">
        <v>219.99299621582031</v>
      </c>
      <c r="O53" s="45">
        <v>219.99299621582031</v>
      </c>
      <c r="P53" s="45">
        <v>219.99299621582031</v>
      </c>
      <c r="Q53" s="45">
        <v>219.99299621582031</v>
      </c>
      <c r="R53" s="45">
        <v>0</v>
      </c>
      <c r="S53" s="105">
        <v>206.53033485728409</v>
      </c>
      <c r="T53" s="45">
        <v>103.26516742864204</v>
      </c>
      <c r="U53" s="45">
        <v>103.26516742864204</v>
      </c>
      <c r="V53" s="45">
        <v>206.53033485728409</v>
      </c>
      <c r="W53" s="45">
        <v>206.53033485728409</v>
      </c>
      <c r="X53" s="45">
        <v>206.53033485728409</v>
      </c>
      <c r="Y53" s="45">
        <v>206.53033485728409</v>
      </c>
      <c r="Z53" s="45">
        <v>206.53033485728409</v>
      </c>
      <c r="AA53" s="45">
        <v>0</v>
      </c>
      <c r="AB53" s="39">
        <v>0</v>
      </c>
      <c r="AC53" s="45">
        <v>1.6812</v>
      </c>
      <c r="AD53" s="105">
        <v>69.36831451926821</v>
      </c>
      <c r="AE53" s="45">
        <v>34.684157259634105</v>
      </c>
      <c r="AF53" s="45">
        <v>69.36831451926821</v>
      </c>
      <c r="AG53" s="45">
        <v>69.36831451926821</v>
      </c>
      <c r="AH53" s="45">
        <v>69.36831451926821</v>
      </c>
      <c r="AI53" s="45">
        <v>69.36831451926821</v>
      </c>
      <c r="AJ53" s="45">
        <v>34.684157259634105</v>
      </c>
      <c r="AK53" s="45">
        <v>69.36831451926821</v>
      </c>
      <c r="AL53" s="45">
        <v>69.36831451926821</v>
      </c>
      <c r="AM53" s="45">
        <v>69.36831451926821</v>
      </c>
      <c r="AN53" s="39">
        <v>0</v>
      </c>
      <c r="AO53" s="45">
        <v>1.0359</v>
      </c>
      <c r="AP53" s="105">
        <v>83.872012456208651</v>
      </c>
      <c r="AQ53" s="45">
        <v>41.936006228104326</v>
      </c>
      <c r="AR53" s="45">
        <v>83.872012456208651</v>
      </c>
      <c r="AS53" s="45">
        <v>83.872012456208651</v>
      </c>
      <c r="AT53" s="45">
        <v>83.872012456208651</v>
      </c>
      <c r="AU53" s="45">
        <v>83.872012456208651</v>
      </c>
      <c r="AV53" s="45">
        <v>41.936006228104326</v>
      </c>
      <c r="AW53" s="45">
        <v>83.872012456208651</v>
      </c>
      <c r="AX53" s="45">
        <v>83.872012456208651</v>
      </c>
      <c r="AY53" s="39">
        <v>83.872012456208651</v>
      </c>
    </row>
    <row r="54" spans="1:52" x14ac:dyDescent="0.25">
      <c r="A54" s="32" t="s">
        <v>80</v>
      </c>
      <c r="B54" s="105">
        <v>2123.85009765625</v>
      </c>
      <c r="C54" s="45">
        <v>2123.85009765625</v>
      </c>
      <c r="D54" s="45">
        <v>2123.85009765625</v>
      </c>
      <c r="E54" s="45">
        <v>2123.85009765625</v>
      </c>
      <c r="F54" s="45">
        <v>1061.925048828125</v>
      </c>
      <c r="G54" s="45">
        <v>2123.85009765625</v>
      </c>
      <c r="H54" s="39">
        <v>3716.7376708984375</v>
      </c>
      <c r="I54" s="45">
        <v>1101.1219482421875</v>
      </c>
      <c r="J54" s="45">
        <v>1101.1219482421875</v>
      </c>
      <c r="K54" s="45">
        <v>1101.1219482421875</v>
      </c>
      <c r="L54" s="45">
        <v>1101.1219482421875</v>
      </c>
      <c r="M54" s="45">
        <v>550.56097412109375</v>
      </c>
      <c r="N54" s="45">
        <v>1101.1219482421875</v>
      </c>
      <c r="O54" s="45">
        <v>1101.1219482421875</v>
      </c>
      <c r="P54" s="45">
        <v>1101.1219482421875</v>
      </c>
      <c r="Q54" s="45">
        <v>1101.1219482421875</v>
      </c>
      <c r="R54" s="45">
        <v>1926.9634094238281</v>
      </c>
      <c r="S54" s="105">
        <v>1139.8739651550723</v>
      </c>
      <c r="T54" s="45">
        <v>1139.8739651550723</v>
      </c>
      <c r="U54" s="45">
        <v>1139.8739651550723</v>
      </c>
      <c r="V54" s="45">
        <v>569.93698257753613</v>
      </c>
      <c r="W54" s="45">
        <v>1139.8739651550723</v>
      </c>
      <c r="X54" s="45">
        <v>1139.8739651550723</v>
      </c>
      <c r="Y54" s="45">
        <v>1139.8739651550723</v>
      </c>
      <c r="Z54" s="45">
        <v>1139.8739651550723</v>
      </c>
      <c r="AA54" s="45">
        <v>854.90547386630419</v>
      </c>
      <c r="AB54" s="39">
        <v>0</v>
      </c>
      <c r="AC54" s="45">
        <v>4.7515999999999998</v>
      </c>
      <c r="AD54" s="105">
        <v>196.0566757493188</v>
      </c>
      <c r="AE54" s="45">
        <v>196.0566757493188</v>
      </c>
      <c r="AF54" s="45">
        <v>98.0283378746594</v>
      </c>
      <c r="AG54" s="45">
        <v>196.0566757493188</v>
      </c>
      <c r="AH54" s="45">
        <v>196.0566757493188</v>
      </c>
      <c r="AI54" s="45">
        <v>196.0566757493188</v>
      </c>
      <c r="AJ54" s="45">
        <v>196.0566757493188</v>
      </c>
      <c r="AK54" s="45">
        <v>196.0566757493188</v>
      </c>
      <c r="AL54" s="45">
        <v>196.0566757493188</v>
      </c>
      <c r="AM54" s="45">
        <v>196.0566757493188</v>
      </c>
      <c r="AN54" s="39">
        <v>147.04250681198909</v>
      </c>
      <c r="AO54" s="45">
        <v>1.0188999999999999</v>
      </c>
      <c r="AP54" s="105">
        <v>82.495601401323484</v>
      </c>
      <c r="AQ54" s="45">
        <v>82.495601401323484</v>
      </c>
      <c r="AR54" s="45">
        <v>41.247800700661742</v>
      </c>
      <c r="AS54" s="45">
        <v>82.495601401323484</v>
      </c>
      <c r="AT54" s="45">
        <v>82.495601401323484</v>
      </c>
      <c r="AU54" s="45">
        <v>82.495601401323484</v>
      </c>
      <c r="AV54" s="45">
        <v>82.495601401323484</v>
      </c>
      <c r="AW54" s="45">
        <v>82.495601401323484</v>
      </c>
      <c r="AX54" s="45">
        <v>82.495601401323484</v>
      </c>
      <c r="AY54" s="39">
        <v>82.495601401323484</v>
      </c>
    </row>
    <row r="55" spans="1:52" x14ac:dyDescent="0.25">
      <c r="A55" s="40" t="s">
        <v>81</v>
      </c>
      <c r="B55" s="105">
        <v>181.31100463867187</v>
      </c>
      <c r="C55" s="45">
        <v>181.31100463867187</v>
      </c>
      <c r="D55" s="45">
        <v>18.131100463867188</v>
      </c>
      <c r="E55" s="45">
        <v>18.131100463867188</v>
      </c>
      <c r="F55" s="45">
        <v>126.91770324707031</v>
      </c>
      <c r="G55" s="45">
        <v>181.31100463867187</v>
      </c>
      <c r="H55" s="39">
        <v>0</v>
      </c>
      <c r="I55" s="45">
        <v>40.088001251220703</v>
      </c>
      <c r="J55" s="45">
        <v>40.088001251220703</v>
      </c>
      <c r="K55" s="45">
        <v>4.0088001251220708</v>
      </c>
      <c r="L55" s="45">
        <v>4.0088001251220708</v>
      </c>
      <c r="M55" s="45">
        <v>28.061600875854491</v>
      </c>
      <c r="N55" s="45">
        <v>40.088001251220703</v>
      </c>
      <c r="O55" s="45">
        <v>40.088001251220703</v>
      </c>
      <c r="P55" s="45">
        <v>40.088001251220703</v>
      </c>
      <c r="Q55" s="45">
        <v>40.088001251220703</v>
      </c>
      <c r="R55" s="45">
        <v>0</v>
      </c>
      <c r="S55" s="105">
        <v>30.273075497343381</v>
      </c>
      <c r="T55" s="45">
        <v>3.0273075497343385</v>
      </c>
      <c r="U55" s="45">
        <v>3.0273075497343385</v>
      </c>
      <c r="V55" s="45">
        <v>21.191152848140366</v>
      </c>
      <c r="W55" s="45">
        <v>30.273075497343381</v>
      </c>
      <c r="X55" s="45">
        <v>30.273075497343381</v>
      </c>
      <c r="Y55" s="45">
        <v>30.273075497343381</v>
      </c>
      <c r="Z55" s="45">
        <v>30.273075497343381</v>
      </c>
      <c r="AA55" s="45">
        <v>0</v>
      </c>
      <c r="AB55" s="39">
        <v>0</v>
      </c>
      <c r="AC55" s="45">
        <v>3.78E-2</v>
      </c>
      <c r="AD55" s="105">
        <v>1.5596730245231607</v>
      </c>
      <c r="AE55" s="45">
        <v>0.15596730245231608</v>
      </c>
      <c r="AF55" s="45">
        <v>1.0917711171662123</v>
      </c>
      <c r="AG55" s="45">
        <v>1.5596730245231607</v>
      </c>
      <c r="AH55" s="45">
        <v>0.15596730245231608</v>
      </c>
      <c r="AI55" s="45">
        <v>0.15596730245231608</v>
      </c>
      <c r="AJ55" s="45">
        <v>0.15596730245231608</v>
      </c>
      <c r="AK55" s="45">
        <v>1.5596730245231607</v>
      </c>
      <c r="AL55" s="45">
        <v>1.5596730245231607</v>
      </c>
      <c r="AM55" s="45">
        <v>1.5596730245231607</v>
      </c>
      <c r="AN55" s="39">
        <v>0</v>
      </c>
      <c r="AO55" s="45">
        <v>1.54E-2</v>
      </c>
      <c r="AP55" s="105">
        <v>1.246866485013624</v>
      </c>
      <c r="AQ55" s="45">
        <v>0.12468664850136241</v>
      </c>
      <c r="AR55" s="45">
        <v>0.87280653950953668</v>
      </c>
      <c r="AS55" s="45">
        <v>1.246866485013624</v>
      </c>
      <c r="AT55" s="45">
        <v>0.12468664850136241</v>
      </c>
      <c r="AU55" s="45">
        <v>0.12468664850136241</v>
      </c>
      <c r="AV55" s="45">
        <v>0.12468664850136241</v>
      </c>
      <c r="AW55" s="45">
        <v>1.246866485013624</v>
      </c>
      <c r="AX55" s="45">
        <v>1.246866485013624</v>
      </c>
      <c r="AY55" s="39">
        <v>1.246866485013624</v>
      </c>
    </row>
    <row r="56" spans="1:52" x14ac:dyDescent="0.25">
      <c r="A56" s="40" t="s">
        <v>82</v>
      </c>
      <c r="B56" s="105">
        <v>166.84100341796875</v>
      </c>
      <c r="C56" s="45">
        <v>166.84100341796875</v>
      </c>
      <c r="D56" s="45">
        <v>16.684100341796874</v>
      </c>
      <c r="E56" s="45">
        <v>16.684100341796874</v>
      </c>
      <c r="F56" s="45">
        <v>116.78870239257812</v>
      </c>
      <c r="G56" s="45">
        <v>166.84100341796875</v>
      </c>
      <c r="H56" s="39">
        <v>0</v>
      </c>
      <c r="I56" s="45">
        <v>38.884998321533203</v>
      </c>
      <c r="J56" s="45">
        <v>38.884998321533203</v>
      </c>
      <c r="K56" s="45">
        <v>3.8884998321533204</v>
      </c>
      <c r="L56" s="45">
        <v>3.8884998321533204</v>
      </c>
      <c r="M56" s="45">
        <v>27.219498825073241</v>
      </c>
      <c r="N56" s="45">
        <v>38.884998321533203</v>
      </c>
      <c r="O56" s="45">
        <v>38.884998321533203</v>
      </c>
      <c r="P56" s="45">
        <v>38.884998321533203</v>
      </c>
      <c r="Q56" s="45">
        <v>38.884998321533203</v>
      </c>
      <c r="R56" s="45">
        <v>0</v>
      </c>
      <c r="S56" s="105">
        <v>29.364883232423082</v>
      </c>
      <c r="T56" s="45">
        <v>2.9364883232423082</v>
      </c>
      <c r="U56" s="45">
        <v>2.9364883232423082</v>
      </c>
      <c r="V56" s="45">
        <v>20.555418262696158</v>
      </c>
      <c r="W56" s="45">
        <v>29.364883232423082</v>
      </c>
      <c r="X56" s="45">
        <v>29.364883232423082</v>
      </c>
      <c r="Y56" s="45">
        <v>29.364883232423082</v>
      </c>
      <c r="Z56" s="45">
        <v>29.364883232423082</v>
      </c>
      <c r="AA56" s="45">
        <v>0</v>
      </c>
      <c r="AB56" s="39">
        <v>0</v>
      </c>
      <c r="AC56" s="45">
        <v>3.6700000000000003E-2</v>
      </c>
      <c r="AD56" s="105">
        <v>1.5142857142857145</v>
      </c>
      <c r="AE56" s="45">
        <v>0.15142857142857147</v>
      </c>
      <c r="AF56" s="45">
        <v>1.06</v>
      </c>
      <c r="AG56" s="45">
        <v>1.5142857142857145</v>
      </c>
      <c r="AH56" s="45">
        <v>0.15142857142857147</v>
      </c>
      <c r="AI56" s="45">
        <v>0.15142857142857147</v>
      </c>
      <c r="AJ56" s="45">
        <v>0.15142857142857147</v>
      </c>
      <c r="AK56" s="45">
        <v>1.5142857142857145</v>
      </c>
      <c r="AL56" s="45">
        <v>1.5142857142857145</v>
      </c>
      <c r="AM56" s="45">
        <v>1.5142857142857145</v>
      </c>
      <c r="AN56" s="39">
        <v>0</v>
      </c>
      <c r="AO56" s="45">
        <v>1.49E-2</v>
      </c>
      <c r="AP56" s="105">
        <v>1.2063838069287662</v>
      </c>
      <c r="AQ56" s="45">
        <v>0.12063838069287663</v>
      </c>
      <c r="AR56" s="45">
        <v>0.84446866485013627</v>
      </c>
      <c r="AS56" s="45">
        <v>1.2063838069287662</v>
      </c>
      <c r="AT56" s="45">
        <v>0.12063838069287663</v>
      </c>
      <c r="AU56" s="45">
        <v>0.12063838069287663</v>
      </c>
      <c r="AV56" s="45">
        <v>0.12063838069287663</v>
      </c>
      <c r="AW56" s="45">
        <v>1.2063838069287662</v>
      </c>
      <c r="AX56" s="45">
        <v>1.2063838069287662</v>
      </c>
      <c r="AY56" s="39">
        <v>1.2063838069287662</v>
      </c>
    </row>
    <row r="57" spans="1:52" x14ac:dyDescent="0.25">
      <c r="A57" s="32" t="s">
        <v>83</v>
      </c>
      <c r="B57" s="105">
        <v>1443.5650804305726</v>
      </c>
      <c r="C57" s="45">
        <v>8.0376956014013228</v>
      </c>
      <c r="D57" s="45">
        <v>0.26856561546286878</v>
      </c>
      <c r="E57" s="45">
        <v>0</v>
      </c>
      <c r="F57" s="45">
        <v>0</v>
      </c>
      <c r="G57" s="45">
        <v>0</v>
      </c>
      <c r="H57" s="39">
        <v>0</v>
      </c>
      <c r="I57" s="45">
        <v>267.32686674640235</v>
      </c>
      <c r="J57" s="45">
        <v>8.0376956014013228</v>
      </c>
      <c r="K57" s="45">
        <v>0.26856561546286878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105">
        <v>8.0376956014013228</v>
      </c>
      <c r="T57" s="45">
        <v>0.26856561546286878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39">
        <v>0</v>
      </c>
      <c r="AC57" s="45">
        <v>0.23901886792452834</v>
      </c>
      <c r="AD57" s="105">
        <v>9.862203191903463</v>
      </c>
      <c r="AE57" s="45">
        <v>0</v>
      </c>
      <c r="AF57" s="45">
        <v>0</v>
      </c>
      <c r="AG57" s="45">
        <v>0</v>
      </c>
      <c r="AH57" s="45">
        <v>4.4626236992676947E-2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39">
        <v>0</v>
      </c>
      <c r="AO57" s="45">
        <v>0.12180769230769231</v>
      </c>
      <c r="AP57" s="105">
        <v>9.862203191903463</v>
      </c>
      <c r="AQ57" s="45">
        <v>0</v>
      </c>
      <c r="AR57" s="45">
        <v>0</v>
      </c>
      <c r="AS57" s="45">
        <v>0</v>
      </c>
      <c r="AT57" s="45">
        <v>4.4626236992676947E-2</v>
      </c>
      <c r="AU57" s="45">
        <v>0</v>
      </c>
      <c r="AV57" s="45">
        <v>0</v>
      </c>
      <c r="AW57" s="45">
        <v>0</v>
      </c>
      <c r="AX57" s="45">
        <v>0</v>
      </c>
      <c r="AY57" s="39">
        <v>0</v>
      </c>
    </row>
    <row r="58" spans="1:52" x14ac:dyDescent="0.25">
      <c r="A58" s="80" t="s">
        <v>84</v>
      </c>
      <c r="B58" s="105">
        <v>25.026150512695313</v>
      </c>
      <c r="C58" s="45">
        <v>25.026150512695313</v>
      </c>
      <c r="D58" s="45">
        <v>2.5026150512695313</v>
      </c>
      <c r="E58" s="45">
        <v>2.5026150512695313</v>
      </c>
      <c r="F58" s="45">
        <v>17.518305358886717</v>
      </c>
      <c r="G58" s="45">
        <v>25.026150512695313</v>
      </c>
      <c r="H58" s="45">
        <v>0</v>
      </c>
      <c r="I58" s="105">
        <v>5.8327497482299808</v>
      </c>
      <c r="J58" s="45">
        <v>5.8327497482299808</v>
      </c>
      <c r="K58" s="45">
        <v>0.58327497482299806</v>
      </c>
      <c r="L58" s="45">
        <v>0.58327497482299806</v>
      </c>
      <c r="M58" s="45">
        <v>4.0829248237609868</v>
      </c>
      <c r="N58" s="45">
        <v>5.8327497482299808</v>
      </c>
      <c r="O58" s="45">
        <v>5.8327497482299808</v>
      </c>
      <c r="P58" s="45">
        <v>5.8327497482299808</v>
      </c>
      <c r="Q58" s="45">
        <v>5.8327497482299808</v>
      </c>
      <c r="R58" s="45">
        <v>0</v>
      </c>
      <c r="S58" s="105">
        <v>2.4666501915235388</v>
      </c>
      <c r="T58" s="45">
        <v>0.24666501915235389</v>
      </c>
      <c r="U58" s="45">
        <v>0.24666501915235389</v>
      </c>
      <c r="V58" s="45">
        <v>1.7266551340664771</v>
      </c>
      <c r="W58" s="45">
        <v>2.4666501915235388</v>
      </c>
      <c r="X58" s="45">
        <v>2.4666501915235388</v>
      </c>
      <c r="Y58" s="45">
        <v>2.4666501915235388</v>
      </c>
      <c r="Z58" s="45">
        <v>2.4666501915235388</v>
      </c>
      <c r="AA58" s="45">
        <v>0</v>
      </c>
      <c r="AB58" s="45">
        <v>0</v>
      </c>
      <c r="AC58" s="105">
        <v>5.8720000000000005E-3</v>
      </c>
      <c r="AD58" s="105">
        <v>0.24228571428571433</v>
      </c>
      <c r="AE58" s="45">
        <v>2.4228571428571433E-2</v>
      </c>
      <c r="AF58" s="45">
        <v>0.16960000000000003</v>
      </c>
      <c r="AG58" s="45">
        <v>0.24228571428571433</v>
      </c>
      <c r="AH58" s="45">
        <v>2.4228571428571433E-2</v>
      </c>
      <c r="AI58" s="45">
        <v>2.4228571428571433E-2</v>
      </c>
      <c r="AJ58" s="45">
        <v>2.4228571428571433E-2</v>
      </c>
      <c r="AK58" s="45">
        <v>0.24228571428571433</v>
      </c>
      <c r="AL58" s="45">
        <v>0.24228571428571433</v>
      </c>
      <c r="AM58" s="45">
        <v>0.24228571428571433</v>
      </c>
      <c r="AN58" s="45">
        <v>0</v>
      </c>
      <c r="AO58" s="105">
        <v>1.2068999999999999E-3</v>
      </c>
      <c r="AP58" s="105">
        <v>9.7717088361230039E-2</v>
      </c>
      <c r="AQ58" s="45">
        <v>9.7717088361230046E-3</v>
      </c>
      <c r="AR58" s="45">
        <v>6.8401961852861029E-2</v>
      </c>
      <c r="AS58" s="45">
        <v>9.7717088361230039E-2</v>
      </c>
      <c r="AT58" s="45">
        <v>9.7717088361230046E-3</v>
      </c>
      <c r="AU58" s="45">
        <v>9.7717088361230046E-3</v>
      </c>
      <c r="AV58" s="45">
        <v>9.7717088361230046E-3</v>
      </c>
      <c r="AW58" s="45">
        <v>9.7717088361230039E-2</v>
      </c>
      <c r="AX58" s="45">
        <v>9.7717088361230039E-2</v>
      </c>
      <c r="AY58" s="39">
        <v>9.7717088361230039E-2</v>
      </c>
    </row>
    <row r="59" spans="1:52" x14ac:dyDescent="0.25">
      <c r="A59" s="80" t="s">
        <v>85</v>
      </c>
      <c r="B59" s="105">
        <v>65.067991333007811</v>
      </c>
      <c r="C59" s="45">
        <v>65.067991333007811</v>
      </c>
      <c r="D59" s="45">
        <v>6.5067991333007811</v>
      </c>
      <c r="E59" s="45">
        <v>6.5067991333007811</v>
      </c>
      <c r="F59" s="45">
        <v>45.547593933105468</v>
      </c>
      <c r="G59" s="45">
        <v>65.067991333007811</v>
      </c>
      <c r="H59" s="45">
        <v>0</v>
      </c>
      <c r="I59" s="105">
        <v>15.16514934539795</v>
      </c>
      <c r="J59" s="45">
        <v>15.16514934539795</v>
      </c>
      <c r="K59" s="45">
        <v>1.516514934539795</v>
      </c>
      <c r="L59" s="45">
        <v>1.516514934539795</v>
      </c>
      <c r="M59" s="45">
        <v>10.615604541778564</v>
      </c>
      <c r="N59" s="45">
        <v>15.16514934539795</v>
      </c>
      <c r="O59" s="45">
        <v>15.16514934539795</v>
      </c>
      <c r="P59" s="45">
        <v>15.16514934539795</v>
      </c>
      <c r="Q59" s="45">
        <v>15.16514934539795</v>
      </c>
      <c r="R59" s="45">
        <v>0</v>
      </c>
      <c r="S59" s="105">
        <v>26.017286543926847</v>
      </c>
      <c r="T59" s="45">
        <v>2.601728654392685</v>
      </c>
      <c r="U59" s="45">
        <v>2.601728654392685</v>
      </c>
      <c r="V59" s="45">
        <v>18.212100580748793</v>
      </c>
      <c r="W59" s="45">
        <v>26.017286543926847</v>
      </c>
      <c r="X59" s="45">
        <v>26.017286543926847</v>
      </c>
      <c r="Y59" s="45">
        <v>26.017286543926847</v>
      </c>
      <c r="Z59" s="45">
        <v>26.017286543926847</v>
      </c>
      <c r="AA59" s="45">
        <v>0</v>
      </c>
      <c r="AB59" s="45">
        <v>0</v>
      </c>
      <c r="AC59" s="105">
        <v>2.4222E-2</v>
      </c>
      <c r="AD59" s="105">
        <v>0.99942857142857144</v>
      </c>
      <c r="AE59" s="45">
        <v>9.9942857142857153E-2</v>
      </c>
      <c r="AF59" s="45">
        <v>0.6996</v>
      </c>
      <c r="AG59" s="45">
        <v>0.99942857142857144</v>
      </c>
      <c r="AH59" s="45">
        <v>9.9942857142857153E-2</v>
      </c>
      <c r="AI59" s="45">
        <v>9.9942857142857153E-2</v>
      </c>
      <c r="AJ59" s="45">
        <v>9.9942857142857153E-2</v>
      </c>
      <c r="AK59" s="45">
        <v>0.99942857142857144</v>
      </c>
      <c r="AL59" s="45">
        <v>0.99942857142857144</v>
      </c>
      <c r="AM59" s="45">
        <v>0.99942857142857144</v>
      </c>
      <c r="AN59" s="45">
        <v>0</v>
      </c>
      <c r="AO59" s="105">
        <v>1.3111999999999999E-2</v>
      </c>
      <c r="AP59" s="105">
        <v>1.0616177500973141</v>
      </c>
      <c r="AQ59" s="45">
        <v>0.10616177500973141</v>
      </c>
      <c r="AR59" s="45">
        <v>0.74313242506811983</v>
      </c>
      <c r="AS59" s="45">
        <v>1.0616177500973141</v>
      </c>
      <c r="AT59" s="45">
        <v>0.10616177500973141</v>
      </c>
      <c r="AU59" s="45">
        <v>0.10616177500973141</v>
      </c>
      <c r="AV59" s="45">
        <v>0.10616177500973141</v>
      </c>
      <c r="AW59" s="45">
        <v>1.0616177500973141</v>
      </c>
      <c r="AX59" s="45">
        <v>1.0616177500973141</v>
      </c>
      <c r="AY59" s="39">
        <v>1.0616177500973141</v>
      </c>
    </row>
    <row r="60" spans="1:52" x14ac:dyDescent="0.25">
      <c r="A60" s="32" t="s">
        <v>86</v>
      </c>
      <c r="B60" s="105">
        <v>4.5809998512268066</v>
      </c>
      <c r="C60" s="45">
        <v>4.5809998512268066</v>
      </c>
      <c r="D60" s="45">
        <v>91.619997024536133</v>
      </c>
      <c r="E60" s="45">
        <v>4.5809998512268066</v>
      </c>
      <c r="F60" s="45">
        <v>4.5809998512268066</v>
      </c>
      <c r="G60" s="45">
        <v>4.5809998512268066</v>
      </c>
      <c r="H60" s="39">
        <v>0</v>
      </c>
      <c r="I60" s="106">
        <v>1.2126029872894288</v>
      </c>
      <c r="J60" s="45">
        <v>1.2126029872894288</v>
      </c>
      <c r="K60" s="45">
        <v>24.252059745788578</v>
      </c>
      <c r="L60" s="45">
        <v>1.2126029872894288</v>
      </c>
      <c r="M60" s="45">
        <v>1.2126029872894288</v>
      </c>
      <c r="N60" s="45">
        <v>1.2126029872894288</v>
      </c>
      <c r="O60" s="45">
        <v>1.2126029872894288</v>
      </c>
      <c r="P60" s="45">
        <v>1.2126029872894288</v>
      </c>
      <c r="Q60" s="45">
        <v>1.2126029872894288</v>
      </c>
      <c r="R60" s="45">
        <v>0</v>
      </c>
      <c r="S60" s="105">
        <v>6.8245112110180699</v>
      </c>
      <c r="T60" s="45">
        <v>136.4902242203614</v>
      </c>
      <c r="U60" s="45">
        <v>6.8245112110180699</v>
      </c>
      <c r="V60" s="45">
        <v>6.8245112110180699</v>
      </c>
      <c r="W60" s="45">
        <v>6.8245112110180699</v>
      </c>
      <c r="X60" s="45">
        <v>6.8245112110180699</v>
      </c>
      <c r="Y60" s="45">
        <v>6.8245112110180699</v>
      </c>
      <c r="Z60" s="45">
        <v>6.8245112110180699</v>
      </c>
      <c r="AA60" s="45">
        <v>0</v>
      </c>
      <c r="AB60" s="39">
        <v>0</v>
      </c>
      <c r="AC60" s="45">
        <v>1.9933200000000002E-2</v>
      </c>
      <c r="AD60" s="105">
        <v>0.82246757493188016</v>
      </c>
      <c r="AE60" s="45">
        <v>16.449351498637604</v>
      </c>
      <c r="AF60" s="45">
        <v>0.82246757493188016</v>
      </c>
      <c r="AG60" s="45">
        <v>0.82246757493188016</v>
      </c>
      <c r="AH60" s="45">
        <v>0.53460392370572207</v>
      </c>
      <c r="AI60" s="45">
        <v>0.53460392370572207</v>
      </c>
      <c r="AJ60" s="45">
        <v>0.82246757493188016</v>
      </c>
      <c r="AK60" s="45">
        <v>0.82246757493188016</v>
      </c>
      <c r="AL60" s="45">
        <v>0.82246757493188016</v>
      </c>
      <c r="AM60" s="45">
        <v>0.82246757493188016</v>
      </c>
      <c r="AN60" s="39">
        <v>0</v>
      </c>
      <c r="AO60" s="45">
        <v>3.8612E-3</v>
      </c>
      <c r="AP60" s="105">
        <v>0.3126234332425068</v>
      </c>
      <c r="AQ60" s="45">
        <v>6.2524686648501362</v>
      </c>
      <c r="AR60" s="45">
        <v>0.3126234332425068</v>
      </c>
      <c r="AS60" s="45">
        <v>0.3126234332425068</v>
      </c>
      <c r="AT60" s="45">
        <v>0.20320523160762943</v>
      </c>
      <c r="AU60" s="45">
        <v>0.20320523160762943</v>
      </c>
      <c r="AV60" s="45">
        <v>0.3126234332425068</v>
      </c>
      <c r="AW60" s="45">
        <v>0.3126234332425068</v>
      </c>
      <c r="AX60" s="45">
        <v>0.3126234332425068</v>
      </c>
      <c r="AY60" s="39">
        <v>0.3126234332425068</v>
      </c>
    </row>
    <row r="61" spans="1:52" x14ac:dyDescent="0.25">
      <c r="A61" s="32" t="s">
        <v>87</v>
      </c>
      <c r="B61" s="105">
        <v>2</v>
      </c>
      <c r="C61" s="45">
        <v>2</v>
      </c>
      <c r="D61" s="45">
        <v>2</v>
      </c>
      <c r="E61" s="45">
        <v>2</v>
      </c>
      <c r="F61" s="45">
        <v>2</v>
      </c>
      <c r="G61" s="45">
        <v>2</v>
      </c>
      <c r="H61" s="39">
        <v>0</v>
      </c>
      <c r="I61" s="106">
        <v>2</v>
      </c>
      <c r="J61" s="45">
        <v>2</v>
      </c>
      <c r="K61" s="45">
        <v>2</v>
      </c>
      <c r="L61" s="45">
        <v>2</v>
      </c>
      <c r="M61" s="45">
        <v>2</v>
      </c>
      <c r="N61" s="45">
        <v>2</v>
      </c>
      <c r="O61" s="45">
        <v>2</v>
      </c>
      <c r="P61" s="45">
        <v>2</v>
      </c>
      <c r="Q61" s="45">
        <v>2</v>
      </c>
      <c r="R61" s="45">
        <v>0</v>
      </c>
      <c r="S61" s="105">
        <v>2.1321383520886243</v>
      </c>
      <c r="T61" s="45">
        <v>2.1321383520886243</v>
      </c>
      <c r="U61" s="45">
        <v>2.1321383520886243</v>
      </c>
      <c r="V61" s="45">
        <v>2.1321383520886243</v>
      </c>
      <c r="W61" s="45">
        <v>2.1321383520886243</v>
      </c>
      <c r="X61" s="45">
        <v>2.1321383520886243</v>
      </c>
      <c r="Y61" s="45">
        <v>2.1321383520886243</v>
      </c>
      <c r="Z61" s="45">
        <v>2.1321383520886243</v>
      </c>
      <c r="AA61" s="45">
        <v>0</v>
      </c>
      <c r="AB61" s="39">
        <v>0</v>
      </c>
      <c r="AC61" s="45">
        <v>5.1400000000000001E-2</v>
      </c>
      <c r="AD61" s="105">
        <v>2.1208252238224987</v>
      </c>
      <c r="AE61" s="45">
        <v>2.1208252238224987</v>
      </c>
      <c r="AF61" s="45">
        <v>2.1208252238224987</v>
      </c>
      <c r="AG61" s="45">
        <v>2.1208252238224987</v>
      </c>
      <c r="AH61" s="45">
        <v>2.1208252238224987</v>
      </c>
      <c r="AI61" s="45">
        <v>2.1208252238224987</v>
      </c>
      <c r="AJ61" s="45">
        <v>2.1208252238224987</v>
      </c>
      <c r="AK61" s="45">
        <v>2.1208252238224987</v>
      </c>
      <c r="AL61" s="45">
        <v>2.1208252238224987</v>
      </c>
      <c r="AM61" s="45">
        <v>2.1208252238224987</v>
      </c>
      <c r="AN61" s="39">
        <v>0</v>
      </c>
      <c r="AO61" s="45">
        <v>5.0999999999999997E-2</v>
      </c>
      <c r="AP61" s="105">
        <v>4.1292331646555072</v>
      </c>
      <c r="AQ61" s="45">
        <v>4.1292331646555072</v>
      </c>
      <c r="AR61" s="45">
        <v>4.1292331646555072</v>
      </c>
      <c r="AS61" s="45">
        <v>4.1292331646555072</v>
      </c>
      <c r="AT61" s="45">
        <v>4.1292331646555072</v>
      </c>
      <c r="AU61" s="45">
        <v>4.1292331646555072</v>
      </c>
      <c r="AV61" s="45">
        <v>4.1292331646555072</v>
      </c>
      <c r="AW61" s="45">
        <v>4.1292331646555072</v>
      </c>
      <c r="AX61" s="45">
        <v>4.1292331646555072</v>
      </c>
      <c r="AY61" s="39">
        <v>4.1292331646555072</v>
      </c>
    </row>
    <row r="62" spans="1:52" x14ac:dyDescent="0.25">
      <c r="A62" s="110" t="s">
        <v>88</v>
      </c>
      <c r="B62" s="111">
        <v>84534.053580268403</v>
      </c>
      <c r="C62" s="112">
        <v>77651.875599581283</v>
      </c>
      <c r="D62" s="112">
        <v>58768.887746953653</v>
      </c>
      <c r="E62" s="112">
        <v>67657.01063454122</v>
      </c>
      <c r="F62" s="112">
        <v>69370.884592274684</v>
      </c>
      <c r="G62" s="112">
        <v>75754.030305068984</v>
      </c>
      <c r="H62" s="113">
        <v>0</v>
      </c>
      <c r="I62" s="112">
        <v>84655.06470264736</v>
      </c>
      <c r="J62" s="112">
        <v>77772.886721960254</v>
      </c>
      <c r="K62" s="112">
        <v>59096.009311798327</v>
      </c>
      <c r="L62" s="112">
        <v>67808.133463245162</v>
      </c>
      <c r="M62" s="112">
        <v>69491.895714653656</v>
      </c>
      <c r="N62" s="112">
        <v>75875.041427447941</v>
      </c>
      <c r="O62" s="112">
        <v>79566.852175756125</v>
      </c>
      <c r="P62" s="112">
        <v>76188.360537556815</v>
      </c>
      <c r="Q62" s="112">
        <v>74726.226935941158</v>
      </c>
      <c r="R62" s="112">
        <v>0</v>
      </c>
      <c r="S62" s="111">
        <v>77673.761929535031</v>
      </c>
      <c r="T62" s="112">
        <v>58693.084509330154</v>
      </c>
      <c r="U62" s="112">
        <v>67698.430865466813</v>
      </c>
      <c r="V62" s="112">
        <v>69392.770922228432</v>
      </c>
      <c r="W62" s="112">
        <v>75775.916635022717</v>
      </c>
      <c r="X62" s="112">
        <v>79467.727383330915</v>
      </c>
      <c r="Y62" s="112">
        <v>76089.235745131606</v>
      </c>
      <c r="Z62" s="112">
        <v>74627.102143515935</v>
      </c>
      <c r="AA62" s="112">
        <v>0</v>
      </c>
      <c r="AB62" s="113">
        <v>0</v>
      </c>
      <c r="AC62" s="112">
        <v>1891.2558782372873</v>
      </c>
      <c r="AD62" s="111">
        <v>78035.470258136382</v>
      </c>
      <c r="AE62" s="112">
        <v>59507.342268851833</v>
      </c>
      <c r="AF62" s="112">
        <v>69754.479250829783</v>
      </c>
      <c r="AG62" s="112">
        <v>76137.624963624068</v>
      </c>
      <c r="AH62" s="112">
        <v>74741.372140340085</v>
      </c>
      <c r="AI62" s="112">
        <v>72012.79025874917</v>
      </c>
      <c r="AJ62" s="112">
        <v>67952.369035231153</v>
      </c>
      <c r="AK62" s="112">
        <v>79829.435711932267</v>
      </c>
      <c r="AL62" s="112">
        <v>76450.944073732957</v>
      </c>
      <c r="AM62" s="112">
        <v>74988.8104721173</v>
      </c>
      <c r="AN62" s="113">
        <v>0</v>
      </c>
      <c r="AO62" s="112">
        <v>963.94943909926758</v>
      </c>
      <c r="AP62" s="111">
        <v>78046.509666270009</v>
      </c>
      <c r="AQ62" s="112">
        <v>59556.416796053454</v>
      </c>
      <c r="AR62" s="112">
        <v>69765.518658963396</v>
      </c>
      <c r="AS62" s="112">
        <v>76148.664371757695</v>
      </c>
      <c r="AT62" s="112">
        <v>74764.892368316694</v>
      </c>
      <c r="AU62" s="112">
        <v>72036.310486725779</v>
      </c>
      <c r="AV62" s="112">
        <v>67974.804206029512</v>
      </c>
      <c r="AW62" s="112">
        <v>79840.475120065879</v>
      </c>
      <c r="AX62" s="112">
        <v>76461.983481866569</v>
      </c>
      <c r="AY62" s="113">
        <v>74999.849880250913</v>
      </c>
    </row>
    <row r="63" spans="1:52" x14ac:dyDescent="0.25">
      <c r="Y63" s="41"/>
      <c r="Z63" s="41"/>
      <c r="AL63" s="41"/>
      <c r="AM63" s="41"/>
    </row>
    <row r="64" spans="1:52" x14ac:dyDescent="0.25">
      <c r="A64" s="80" t="s">
        <v>131</v>
      </c>
      <c r="AN64" s="117"/>
      <c r="AO64" s="117"/>
      <c r="AP64" s="117"/>
      <c r="AQ64" s="117"/>
    </row>
    <row r="65" spans="1:43" x14ac:dyDescent="0.25">
      <c r="A65" s="80" t="s">
        <v>132</v>
      </c>
      <c r="AN65" s="117"/>
      <c r="AO65" s="117"/>
      <c r="AP65" s="117"/>
      <c r="AQ65" s="117"/>
    </row>
    <row r="66" spans="1:43" x14ac:dyDescent="0.25">
      <c r="A66" s="56"/>
      <c r="B66" s="118" t="s">
        <v>133</v>
      </c>
      <c r="C66" s="119"/>
      <c r="D66" s="119"/>
      <c r="E66" s="119"/>
      <c r="F66" s="119"/>
      <c r="G66" s="118" t="s">
        <v>34</v>
      </c>
      <c r="H66" s="119"/>
      <c r="I66" s="118" t="s">
        <v>134</v>
      </c>
      <c r="J66" s="119"/>
      <c r="K66" s="119"/>
      <c r="L66" s="118" t="s">
        <v>104</v>
      </c>
      <c r="M66" s="119"/>
      <c r="N66" s="119"/>
      <c r="O66" s="119"/>
      <c r="P66" s="119"/>
      <c r="Q66" s="119"/>
      <c r="R66" s="119"/>
      <c r="S66" s="118" t="s">
        <v>30</v>
      </c>
      <c r="T66" s="119"/>
      <c r="U66" s="118" t="s">
        <v>135</v>
      </c>
      <c r="V66" s="119"/>
      <c r="W66" s="119"/>
      <c r="X66" s="119"/>
      <c r="Y66" s="118" t="s">
        <v>136</v>
      </c>
      <c r="Z66" s="23" t="s">
        <v>137</v>
      </c>
      <c r="AA66" s="118" t="s">
        <v>138</v>
      </c>
      <c r="AB66" s="119"/>
      <c r="AC66" s="81"/>
      <c r="AD66" s="41" t="s">
        <v>97</v>
      </c>
    </row>
    <row r="67" spans="1:43" x14ac:dyDescent="0.25">
      <c r="B67" s="120" t="s">
        <v>75</v>
      </c>
      <c r="C67" s="48" t="s">
        <v>139</v>
      </c>
      <c r="D67" s="48" t="s">
        <v>140</v>
      </c>
      <c r="E67" s="48" t="s">
        <v>141</v>
      </c>
      <c r="F67" s="48" t="s">
        <v>142</v>
      </c>
      <c r="G67" s="120" t="s">
        <v>75</v>
      </c>
      <c r="H67" s="48" t="s">
        <v>143</v>
      </c>
      <c r="I67" s="120" t="s">
        <v>144</v>
      </c>
      <c r="J67" s="48" t="s">
        <v>143</v>
      </c>
      <c r="K67" s="48" t="s">
        <v>145</v>
      </c>
      <c r="L67" s="120" t="s">
        <v>144</v>
      </c>
      <c r="M67" s="48" t="s">
        <v>141</v>
      </c>
      <c r="N67" s="48" t="s">
        <v>139</v>
      </c>
      <c r="O67" s="48" t="s">
        <v>146</v>
      </c>
      <c r="P67" s="48" t="s">
        <v>117</v>
      </c>
      <c r="Q67" s="48" t="s">
        <v>147</v>
      </c>
      <c r="R67" s="48" t="s">
        <v>148</v>
      </c>
      <c r="S67" s="120" t="s">
        <v>139</v>
      </c>
      <c r="T67" s="48" t="s">
        <v>149</v>
      </c>
      <c r="U67" s="120" t="s">
        <v>75</v>
      </c>
      <c r="V67" s="48" t="s">
        <v>139</v>
      </c>
      <c r="W67" s="48" t="s">
        <v>141</v>
      </c>
      <c r="X67" s="48" t="s">
        <v>150</v>
      </c>
      <c r="Y67" s="120" t="s">
        <v>75</v>
      </c>
      <c r="Z67" s="32" t="s">
        <v>75</v>
      </c>
      <c r="AA67" s="120" t="s">
        <v>151</v>
      </c>
      <c r="AB67" s="48" t="s">
        <v>152</v>
      </c>
      <c r="AC67" s="81"/>
    </row>
    <row r="68" spans="1:43" x14ac:dyDescent="0.25">
      <c r="A68" s="121" t="s">
        <v>84</v>
      </c>
      <c r="B68" s="122">
        <v>16.5</v>
      </c>
      <c r="C68" s="123">
        <v>20</v>
      </c>
      <c r="D68" s="124">
        <v>2.9</v>
      </c>
      <c r="E68" s="124">
        <v>2.9</v>
      </c>
      <c r="F68" s="123">
        <v>95</v>
      </c>
      <c r="G68" s="122">
        <v>4.3</v>
      </c>
      <c r="H68" s="124">
        <v>4.3</v>
      </c>
      <c r="I68" s="122">
        <v>13.8</v>
      </c>
      <c r="J68" s="124">
        <v>13.8</v>
      </c>
      <c r="K68" s="124">
        <v>12.1</v>
      </c>
      <c r="L68" s="122">
        <v>10</v>
      </c>
      <c r="M68" s="124">
        <v>10</v>
      </c>
      <c r="N68" s="124">
        <v>81.3</v>
      </c>
      <c r="O68" s="124">
        <v>56.3</v>
      </c>
      <c r="P68" s="123">
        <v>8.4</v>
      </c>
      <c r="Q68" s="123">
        <v>16</v>
      </c>
      <c r="R68" s="123">
        <v>8.1</v>
      </c>
      <c r="S68" s="125">
        <v>10</v>
      </c>
      <c r="T68" s="123">
        <v>13.6</v>
      </c>
      <c r="U68" s="122">
        <v>6.34</v>
      </c>
      <c r="V68" s="124">
        <v>15</v>
      </c>
      <c r="W68" s="124">
        <v>6</v>
      </c>
      <c r="X68" s="124">
        <v>15</v>
      </c>
      <c r="Y68" s="122">
        <v>2.9</v>
      </c>
      <c r="Z68" s="126">
        <v>6.2</v>
      </c>
      <c r="AA68" s="122">
        <v>31.3</v>
      </c>
      <c r="AB68" s="124">
        <v>35.799999999999997</v>
      </c>
      <c r="AC68" s="81"/>
    </row>
    <row r="69" spans="1:43" x14ac:dyDescent="0.25">
      <c r="A69" s="127" t="s">
        <v>85</v>
      </c>
      <c r="B69" s="128">
        <v>42.8</v>
      </c>
      <c r="C69" s="129">
        <v>42.8</v>
      </c>
      <c r="D69" s="129">
        <v>68</v>
      </c>
      <c r="E69" s="129">
        <v>68</v>
      </c>
      <c r="F69" s="130">
        <v>5</v>
      </c>
      <c r="G69" s="128">
        <v>8.1</v>
      </c>
      <c r="H69" s="129">
        <v>8.1</v>
      </c>
      <c r="I69" s="128">
        <v>32.6</v>
      </c>
      <c r="J69" s="129">
        <v>32.6</v>
      </c>
      <c r="K69" s="129">
        <v>33.9</v>
      </c>
      <c r="L69" s="128">
        <v>25</v>
      </c>
      <c r="M69" s="129">
        <v>25</v>
      </c>
      <c r="N69" s="129">
        <v>18.100000000000001</v>
      </c>
      <c r="O69" s="129">
        <v>34.9</v>
      </c>
      <c r="P69" s="130">
        <v>88.6</v>
      </c>
      <c r="Q69" s="130">
        <v>66</v>
      </c>
      <c r="R69" s="130">
        <v>88</v>
      </c>
      <c r="S69" s="131">
        <v>32</v>
      </c>
      <c r="T69" s="130">
        <v>86.4</v>
      </c>
      <c r="U69" s="128">
        <v>4.4000000000000004</v>
      </c>
      <c r="V69" s="129">
        <v>39</v>
      </c>
      <c r="W69" s="129">
        <v>4</v>
      </c>
      <c r="X69" s="129">
        <v>39</v>
      </c>
      <c r="Y69" s="128">
        <v>2.1</v>
      </c>
      <c r="Z69" s="132">
        <v>79.900000000000006</v>
      </c>
      <c r="AA69" s="128">
        <v>30.3</v>
      </c>
      <c r="AB69" s="129">
        <v>26</v>
      </c>
      <c r="AC69" s="81"/>
    </row>
    <row r="71" spans="1:43" x14ac:dyDescent="0.25">
      <c r="A71" s="80" t="s">
        <v>153</v>
      </c>
      <c r="B71" s="133"/>
    </row>
    <row r="72" spans="1:43" x14ac:dyDescent="0.25">
      <c r="A72" s="134"/>
      <c r="B72" s="118" t="s">
        <v>154</v>
      </c>
      <c r="C72" s="119"/>
      <c r="D72" s="118" t="s">
        <v>155</v>
      </c>
      <c r="E72" s="119"/>
      <c r="F72" s="118" t="s">
        <v>156</v>
      </c>
      <c r="G72" s="135"/>
      <c r="H72" s="23" t="s">
        <v>157</v>
      </c>
    </row>
    <row r="73" spans="1:43" x14ac:dyDescent="0.25">
      <c r="A73" s="133"/>
      <c r="B73" s="120" t="s">
        <v>30</v>
      </c>
      <c r="C73" s="48" t="s">
        <v>104</v>
      </c>
      <c r="D73" s="120" t="s">
        <v>30</v>
      </c>
      <c r="E73" s="48" t="s">
        <v>104</v>
      </c>
      <c r="F73" s="120" t="s">
        <v>30</v>
      </c>
      <c r="G73" s="136" t="s">
        <v>104</v>
      </c>
      <c r="H73" s="16"/>
    </row>
    <row r="74" spans="1:43" x14ac:dyDescent="0.25">
      <c r="A74" s="121" t="s">
        <v>84</v>
      </c>
      <c r="B74" s="137">
        <v>0.14297656624584407</v>
      </c>
      <c r="C74" s="138">
        <v>0.1429765341336583</v>
      </c>
      <c r="D74" s="137">
        <v>0.10851825270391442</v>
      </c>
      <c r="E74" s="138">
        <v>0.12771620519977839</v>
      </c>
      <c r="F74" s="137">
        <v>0.10851825270391442</v>
      </c>
      <c r="G74" s="139">
        <v>0.12771620519977839</v>
      </c>
      <c r="H74" s="140">
        <v>0.12771620519977839</v>
      </c>
    </row>
    <row r="75" spans="1:43" x14ac:dyDescent="0.25">
      <c r="A75" s="127" t="s">
        <v>85</v>
      </c>
      <c r="B75" s="141">
        <v>0.17875366692399713</v>
      </c>
      <c r="C75" s="142">
        <v>0.17875364722631615</v>
      </c>
      <c r="D75" s="141">
        <v>0.15761686634930835</v>
      </c>
      <c r="E75" s="142">
        <v>0.16939292999367847</v>
      </c>
      <c r="F75" s="141">
        <v>0.15761686634930835</v>
      </c>
      <c r="G75" s="143">
        <v>0.16939292999367847</v>
      </c>
      <c r="H75" s="144">
        <v>0.16939292999367847</v>
      </c>
    </row>
  </sheetData>
  <mergeCells count="18">
    <mergeCell ref="BG4:BH4"/>
    <mergeCell ref="BJ4:BN4"/>
    <mergeCell ref="AC35:AC36"/>
    <mergeCell ref="AO35:AO36"/>
    <mergeCell ref="AC50:AC51"/>
    <mergeCell ref="AO50:AO51"/>
    <mergeCell ref="AE4:AI4"/>
    <mergeCell ref="AJ4:AN4"/>
    <mergeCell ref="AO4:AS4"/>
    <mergeCell ref="AT4:AV4"/>
    <mergeCell ref="AW4:BA4"/>
    <mergeCell ref="BB4:BC4"/>
    <mergeCell ref="AA4:AD4"/>
    <mergeCell ref="B4:I4"/>
    <mergeCell ref="K4:O4"/>
    <mergeCell ref="P4:T4"/>
    <mergeCell ref="U4:V4"/>
    <mergeCell ref="Y4:Z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2"/>
  <sheetViews>
    <sheetView zoomScale="80" zoomScaleNormal="80" workbookViewId="0"/>
  </sheetViews>
  <sheetFormatPr defaultColWidth="9.140625" defaultRowHeight="15" x14ac:dyDescent="0.25"/>
  <cols>
    <col min="1" max="1" width="22.28515625" style="5" bestFit="1" customWidth="1"/>
    <col min="2" max="7" width="15.28515625" style="219" customWidth="1"/>
    <col min="8" max="9" width="9.42578125" style="5" customWidth="1"/>
    <col min="10" max="11" width="9.140625" style="5"/>
    <col min="12" max="12" width="9.7109375" style="5" bestFit="1" customWidth="1"/>
    <col min="13" max="14" width="9.140625" style="5"/>
    <col min="15" max="17" width="11.28515625" style="5" customWidth="1"/>
    <col min="18" max="20" width="9.140625" style="5"/>
    <col min="21" max="21" width="16" style="5" bestFit="1" customWidth="1"/>
    <col min="22" max="22" width="12.42578125" style="5" bestFit="1" customWidth="1"/>
    <col min="23" max="25" width="9.140625" style="5"/>
    <col min="26" max="26" width="12.7109375" style="5" bestFit="1" customWidth="1"/>
    <col min="27" max="27" width="9.140625" style="5"/>
    <col min="28" max="28" width="9.42578125" style="5" bestFit="1" customWidth="1"/>
    <col min="29" max="16384" width="9.140625" style="5"/>
  </cols>
  <sheetData>
    <row r="1" spans="1:25" ht="15.75" x14ac:dyDescent="0.25">
      <c r="A1" s="4" t="s">
        <v>348</v>
      </c>
      <c r="T1" s="220" t="s">
        <v>345</v>
      </c>
    </row>
    <row r="2" spans="1:25" x14ac:dyDescent="0.25">
      <c r="A2" s="48" t="s">
        <v>399</v>
      </c>
      <c r="E2" s="5"/>
      <c r="F2" s="5"/>
      <c r="G2" s="5"/>
      <c r="L2" s="48" t="s">
        <v>344</v>
      </c>
      <c r="T2" s="7" t="s">
        <v>158</v>
      </c>
      <c r="U2" s="221" t="s">
        <v>159</v>
      </c>
      <c r="V2" s="221" t="s">
        <v>160</v>
      </c>
      <c r="W2" s="221" t="s">
        <v>161</v>
      </c>
      <c r="X2" s="221" t="s">
        <v>162</v>
      </c>
      <c r="Y2" s="222" t="s">
        <v>163</v>
      </c>
    </row>
    <row r="3" spans="1:25" x14ac:dyDescent="0.25">
      <c r="A3" s="72"/>
      <c r="B3" s="223" t="s">
        <v>400</v>
      </c>
      <c r="C3" s="224"/>
      <c r="D3" s="225"/>
      <c r="E3" s="223" t="s">
        <v>401</v>
      </c>
      <c r="F3" s="224"/>
      <c r="G3" s="225"/>
      <c r="L3" s="226" t="s">
        <v>349</v>
      </c>
      <c r="P3" s="5" t="s">
        <v>350</v>
      </c>
      <c r="Q3" s="5" t="s">
        <v>351</v>
      </c>
      <c r="R3" s="5" t="s">
        <v>352</v>
      </c>
      <c r="T3" s="16"/>
      <c r="U3" s="219">
        <v>0.94781712266701335</v>
      </c>
      <c r="V3" s="219">
        <v>9.4781712266701337E-4</v>
      </c>
      <c r="W3" s="219">
        <v>1000</v>
      </c>
      <c r="X3" s="219">
        <v>1</v>
      </c>
      <c r="Y3" s="227">
        <v>1E-3</v>
      </c>
    </row>
    <row r="4" spans="1:25" x14ac:dyDescent="0.25">
      <c r="A4" s="81"/>
      <c r="B4" s="228" t="s">
        <v>353</v>
      </c>
      <c r="C4" s="229" t="s">
        <v>354</v>
      </c>
      <c r="D4" s="230" t="s">
        <v>355</v>
      </c>
      <c r="E4" s="228" t="s">
        <v>353</v>
      </c>
      <c r="F4" s="229" t="s">
        <v>354</v>
      </c>
      <c r="G4" s="230" t="s">
        <v>355</v>
      </c>
      <c r="L4" s="226" t="s">
        <v>356</v>
      </c>
      <c r="P4" s="5" t="s">
        <v>357</v>
      </c>
      <c r="Q4" s="5" t="s">
        <v>358</v>
      </c>
      <c r="R4" s="5" t="s">
        <v>359</v>
      </c>
      <c r="T4" s="7" t="s">
        <v>164</v>
      </c>
      <c r="U4" s="221" t="s">
        <v>165</v>
      </c>
      <c r="V4" s="221" t="s">
        <v>166</v>
      </c>
      <c r="W4" s="231" t="s">
        <v>167</v>
      </c>
      <c r="X4" s="231" t="s">
        <v>168</v>
      </c>
      <c r="Y4" s="222" t="s">
        <v>169</v>
      </c>
    </row>
    <row r="5" spans="1:25" x14ac:dyDescent="0.25">
      <c r="A5" s="72" t="s">
        <v>360</v>
      </c>
      <c r="B5" s="232">
        <v>1455.7751451756419</v>
      </c>
      <c r="C5" s="221">
        <v>8670.875745887497</v>
      </c>
      <c r="D5" s="233">
        <v>10126.650891063138</v>
      </c>
      <c r="E5" s="232">
        <v>177135981.21050602</v>
      </c>
      <c r="F5" s="221">
        <v>1055055850</v>
      </c>
      <c r="G5" s="233">
        <v>1232191831.210506</v>
      </c>
      <c r="L5" s="226" t="s">
        <v>361</v>
      </c>
      <c r="P5" s="5" t="s">
        <v>362</v>
      </c>
      <c r="Q5" s="5" t="s">
        <v>363</v>
      </c>
      <c r="R5" s="5" t="s">
        <v>364</v>
      </c>
      <c r="T5" s="234"/>
      <c r="U5" s="235">
        <v>1</v>
      </c>
      <c r="V5" s="235">
        <v>1000</v>
      </c>
      <c r="W5" s="235">
        <v>1E-3</v>
      </c>
      <c r="X5" s="235">
        <v>2.2046226218487759E-3</v>
      </c>
      <c r="Y5" s="236">
        <v>3.5273961949580414E-2</v>
      </c>
    </row>
    <row r="6" spans="1:25" x14ac:dyDescent="0.25">
      <c r="A6" s="81" t="s">
        <v>365</v>
      </c>
      <c r="B6" s="237">
        <v>1414.3409940453851</v>
      </c>
      <c r="C6" s="219">
        <v>8670.875745887497</v>
      </c>
      <c r="D6" s="227">
        <v>10085.216739932883</v>
      </c>
      <c r="E6" s="237">
        <v>172094351.6426397</v>
      </c>
      <c r="F6" s="219">
        <v>1055055850</v>
      </c>
      <c r="G6" s="227">
        <v>1227150201.6426396</v>
      </c>
      <c r="L6" s="226" t="s">
        <v>366</v>
      </c>
      <c r="P6" s="5" t="s">
        <v>367</v>
      </c>
      <c r="Q6" s="5" t="s">
        <v>368</v>
      </c>
      <c r="R6" s="5" t="s">
        <v>369</v>
      </c>
      <c r="T6" s="238" t="s">
        <v>345</v>
      </c>
      <c r="U6" s="219" t="s">
        <v>346</v>
      </c>
      <c r="V6" s="219" t="s">
        <v>370</v>
      </c>
      <c r="W6" s="239" t="s">
        <v>371</v>
      </c>
      <c r="X6" s="239" t="s">
        <v>372</v>
      </c>
      <c r="Y6" s="240"/>
    </row>
    <row r="7" spans="1:25" x14ac:dyDescent="0.25">
      <c r="A7" s="146" t="s">
        <v>34</v>
      </c>
      <c r="B7" s="237">
        <v>147.97559360025986</v>
      </c>
      <c r="C7" s="219">
        <v>0</v>
      </c>
      <c r="D7" s="227">
        <v>147.97559360025986</v>
      </c>
      <c r="E7" s="237">
        <v>18005391.872813299</v>
      </c>
      <c r="F7" s="219">
        <v>0</v>
      </c>
      <c r="G7" s="227">
        <v>18005391.872813299</v>
      </c>
      <c r="L7" s="226" t="s">
        <v>373</v>
      </c>
      <c r="P7" s="5" t="s">
        <v>374</v>
      </c>
      <c r="Q7" s="5" t="s">
        <v>375</v>
      </c>
      <c r="R7" s="5" t="s">
        <v>376</v>
      </c>
      <c r="T7" s="234"/>
      <c r="U7" s="235">
        <v>1</v>
      </c>
      <c r="V7" s="235">
        <v>1.3698923918182457</v>
      </c>
      <c r="W7" s="235">
        <v>1.1023113109243879E-2</v>
      </c>
      <c r="X7" s="235">
        <v>6.8494619590912286E-3</v>
      </c>
      <c r="Y7" s="236"/>
    </row>
    <row r="8" spans="1:25" x14ac:dyDescent="0.25">
      <c r="A8" s="146" t="s">
        <v>133</v>
      </c>
      <c r="B8" s="237">
        <v>879.8231150055118</v>
      </c>
      <c r="C8" s="219">
        <v>0</v>
      </c>
      <c r="D8" s="227">
        <v>879.8231150055118</v>
      </c>
      <c r="E8" s="237">
        <v>107055221.60112292</v>
      </c>
      <c r="F8" s="219">
        <v>0</v>
      </c>
      <c r="G8" s="227">
        <v>107055221.60112292</v>
      </c>
      <c r="L8" s="226" t="s">
        <v>377</v>
      </c>
      <c r="P8" s="5" t="s">
        <v>378</v>
      </c>
      <c r="Q8" s="5" t="s">
        <v>379</v>
      </c>
      <c r="R8" s="5" t="s">
        <v>380</v>
      </c>
      <c r="U8" s="219"/>
      <c r="V8" s="219"/>
      <c r="W8" s="219"/>
      <c r="X8" s="219"/>
      <c r="Y8" s="219"/>
    </row>
    <row r="9" spans="1:25" x14ac:dyDescent="0.25">
      <c r="A9" s="5" t="s">
        <v>177</v>
      </c>
      <c r="B9" s="237">
        <v>386.54228543961318</v>
      </c>
      <c r="C9" s="219">
        <v>8670.875745887497</v>
      </c>
      <c r="D9" s="227">
        <v>9057.4180313271099</v>
      </c>
      <c r="E9" s="219">
        <v>47033738.168703437</v>
      </c>
      <c r="F9" s="219">
        <v>1055055850</v>
      </c>
      <c r="G9" s="227">
        <v>1102089588.1687033</v>
      </c>
      <c r="L9" s="226" t="s">
        <v>381</v>
      </c>
      <c r="P9" s="5" t="s">
        <v>382</v>
      </c>
      <c r="Q9" s="5" t="s">
        <v>383</v>
      </c>
      <c r="R9" s="5" t="s">
        <v>384</v>
      </c>
      <c r="T9" s="220" t="s">
        <v>347</v>
      </c>
      <c r="U9" s="219"/>
      <c r="V9" s="219"/>
      <c r="W9" s="219"/>
      <c r="X9" s="219"/>
      <c r="Y9" s="219"/>
    </row>
    <row r="10" spans="1:25" x14ac:dyDescent="0.25">
      <c r="A10" s="241" t="s">
        <v>178</v>
      </c>
      <c r="B10" s="242">
        <v>0.21741897272415037</v>
      </c>
      <c r="C10" s="243">
        <v>0</v>
      </c>
      <c r="D10" s="244">
        <v>0.21741897272415037</v>
      </c>
      <c r="E10" s="243">
        <v>26455.131614866244</v>
      </c>
      <c r="F10" s="243">
        <v>0</v>
      </c>
      <c r="G10" s="244">
        <v>26455.131614866244</v>
      </c>
      <c r="H10" s="237"/>
      <c r="I10" s="219"/>
      <c r="L10" s="226" t="s">
        <v>385</v>
      </c>
      <c r="P10" s="5" t="s">
        <v>386</v>
      </c>
      <c r="Q10" s="5" t="s">
        <v>387</v>
      </c>
      <c r="R10" s="5" t="s">
        <v>388</v>
      </c>
      <c r="T10" s="7" t="s">
        <v>158</v>
      </c>
      <c r="U10" s="221" t="s">
        <v>159</v>
      </c>
      <c r="V10" s="221" t="s">
        <v>160</v>
      </c>
      <c r="W10" s="221" t="s">
        <v>161</v>
      </c>
      <c r="X10" s="221" t="s">
        <v>162</v>
      </c>
      <c r="Y10" s="222" t="s">
        <v>163</v>
      </c>
    </row>
    <row r="11" spans="1:25" x14ac:dyDescent="0.25">
      <c r="A11" s="245" t="s">
        <v>181</v>
      </c>
      <c r="B11" s="232">
        <v>6.104488521849484E-5</v>
      </c>
      <c r="C11" s="221">
        <v>1.1154573770030414E-4</v>
      </c>
      <c r="D11" s="233">
        <v>1.7259062291879898E-4</v>
      </c>
      <c r="E11" s="221">
        <v>7.4278268020272877</v>
      </c>
      <c r="F11" s="221">
        <v>13.572675535004533</v>
      </c>
      <c r="G11" s="233">
        <v>21.000502337031826</v>
      </c>
      <c r="H11" s="237"/>
      <c r="I11" s="219"/>
      <c r="J11" s="219"/>
      <c r="K11" s="219"/>
      <c r="L11" s="226" t="s">
        <v>389</v>
      </c>
      <c r="P11" s="5" t="s">
        <v>390</v>
      </c>
      <c r="Q11" s="5" t="s">
        <v>391</v>
      </c>
      <c r="R11" s="5" t="s">
        <v>392</v>
      </c>
      <c r="T11" s="16"/>
      <c r="U11" s="219">
        <v>0.94781712266701335</v>
      </c>
      <c r="V11" s="219">
        <v>9.4781712266701337E-4</v>
      </c>
      <c r="W11" s="219">
        <v>1000</v>
      </c>
      <c r="X11" s="219">
        <v>1</v>
      </c>
      <c r="Y11" s="227">
        <v>1E-3</v>
      </c>
    </row>
    <row r="12" spans="1:25" x14ac:dyDescent="0.25">
      <c r="A12" s="246" t="s">
        <v>182</v>
      </c>
      <c r="B12" s="237">
        <v>1.1299530034253894E-4</v>
      </c>
      <c r="C12" s="219">
        <v>7.9143875777441895E-4</v>
      </c>
      <c r="D12" s="219">
        <v>9.0443405811695783E-4</v>
      </c>
      <c r="E12" s="237">
        <v>13.74905559054352</v>
      </c>
      <c r="F12" s="219">
        <v>96.300779272805386</v>
      </c>
      <c r="G12" s="227">
        <v>110.04983486334891</v>
      </c>
      <c r="H12" s="237"/>
      <c r="I12" s="219"/>
      <c r="J12" s="219"/>
      <c r="K12" s="219"/>
      <c r="L12" s="226" t="s">
        <v>393</v>
      </c>
      <c r="P12" s="5" t="s">
        <v>394</v>
      </c>
      <c r="Q12" s="5" t="s">
        <v>395</v>
      </c>
      <c r="R12" s="5" t="s">
        <v>396</v>
      </c>
      <c r="T12" s="7" t="s">
        <v>164</v>
      </c>
      <c r="U12" s="221" t="s">
        <v>165</v>
      </c>
      <c r="V12" s="221" t="s">
        <v>166</v>
      </c>
      <c r="W12" s="231" t="s">
        <v>167</v>
      </c>
      <c r="X12" s="231" t="s">
        <v>168</v>
      </c>
      <c r="Y12" s="222" t="s">
        <v>169</v>
      </c>
    </row>
    <row r="13" spans="1:25" x14ac:dyDescent="0.25">
      <c r="A13" s="246" t="s">
        <v>183</v>
      </c>
      <c r="B13" s="237">
        <v>3.0331928489170113E-4</v>
      </c>
      <c r="C13" s="219">
        <v>3.101344190923774E-3</v>
      </c>
      <c r="D13" s="219">
        <v>3.4046634758154752E-3</v>
      </c>
      <c r="E13" s="237">
        <v>36.907320012582048</v>
      </c>
      <c r="F13" s="219">
        <v>377.36572722190863</v>
      </c>
      <c r="G13" s="227">
        <v>414.27304723449066</v>
      </c>
      <c r="H13" s="237"/>
      <c r="I13" s="219"/>
      <c r="J13" s="219"/>
      <c r="K13" s="219"/>
      <c r="T13" s="234"/>
      <c r="U13" s="235">
        <v>1000</v>
      </c>
      <c r="V13" s="235">
        <v>1000000</v>
      </c>
      <c r="W13" s="235">
        <v>1</v>
      </c>
      <c r="X13" s="235">
        <v>2.2046226218487757</v>
      </c>
      <c r="Y13" s="236">
        <v>35.273961949580411</v>
      </c>
    </row>
    <row r="14" spans="1:25" x14ac:dyDescent="0.25">
      <c r="A14" s="246" t="s">
        <v>184</v>
      </c>
      <c r="B14" s="237">
        <v>2.2822374848621879E-5</v>
      </c>
      <c r="C14" s="219">
        <v>3.8285951912302675E-5</v>
      </c>
      <c r="D14" s="219">
        <v>6.110832676092455E-5</v>
      </c>
      <c r="E14" s="237">
        <v>2.7769836404761916</v>
      </c>
      <c r="F14" s="219">
        <v>4.6585626090942389</v>
      </c>
      <c r="G14" s="227">
        <v>7.4355462495704314</v>
      </c>
      <c r="H14" s="237"/>
      <c r="I14" s="219"/>
      <c r="J14" s="219"/>
      <c r="K14" s="219"/>
      <c r="T14" s="238" t="s">
        <v>347</v>
      </c>
      <c r="U14" s="219" t="s">
        <v>160</v>
      </c>
      <c r="V14" s="219" t="s">
        <v>170</v>
      </c>
      <c r="W14" s="239" t="s">
        <v>161</v>
      </c>
      <c r="X14" s="239" t="s">
        <v>162</v>
      </c>
      <c r="Y14" s="240" t="s">
        <v>163</v>
      </c>
    </row>
    <row r="15" spans="1:25" x14ac:dyDescent="0.25">
      <c r="A15" s="247" t="s">
        <v>185</v>
      </c>
      <c r="B15" s="237">
        <v>1.8699707075760316E-5</v>
      </c>
      <c r="C15" s="219">
        <v>3.8285951912302675E-5</v>
      </c>
      <c r="D15" s="219">
        <v>5.6985658988062995E-5</v>
      </c>
      <c r="E15" s="237">
        <v>2.2753451810129643</v>
      </c>
      <c r="F15" s="219">
        <v>4.6585626090942389</v>
      </c>
      <c r="G15" s="227">
        <v>6.933907790107205</v>
      </c>
      <c r="H15" s="237"/>
      <c r="I15" s="219"/>
      <c r="J15" s="219"/>
      <c r="K15" s="219"/>
      <c r="T15" s="234"/>
      <c r="U15" s="235">
        <v>9.4781712266701337E-4</v>
      </c>
      <c r="V15" s="235">
        <v>9.4781712266701337E-7</v>
      </c>
      <c r="W15" s="235">
        <v>1000</v>
      </c>
      <c r="X15" s="235">
        <v>1</v>
      </c>
      <c r="Y15" s="236">
        <v>1E-3</v>
      </c>
    </row>
    <row r="16" spans="1:25" x14ac:dyDescent="0.25">
      <c r="A16" s="246" t="s">
        <v>186</v>
      </c>
      <c r="B16" s="237">
        <v>1.6542206669863251E-4</v>
      </c>
      <c r="C16" s="219">
        <v>4.4055257831299057E-6</v>
      </c>
      <c r="D16" s="219">
        <v>1.6982759248176241E-4</v>
      </c>
      <c r="E16" s="237">
        <v>20.128245900912592</v>
      </c>
      <c r="F16" s="219">
        <v>0.53605609006928401</v>
      </c>
      <c r="G16" s="227">
        <v>20.664301990981873</v>
      </c>
      <c r="H16" s="237"/>
      <c r="I16" s="219"/>
      <c r="J16" s="219"/>
      <c r="K16" s="219"/>
    </row>
    <row r="17" spans="1:11" x14ac:dyDescent="0.25">
      <c r="A17" s="146" t="s">
        <v>397</v>
      </c>
      <c r="B17" s="237">
        <v>2.5302148227111028E-5</v>
      </c>
      <c r="C17" s="219">
        <v>1.2070160639942623E-5</v>
      </c>
      <c r="D17" s="219">
        <v>3.7372308867053652E-5</v>
      </c>
      <c r="E17" s="237">
        <v>3.0787178004761349</v>
      </c>
      <c r="F17" s="219">
        <v>1.4686744415235262</v>
      </c>
      <c r="G17" s="227">
        <v>4.5473922419996606</v>
      </c>
      <c r="H17" s="237"/>
      <c r="I17" s="219"/>
      <c r="J17" s="219"/>
      <c r="K17" s="219"/>
    </row>
    <row r="18" spans="1:11" x14ac:dyDescent="0.25">
      <c r="A18" s="146" t="s">
        <v>398</v>
      </c>
      <c r="B18" s="237">
        <v>5.4211802961637835E-6</v>
      </c>
      <c r="C18" s="219">
        <v>1.1517837190986576E-5</v>
      </c>
      <c r="D18" s="219">
        <v>1.6939017487150361E-5</v>
      </c>
      <c r="E18" s="237">
        <v>0.65963902067044367</v>
      </c>
      <c r="F18" s="219">
        <v>1.401468763228616</v>
      </c>
      <c r="G18" s="227">
        <v>2.0611077838990601</v>
      </c>
      <c r="H18" s="237"/>
      <c r="I18" s="219"/>
      <c r="J18" s="219"/>
      <c r="K18" s="219"/>
    </row>
    <row r="19" spans="1:11" x14ac:dyDescent="0.25">
      <c r="A19" s="246" t="s">
        <v>86</v>
      </c>
      <c r="B19" s="237">
        <v>1.1016628536880111E-3</v>
      </c>
      <c r="C19" s="219">
        <v>9.1748499846447846E-7</v>
      </c>
      <c r="D19" s="219">
        <v>1.1025803386864757E-3</v>
      </c>
      <c r="E19" s="237">
        <v>134.04826370191088</v>
      </c>
      <c r="F19" s="219">
        <v>0.11163784873474862</v>
      </c>
      <c r="G19" s="227">
        <v>134.15990155064563</v>
      </c>
      <c r="H19" s="237"/>
      <c r="I19" s="219"/>
      <c r="J19" s="219"/>
      <c r="K19" s="219"/>
    </row>
    <row r="20" spans="1:11" x14ac:dyDescent="0.25">
      <c r="A20" s="81" t="s">
        <v>87</v>
      </c>
      <c r="B20" s="237">
        <v>1.7017036891917914E-6</v>
      </c>
      <c r="C20" s="219">
        <v>1.8000137366512533E-6</v>
      </c>
      <c r="D20" s="219">
        <v>3.501717425843045E-6</v>
      </c>
      <c r="E20" s="237">
        <v>0.20706010383090967</v>
      </c>
      <c r="F20" s="219">
        <v>0.21902228547502758</v>
      </c>
      <c r="G20" s="227">
        <v>0.42608238930593728</v>
      </c>
      <c r="H20" s="237"/>
      <c r="I20" s="219"/>
      <c r="J20" s="219"/>
      <c r="K20" s="219"/>
    </row>
    <row r="21" spans="1:11" x14ac:dyDescent="0.25">
      <c r="A21" s="146" t="s">
        <v>88</v>
      </c>
      <c r="B21" s="237">
        <v>8.3505007517289953E-2</v>
      </c>
      <c r="C21" s="219">
        <v>0.62986483213920552</v>
      </c>
      <c r="D21" s="219">
        <v>0.71336983965649547</v>
      </c>
      <c r="E21" s="237">
        <v>10160.732233672796</v>
      </c>
      <c r="F21" s="219">
        <v>76640.767937762474</v>
      </c>
      <c r="G21" s="227">
        <v>86801.500171435269</v>
      </c>
      <c r="H21" s="237"/>
      <c r="I21" s="219"/>
      <c r="J21" s="219"/>
      <c r="K21" s="219"/>
    </row>
    <row r="22" spans="1:11" x14ac:dyDescent="0.25">
      <c r="A22" s="146" t="s">
        <v>179</v>
      </c>
      <c r="B22" s="237">
        <v>8.3872828119616355E-2</v>
      </c>
      <c r="C22" s="219">
        <v>0.63145617249820751</v>
      </c>
      <c r="D22" s="219">
        <v>0.7153290006178239</v>
      </c>
      <c r="E22" s="237">
        <v>10205.48795265759</v>
      </c>
      <c r="F22" s="219">
        <v>76834.399239180042</v>
      </c>
      <c r="G22" s="227">
        <v>87039.88719183761</v>
      </c>
      <c r="H22" s="237"/>
      <c r="I22" s="219"/>
      <c r="J22" s="219"/>
      <c r="K22" s="219"/>
    </row>
    <row r="23" spans="1:11" x14ac:dyDescent="0.25">
      <c r="A23" s="146" t="s">
        <v>180</v>
      </c>
      <c r="B23" s="248">
        <v>0.11737366520789251</v>
      </c>
      <c r="C23" s="235">
        <v>0.63196070068837407</v>
      </c>
      <c r="D23" s="236">
        <v>0.74933436589626656</v>
      </c>
      <c r="E23" s="248">
        <v>14281.806791230107</v>
      </c>
      <c r="F23" s="235">
        <v>76895.789280292971</v>
      </c>
      <c r="G23" s="236">
        <v>91177.596071523047</v>
      </c>
      <c r="H23" s="237"/>
      <c r="I23" s="219"/>
      <c r="J23" s="219"/>
      <c r="K23" s="219"/>
    </row>
    <row r="24" spans="1:11" x14ac:dyDescent="0.25">
      <c r="A24" s="249" t="s">
        <v>189</v>
      </c>
      <c r="B24" s="237">
        <v>2.0719784697327562E-5</v>
      </c>
      <c r="C24" s="219">
        <v>2.5235280086898405E-5</v>
      </c>
      <c r="D24" s="227">
        <v>4.5955064784225967E-5</v>
      </c>
      <c r="E24" s="237">
        <v>2.5211444260430254</v>
      </c>
      <c r="F24" s="219">
        <v>3.0705814109605298</v>
      </c>
      <c r="G24" s="227">
        <v>5.5917258370035556</v>
      </c>
      <c r="H24" s="237"/>
      <c r="I24" s="219"/>
      <c r="J24" s="219"/>
      <c r="K24" s="219"/>
    </row>
    <row r="25" spans="1:11" x14ac:dyDescent="0.25">
      <c r="A25" s="246" t="s">
        <v>190</v>
      </c>
      <c r="B25" s="237">
        <v>1.6295449588503263E-5</v>
      </c>
      <c r="C25" s="219">
        <v>1.8645104392185971E-4</v>
      </c>
      <c r="D25" s="227">
        <v>2.0274649351036299E-4</v>
      </c>
      <c r="E25" s="237">
        <v>1.9827996526054164</v>
      </c>
      <c r="F25" s="219">
        <v>22.687012291885907</v>
      </c>
      <c r="G25" s="227">
        <v>24.669811944491322</v>
      </c>
      <c r="H25" s="237"/>
      <c r="I25" s="219"/>
      <c r="J25" s="219"/>
      <c r="K25" s="219"/>
    </row>
    <row r="26" spans="1:11" x14ac:dyDescent="0.25">
      <c r="A26" s="246" t="s">
        <v>191</v>
      </c>
      <c r="B26" s="237">
        <v>3.6999522562750005E-5</v>
      </c>
      <c r="C26" s="219">
        <v>3.3562056314923716E-4</v>
      </c>
      <c r="D26" s="227">
        <v>3.7262008571198714E-4</v>
      </c>
      <c r="E26" s="237">
        <v>4.5020323057392444</v>
      </c>
      <c r="F26" s="219">
        <v>40.837678789116794</v>
      </c>
      <c r="G26" s="227">
        <v>45.339711094856028</v>
      </c>
      <c r="H26" s="237"/>
      <c r="I26" s="219"/>
      <c r="J26" s="219"/>
      <c r="K26" s="219"/>
    </row>
    <row r="27" spans="1:11" x14ac:dyDescent="0.25">
      <c r="A27" s="246" t="s">
        <v>192</v>
      </c>
      <c r="B27" s="237">
        <v>4.5672921999280233E-6</v>
      </c>
      <c r="C27" s="219">
        <v>1.9257264753752361E-6</v>
      </c>
      <c r="D27" s="227">
        <v>6.4930186753032594E-6</v>
      </c>
      <c r="E27" s="237">
        <v>0.55573952336693455</v>
      </c>
      <c r="F27" s="219">
        <v>0.23431877504508816</v>
      </c>
      <c r="G27" s="227">
        <v>0.79005829841202257</v>
      </c>
      <c r="H27" s="237"/>
      <c r="I27" s="219"/>
      <c r="J27" s="219"/>
      <c r="K27" s="219"/>
    </row>
    <row r="28" spans="1:11" x14ac:dyDescent="0.25">
      <c r="A28" s="247" t="s">
        <v>193</v>
      </c>
      <c r="B28" s="237">
        <v>3.4908930620425976E-6</v>
      </c>
      <c r="C28" s="219">
        <v>1.9257264753752361E-6</v>
      </c>
      <c r="D28" s="227">
        <v>5.4166195374178337E-6</v>
      </c>
      <c r="E28" s="237">
        <v>0.42476530108037863</v>
      </c>
      <c r="F28" s="219">
        <v>0.23431877504508816</v>
      </c>
      <c r="G28" s="227">
        <v>0.65908407612546682</v>
      </c>
      <c r="H28" s="237"/>
      <c r="I28" s="219"/>
      <c r="J28" s="219"/>
      <c r="K28" s="219"/>
    </row>
    <row r="29" spans="1:11" x14ac:dyDescent="0.25">
      <c r="A29" s="246" t="s">
        <v>194</v>
      </c>
      <c r="B29" s="237">
        <v>3.8060095851422236E-5</v>
      </c>
      <c r="C29" s="219">
        <v>4.9893004614648243E-7</v>
      </c>
      <c r="D29" s="227">
        <v>3.8559025897568718E-5</v>
      </c>
      <c r="E29" s="237">
        <v>4.6310808684634992</v>
      </c>
      <c r="F29" s="219">
        <v>6.0708869479219753E-2</v>
      </c>
      <c r="G29" s="227">
        <v>4.6917897379427194</v>
      </c>
      <c r="H29" s="237"/>
      <c r="I29" s="219"/>
      <c r="J29" s="219"/>
      <c r="K29" s="219"/>
    </row>
    <row r="30" spans="1:11" x14ac:dyDescent="0.25">
      <c r="A30" s="250" t="s">
        <v>195</v>
      </c>
      <c r="B30" s="237">
        <v>7.6993266089901856E-7</v>
      </c>
      <c r="C30" s="219">
        <v>6.8941007818433453E-7</v>
      </c>
      <c r="D30" s="219">
        <v>1.459342739083353E-6</v>
      </c>
      <c r="E30" s="237">
        <v>9.368395786006406E-2</v>
      </c>
      <c r="F30" s="219">
        <v>8.3886121466141578E-2</v>
      </c>
      <c r="G30" s="227">
        <v>0.17757007932620561</v>
      </c>
      <c r="H30" s="237"/>
      <c r="I30" s="219"/>
      <c r="J30" s="219"/>
      <c r="K30" s="219"/>
    </row>
    <row r="31" spans="1:11" x14ac:dyDescent="0.25">
      <c r="A31" s="251" t="s">
        <v>196</v>
      </c>
      <c r="B31" s="248">
        <v>7.5205627373446042E-7</v>
      </c>
      <c r="C31" s="235">
        <v>5.0068888359756146E-7</v>
      </c>
      <c r="D31" s="235">
        <v>1.2527451573320218E-6</v>
      </c>
      <c r="E31" s="248">
        <v>9.1508792697101438E-2</v>
      </c>
      <c r="F31" s="235">
        <v>6.092288151172294E-2</v>
      </c>
      <c r="G31" s="236">
        <v>0.15243167420882436</v>
      </c>
      <c r="H31" s="237"/>
      <c r="I31" s="219"/>
      <c r="J31" s="219"/>
      <c r="K31" s="219"/>
    </row>
    <row r="32" spans="1:11" x14ac:dyDescent="0.25">
      <c r="A32" s="250"/>
      <c r="E32" s="5"/>
      <c r="F32" s="5"/>
      <c r="G32" s="5"/>
    </row>
    <row r="33" spans="1:11" x14ac:dyDescent="0.25">
      <c r="A33" s="48" t="s">
        <v>402</v>
      </c>
      <c r="E33" s="5"/>
      <c r="F33" s="5"/>
      <c r="G33" s="5"/>
    </row>
    <row r="34" spans="1:11" x14ac:dyDescent="0.25">
      <c r="A34" s="72"/>
      <c r="B34" s="223" t="s">
        <v>400</v>
      </c>
      <c r="C34" s="224"/>
      <c r="D34" s="225"/>
      <c r="E34" s="223" t="s">
        <v>401</v>
      </c>
      <c r="F34" s="224"/>
      <c r="G34" s="225"/>
    </row>
    <row r="35" spans="1:11" x14ac:dyDescent="0.25">
      <c r="A35" s="81"/>
      <c r="B35" s="228" t="s">
        <v>353</v>
      </c>
      <c r="C35" s="229" t="s">
        <v>354</v>
      </c>
      <c r="D35" s="230" t="s">
        <v>355</v>
      </c>
      <c r="E35" s="228" t="s">
        <v>353</v>
      </c>
      <c r="F35" s="229" t="s">
        <v>354</v>
      </c>
      <c r="G35" s="230" t="s">
        <v>355</v>
      </c>
    </row>
    <row r="36" spans="1:11" x14ac:dyDescent="0.25">
      <c r="A36" s="72" t="s">
        <v>360</v>
      </c>
      <c r="B36" s="232">
        <v>6265.7853376133216</v>
      </c>
      <c r="C36" s="221">
        <v>8644.8631186498333</v>
      </c>
      <c r="D36" s="233">
        <v>14910.648456263156</v>
      </c>
      <c r="E36" s="232">
        <v>764703082.57762635</v>
      </c>
      <c r="F36" s="221">
        <v>1055055850</v>
      </c>
      <c r="G36" s="233">
        <v>1819758932.5776262</v>
      </c>
      <c r="H36" s="219"/>
      <c r="I36" s="219"/>
      <c r="J36" s="219"/>
      <c r="K36" s="219"/>
    </row>
    <row r="37" spans="1:11" x14ac:dyDescent="0.25">
      <c r="A37" s="81" t="s">
        <v>365</v>
      </c>
      <c r="B37" s="237">
        <v>6238.4057938634814</v>
      </c>
      <c r="C37" s="219">
        <v>8644.8631186498333</v>
      </c>
      <c r="D37" s="227">
        <v>14883.268912513315</v>
      </c>
      <c r="E37" s="237">
        <v>761361566.64994419</v>
      </c>
      <c r="F37" s="219">
        <v>1055055850</v>
      </c>
      <c r="G37" s="227">
        <v>1816417416.6499443</v>
      </c>
      <c r="H37" s="219"/>
      <c r="I37" s="219"/>
      <c r="J37" s="219"/>
      <c r="K37" s="219"/>
    </row>
    <row r="38" spans="1:11" x14ac:dyDescent="0.25">
      <c r="A38" s="146" t="s">
        <v>34</v>
      </c>
      <c r="B38" s="237">
        <v>99.361940249976996</v>
      </c>
      <c r="C38" s="219">
        <v>0</v>
      </c>
      <c r="D38" s="227">
        <v>99.361940249976996</v>
      </c>
      <c r="E38" s="237">
        <v>12126553.641078535</v>
      </c>
      <c r="F38" s="219">
        <v>0</v>
      </c>
      <c r="G38" s="227">
        <v>12126553.641078535</v>
      </c>
      <c r="H38" s="219"/>
      <c r="I38" s="219"/>
      <c r="J38" s="219"/>
      <c r="K38" s="219"/>
    </row>
    <row r="39" spans="1:11" x14ac:dyDescent="0.25">
      <c r="A39" s="146" t="s">
        <v>133</v>
      </c>
      <c r="B39" s="237">
        <v>6049.9536947206243</v>
      </c>
      <c r="C39" s="219">
        <v>8644.8631186498333</v>
      </c>
      <c r="D39" s="227">
        <v>14694.816813370457</v>
      </c>
      <c r="E39" s="237">
        <v>738362071.23670685</v>
      </c>
      <c r="F39" s="219">
        <v>1055055850</v>
      </c>
      <c r="G39" s="227">
        <v>1793417921.2367067</v>
      </c>
      <c r="H39" s="219"/>
      <c r="I39" s="219"/>
      <c r="J39" s="219"/>
      <c r="K39" s="219"/>
    </row>
    <row r="40" spans="1:11" x14ac:dyDescent="0.25">
      <c r="A40" s="5" t="s">
        <v>177</v>
      </c>
      <c r="B40" s="237">
        <v>89.090158892879813</v>
      </c>
      <c r="C40" s="219">
        <v>0</v>
      </c>
      <c r="D40" s="227">
        <v>89.090158892879813</v>
      </c>
      <c r="E40" s="219">
        <v>10872941.772158755</v>
      </c>
      <c r="F40" s="219">
        <v>0</v>
      </c>
      <c r="G40" s="227">
        <v>10872941.772158755</v>
      </c>
      <c r="H40" s="219"/>
      <c r="I40" s="219"/>
      <c r="J40" s="219"/>
      <c r="K40" s="219"/>
    </row>
    <row r="41" spans="1:11" x14ac:dyDescent="0.25">
      <c r="A41" s="241" t="s">
        <v>178</v>
      </c>
      <c r="B41" s="242">
        <v>7.6419207775276586E-5</v>
      </c>
      <c r="C41" s="243">
        <v>0</v>
      </c>
      <c r="D41" s="244">
        <v>7.6419207775276586E-5</v>
      </c>
      <c r="E41" s="243">
        <v>9.326525025217915</v>
      </c>
      <c r="F41" s="243">
        <v>0</v>
      </c>
      <c r="G41" s="244">
        <v>9.326525025217915</v>
      </c>
      <c r="H41" s="219"/>
      <c r="I41" s="219"/>
      <c r="J41" s="219"/>
      <c r="K41" s="219"/>
    </row>
    <row r="42" spans="1:11" x14ac:dyDescent="0.25">
      <c r="A42" s="245" t="s">
        <v>181</v>
      </c>
      <c r="B42" s="232">
        <v>1.1601823546265737E-4</v>
      </c>
      <c r="C42" s="221">
        <v>1.1154573770030414E-4</v>
      </c>
      <c r="D42" s="233">
        <v>2.2756397316296153E-4</v>
      </c>
      <c r="E42" s="221">
        <v>14.159358725702022</v>
      </c>
      <c r="F42" s="221">
        <v>13.613516083254298</v>
      </c>
      <c r="G42" s="233">
        <v>27.77287480895632</v>
      </c>
      <c r="H42" s="219"/>
      <c r="I42" s="219"/>
      <c r="J42" s="219"/>
      <c r="K42" s="219"/>
    </row>
    <row r="43" spans="1:11" x14ac:dyDescent="0.25">
      <c r="A43" s="246" t="s">
        <v>182</v>
      </c>
      <c r="B43" s="237">
        <v>2.7365188071778459E-4</v>
      </c>
      <c r="C43" s="219">
        <v>7.7292609553619739E-4</v>
      </c>
      <c r="D43" s="219">
        <v>1.0465779762539821E-3</v>
      </c>
      <c r="E43" s="237">
        <v>33.397638996959984</v>
      </c>
      <c r="F43" s="219">
        <v>94.331186916524217</v>
      </c>
      <c r="G43" s="227">
        <v>127.72882591348421</v>
      </c>
      <c r="H43" s="219"/>
      <c r="I43" s="219"/>
      <c r="J43" s="219"/>
      <c r="K43" s="219"/>
    </row>
    <row r="44" spans="1:11" x14ac:dyDescent="0.25">
      <c r="A44" s="246" t="s">
        <v>183</v>
      </c>
      <c r="B44" s="237">
        <v>4.1691920954196876E-4</v>
      </c>
      <c r="C44" s="219">
        <v>2.8436264686283754E-3</v>
      </c>
      <c r="D44" s="219">
        <v>3.2605456781703442E-3</v>
      </c>
      <c r="E44" s="237">
        <v>50.882592930323916</v>
      </c>
      <c r="F44" s="219">
        <v>347.04826435815005</v>
      </c>
      <c r="G44" s="227">
        <v>397.93085728847399</v>
      </c>
      <c r="H44" s="219"/>
      <c r="I44" s="219"/>
      <c r="J44" s="219"/>
      <c r="K44" s="219"/>
    </row>
    <row r="45" spans="1:11" x14ac:dyDescent="0.25">
      <c r="A45" s="246" t="s">
        <v>184</v>
      </c>
      <c r="B45" s="237">
        <v>1.1846709188869896E-4</v>
      </c>
      <c r="C45" s="219">
        <v>2.9424481847726227E-6</v>
      </c>
      <c r="D45" s="219">
        <v>1.2140954007347158E-4</v>
      </c>
      <c r="E45" s="237">
        <v>14.458227575635739</v>
      </c>
      <c r="F45" s="219">
        <v>0.35910888675251729</v>
      </c>
      <c r="G45" s="227">
        <v>14.817336462388255</v>
      </c>
    </row>
    <row r="46" spans="1:11" x14ac:dyDescent="0.25">
      <c r="A46" s="247" t="s">
        <v>185</v>
      </c>
      <c r="B46" s="237">
        <v>1.1641039635020101E-4</v>
      </c>
      <c r="C46" s="219">
        <v>2.9424481847726227E-6</v>
      </c>
      <c r="D46" s="219">
        <v>1.1935284453497363E-4</v>
      </c>
      <c r="E46" s="237">
        <v>14.207219707751756</v>
      </c>
      <c r="F46" s="219">
        <v>0.35910888675251729</v>
      </c>
      <c r="G46" s="227">
        <v>14.566328594504272</v>
      </c>
      <c r="H46" s="219"/>
      <c r="I46" s="219"/>
      <c r="J46" s="219"/>
      <c r="K46" s="219"/>
    </row>
    <row r="47" spans="1:11" x14ac:dyDescent="0.25">
      <c r="A47" s="246" t="s">
        <v>186</v>
      </c>
      <c r="B47" s="237">
        <v>1.7942448960121671E-4</v>
      </c>
      <c r="C47" s="219">
        <v>0</v>
      </c>
      <c r="D47" s="219">
        <v>1.7942448960121671E-4</v>
      </c>
      <c r="E47" s="237">
        <v>21.897727562468731</v>
      </c>
      <c r="F47" s="219">
        <v>0</v>
      </c>
      <c r="G47" s="227">
        <v>21.897727562468731</v>
      </c>
      <c r="H47" s="219"/>
      <c r="I47" s="219"/>
      <c r="J47" s="219"/>
      <c r="K47" s="219"/>
    </row>
    <row r="48" spans="1:11" x14ac:dyDescent="0.25">
      <c r="A48" s="146" t="s">
        <v>397</v>
      </c>
      <c r="B48" s="237">
        <v>6.0889497793066492E-5</v>
      </c>
      <c r="C48" s="219">
        <v>9.2870365836396893E-7</v>
      </c>
      <c r="D48" s="219">
        <v>6.1818201451430458E-5</v>
      </c>
      <c r="E48" s="237">
        <v>7.431213191975937</v>
      </c>
      <c r="F48" s="219">
        <v>0.11334294299692031</v>
      </c>
      <c r="G48" s="227">
        <v>7.5445561349728578</v>
      </c>
    </row>
    <row r="49" spans="1:11" x14ac:dyDescent="0.25">
      <c r="A49" s="146" t="s">
        <v>398</v>
      </c>
      <c r="B49" s="237">
        <v>2.077435391992712E-6</v>
      </c>
      <c r="C49" s="219">
        <v>8.8418741796841746E-7</v>
      </c>
      <c r="D49" s="219">
        <v>2.9616228099611293E-6</v>
      </c>
      <c r="E49" s="237">
        <v>0.25353904778324282</v>
      </c>
      <c r="F49" s="219">
        <v>0.10790999175122515</v>
      </c>
      <c r="G49" s="227">
        <v>0.36144903953446794</v>
      </c>
    </row>
    <row r="50" spans="1:11" x14ac:dyDescent="0.25">
      <c r="A50" s="246" t="s">
        <v>86</v>
      </c>
      <c r="B50" s="237">
        <v>1.4539560735504333E-3</v>
      </c>
      <c r="C50" s="219">
        <v>9.1748499846447846E-7</v>
      </c>
      <c r="D50" s="219">
        <v>1.4548735585488979E-3</v>
      </c>
      <c r="E50" s="237">
        <v>177.44698093982058</v>
      </c>
      <c r="F50" s="219">
        <v>0.11197377004488328</v>
      </c>
      <c r="G50" s="227">
        <v>177.5589547098655</v>
      </c>
      <c r="H50" s="219"/>
      <c r="I50" s="219"/>
      <c r="J50" s="219"/>
      <c r="K50" s="219"/>
    </row>
    <row r="51" spans="1:11" x14ac:dyDescent="0.25">
      <c r="A51" s="81" t="s">
        <v>87</v>
      </c>
      <c r="B51" s="237">
        <v>1.9716401942899824E-6</v>
      </c>
      <c r="C51" s="219">
        <v>1.8000137366512533E-6</v>
      </c>
      <c r="D51" s="219">
        <v>3.7716539309412359E-6</v>
      </c>
      <c r="E51" s="237">
        <v>0.24062735205062094</v>
      </c>
      <c r="F51" s="219">
        <v>0.21968132946341787</v>
      </c>
      <c r="G51" s="227">
        <v>0.46030868151403886</v>
      </c>
      <c r="H51" s="219"/>
      <c r="I51" s="219"/>
      <c r="J51" s="219"/>
      <c r="K51" s="219"/>
    </row>
    <row r="52" spans="1:11" x14ac:dyDescent="0.25">
      <c r="A52" s="146" t="s">
        <v>88</v>
      </c>
      <c r="B52" s="237">
        <v>0.2406015377115612</v>
      </c>
      <c r="C52" s="219">
        <v>0.60723484750917844</v>
      </c>
      <c r="D52" s="219">
        <v>0.84783638522073967</v>
      </c>
      <c r="E52" s="237">
        <v>29364.034617730835</v>
      </c>
      <c r="F52" s="219">
        <v>74109.522544814667</v>
      </c>
      <c r="G52" s="227">
        <v>103473.5571625455</v>
      </c>
      <c r="H52" s="219"/>
      <c r="I52" s="219"/>
      <c r="J52" s="219"/>
      <c r="K52" s="219"/>
    </row>
    <row r="53" spans="1:11" x14ac:dyDescent="0.25">
      <c r="A53" s="146" t="s">
        <v>179</v>
      </c>
      <c r="B53" s="237">
        <v>0.24139315226273822</v>
      </c>
      <c r="C53" s="219">
        <v>0.60879709654180603</v>
      </c>
      <c r="D53" s="219">
        <v>0.8501902488045443</v>
      </c>
      <c r="E53" s="237">
        <v>29460.646623230681</v>
      </c>
      <c r="F53" s="219">
        <v>74300.186058904874</v>
      </c>
      <c r="G53" s="227">
        <v>103760.83268213556</v>
      </c>
      <c r="H53" s="219"/>
      <c r="I53" s="219"/>
      <c r="J53" s="219"/>
      <c r="K53" s="219"/>
    </row>
    <row r="54" spans="1:11" x14ac:dyDescent="0.25">
      <c r="A54" s="146" t="s">
        <v>180</v>
      </c>
      <c r="B54" s="248">
        <v>0.28553431912073807</v>
      </c>
      <c r="C54" s="235">
        <v>0.60930162473197258</v>
      </c>
      <c r="D54" s="236">
        <v>0.8948359438527107</v>
      </c>
      <c r="E54" s="248">
        <v>34847.822299718711</v>
      </c>
      <c r="F54" s="235">
        <v>74361.760824314028</v>
      </c>
      <c r="G54" s="236">
        <v>109209.58312403274</v>
      </c>
      <c r="H54" s="219"/>
      <c r="I54" s="219"/>
      <c r="J54" s="219"/>
      <c r="K54" s="219"/>
    </row>
    <row r="55" spans="1:11" x14ac:dyDescent="0.25">
      <c r="A55" s="249" t="s">
        <v>189</v>
      </c>
      <c r="B55" s="237">
        <v>9.5917599209677391E-6</v>
      </c>
      <c r="C55" s="219">
        <v>2.5235280086898405E-5</v>
      </c>
      <c r="D55" s="227">
        <v>3.4827040007866144E-5</v>
      </c>
      <c r="E55" s="237">
        <v>1.1706191616360815</v>
      </c>
      <c r="F55" s="219">
        <v>3.0798208735812742</v>
      </c>
      <c r="G55" s="227">
        <v>4.2504400352173555</v>
      </c>
      <c r="H55" s="219"/>
      <c r="I55" s="219"/>
      <c r="J55" s="219"/>
      <c r="K55" s="219"/>
    </row>
    <row r="56" spans="1:11" x14ac:dyDescent="0.25">
      <c r="A56" s="246" t="s">
        <v>190</v>
      </c>
      <c r="B56" s="237">
        <v>1.5092903911152343E-5</v>
      </c>
      <c r="C56" s="219">
        <v>1.6793838168363827E-4</v>
      </c>
      <c r="D56" s="227">
        <v>1.830312855947906E-4</v>
      </c>
      <c r="E56" s="237">
        <v>1.8420021631801349</v>
      </c>
      <c r="F56" s="219">
        <v>20.495914117206787</v>
      </c>
      <c r="G56" s="227">
        <v>22.337916280386917</v>
      </c>
      <c r="H56" s="219"/>
      <c r="I56" s="219"/>
      <c r="J56" s="219"/>
      <c r="K56" s="219"/>
    </row>
    <row r="57" spans="1:11" x14ac:dyDescent="0.25">
      <c r="A57" s="246" t="s">
        <v>191</v>
      </c>
      <c r="B57" s="237">
        <v>2.8298441502672115E-5</v>
      </c>
      <c r="C57" s="219">
        <v>3.0768321599418836E-4</v>
      </c>
      <c r="D57" s="227">
        <v>3.3598165749686046E-4</v>
      </c>
      <c r="E57" s="237">
        <v>3.4536621162765186</v>
      </c>
      <c r="F57" s="219">
        <v>37.550967843685427</v>
      </c>
      <c r="G57" s="227">
        <v>41.004629959961946</v>
      </c>
      <c r="H57" s="219"/>
      <c r="I57" s="219"/>
      <c r="J57" s="219"/>
      <c r="K57" s="219"/>
    </row>
    <row r="58" spans="1:11" x14ac:dyDescent="0.25">
      <c r="A58" s="246" t="s">
        <v>192</v>
      </c>
      <c r="B58" s="237">
        <v>1.2146090500256662E-5</v>
      </c>
      <c r="C58" s="219">
        <v>1.7149725622528556E-7</v>
      </c>
      <c r="D58" s="227">
        <v>1.2317587756481949E-5</v>
      </c>
      <c r="E58" s="237">
        <v>1.4823605256721117</v>
      </c>
      <c r="F58" s="219">
        <v>2.0930254297386233E-2</v>
      </c>
      <c r="G58" s="227">
        <v>1.5032907799694981</v>
      </c>
      <c r="H58" s="5" t="s">
        <v>97</v>
      </c>
    </row>
    <row r="59" spans="1:11" x14ac:dyDescent="0.25">
      <c r="A59" s="247" t="s">
        <v>193</v>
      </c>
      <c r="B59" s="237">
        <v>1.1801518030321382E-5</v>
      </c>
      <c r="C59" s="219">
        <v>1.7149725622528556E-7</v>
      </c>
      <c r="D59" s="227">
        <v>1.1973015286546668E-5</v>
      </c>
      <c r="E59" s="237">
        <v>1.4403074364369699</v>
      </c>
      <c r="F59" s="219">
        <v>2.0930254297386233E-2</v>
      </c>
      <c r="G59" s="227">
        <v>1.4612376907343565</v>
      </c>
      <c r="H59" s="219"/>
      <c r="I59" s="219"/>
      <c r="J59" s="219"/>
      <c r="K59" s="219"/>
    </row>
    <row r="60" spans="1:11" x14ac:dyDescent="0.25">
      <c r="A60" s="246" t="s">
        <v>194</v>
      </c>
      <c r="B60" s="237">
        <v>1.4229797467658463E-5</v>
      </c>
      <c r="C60" s="219">
        <v>0</v>
      </c>
      <c r="D60" s="227">
        <v>1.4229797467658463E-5</v>
      </c>
      <c r="E60" s="237">
        <v>1.7366649831828724</v>
      </c>
      <c r="F60" s="219">
        <v>0</v>
      </c>
      <c r="G60" s="227">
        <v>1.7366649831828724</v>
      </c>
      <c r="H60" s="219"/>
      <c r="I60" s="219"/>
      <c r="J60" s="219"/>
      <c r="K60" s="219"/>
    </row>
    <row r="61" spans="1:11" x14ac:dyDescent="0.25">
      <c r="A61" s="250" t="s">
        <v>195</v>
      </c>
      <c r="B61" s="237">
        <v>4.6272354575619713E-7</v>
      </c>
      <c r="C61" s="219">
        <v>6.1396017728652229E-8</v>
      </c>
      <c r="D61" s="219">
        <v>5.241195634848494E-7</v>
      </c>
      <c r="E61" s="237">
        <v>5.6472748866273091E-2</v>
      </c>
      <c r="F61" s="219">
        <v>7.4930310384642724E-3</v>
      </c>
      <c r="G61" s="227">
        <v>6.3965779904737369E-2</v>
      </c>
    </row>
    <row r="62" spans="1:11" x14ac:dyDescent="0.25">
      <c r="A62" s="251" t="s">
        <v>196</v>
      </c>
      <c r="B62" s="248">
        <v>1.2027302956101957E-7</v>
      </c>
      <c r="C62" s="235">
        <v>4.4589286618574247E-8</v>
      </c>
      <c r="D62" s="235">
        <v>1.6486231617959382E-7</v>
      </c>
      <c r="E62" s="248">
        <v>1.4678631887394791E-2</v>
      </c>
      <c r="F62" s="235">
        <v>5.4418661173204217E-3</v>
      </c>
      <c r="G62" s="236">
        <v>2.0120498004715211E-2</v>
      </c>
    </row>
    <row r="63" spans="1:11" x14ac:dyDescent="0.25">
      <c r="E63" s="5"/>
      <c r="F63" s="5"/>
      <c r="G63" s="5"/>
    </row>
    <row r="64" spans="1:11" x14ac:dyDescent="0.25">
      <c r="A64" s="48" t="s">
        <v>403</v>
      </c>
      <c r="E64" s="5"/>
      <c r="F64" s="5"/>
      <c r="G64" s="5"/>
    </row>
    <row r="65" spans="1:11" x14ac:dyDescent="0.25">
      <c r="A65" s="72"/>
      <c r="B65" s="223" t="s">
        <v>400</v>
      </c>
      <c r="C65" s="224"/>
      <c r="D65" s="225"/>
      <c r="E65" s="223" t="s">
        <v>401</v>
      </c>
      <c r="F65" s="224"/>
      <c r="G65" s="225"/>
    </row>
    <row r="66" spans="1:11" x14ac:dyDescent="0.25">
      <c r="A66" s="81"/>
      <c r="B66" s="228" t="s">
        <v>353</v>
      </c>
      <c r="C66" s="229" t="s">
        <v>354</v>
      </c>
      <c r="D66" s="230" t="s">
        <v>355</v>
      </c>
      <c r="E66" s="228" t="s">
        <v>353</v>
      </c>
      <c r="F66" s="229" t="s">
        <v>354</v>
      </c>
      <c r="G66" s="230" t="s">
        <v>355</v>
      </c>
    </row>
    <row r="67" spans="1:11" x14ac:dyDescent="0.25">
      <c r="A67" s="72" t="s">
        <v>360</v>
      </c>
      <c r="B67" s="232">
        <v>3852.0645829555729</v>
      </c>
      <c r="C67" s="221">
        <v>8657.8694322686642</v>
      </c>
      <c r="D67" s="233">
        <v>12509.934015224237</v>
      </c>
      <c r="E67" s="232">
        <v>469416096.49109018</v>
      </c>
      <c r="F67" s="221">
        <v>1055055850</v>
      </c>
      <c r="G67" s="233">
        <v>1524471946.4910901</v>
      </c>
      <c r="K67" s="252"/>
    </row>
    <row r="68" spans="1:11" x14ac:dyDescent="0.25">
      <c r="A68" s="81" t="s">
        <v>365</v>
      </c>
      <c r="B68" s="237">
        <v>3817.6325169323864</v>
      </c>
      <c r="C68" s="219">
        <v>8657.8694322686642</v>
      </c>
      <c r="D68" s="227">
        <v>12475.501949201051</v>
      </c>
      <c r="E68" s="237">
        <v>465220173.58308786</v>
      </c>
      <c r="F68" s="219">
        <v>1055055850</v>
      </c>
      <c r="G68" s="227">
        <v>1520276023.5830877</v>
      </c>
      <c r="K68" s="252"/>
    </row>
    <row r="69" spans="1:11" x14ac:dyDescent="0.25">
      <c r="A69" s="146" t="s">
        <v>34</v>
      </c>
      <c r="B69" s="237">
        <v>123.75597049033877</v>
      </c>
      <c r="C69" s="219">
        <v>0</v>
      </c>
      <c r="D69" s="227">
        <v>123.75597049033877</v>
      </c>
      <c r="E69" s="237">
        <v>15081015.215084564</v>
      </c>
      <c r="F69" s="219">
        <v>0</v>
      </c>
      <c r="G69" s="227">
        <v>15081015.215084564</v>
      </c>
      <c r="K69" s="252"/>
    </row>
    <row r="70" spans="1:11" x14ac:dyDescent="0.25">
      <c r="A70" s="146" t="s">
        <v>133</v>
      </c>
      <c r="B70" s="237">
        <v>3455.5239342200316</v>
      </c>
      <c r="C70" s="219">
        <v>4306.7814209812677</v>
      </c>
      <c r="D70" s="227">
        <v>7762.3053552012989</v>
      </c>
      <c r="E70" s="237">
        <v>421093292.07781082</v>
      </c>
      <c r="F70" s="219">
        <v>524828304.28720617</v>
      </c>
      <c r="G70" s="227">
        <v>945921596.36501694</v>
      </c>
      <c r="K70" s="252"/>
    </row>
    <row r="71" spans="1:11" x14ac:dyDescent="0.25">
      <c r="A71" s="5" t="s">
        <v>177</v>
      </c>
      <c r="B71" s="237">
        <v>238.35261222201692</v>
      </c>
      <c r="C71" s="219">
        <v>4351.0880112873965</v>
      </c>
      <c r="D71" s="227">
        <v>4589.4406235094139</v>
      </c>
      <c r="E71" s="219">
        <v>29045866.290192496</v>
      </c>
      <c r="F71" s="219">
        <v>530227545.71279377</v>
      </c>
      <c r="G71" s="227">
        <v>559273412.00298643</v>
      </c>
      <c r="K71" s="252"/>
    </row>
    <row r="72" spans="1:11" x14ac:dyDescent="0.25">
      <c r="A72" s="241" t="s">
        <v>178</v>
      </c>
      <c r="B72" s="242">
        <v>0.10913997899843468</v>
      </c>
      <c r="C72" s="243">
        <v>0</v>
      </c>
      <c r="D72" s="244">
        <v>0.10913997899843468</v>
      </c>
      <c r="E72" s="243">
        <v>13299.897187407993</v>
      </c>
      <c r="F72" s="243">
        <v>0</v>
      </c>
      <c r="G72" s="244">
        <v>13299.897187407993</v>
      </c>
      <c r="H72" s="219"/>
      <c r="I72" s="219"/>
      <c r="J72" s="219"/>
      <c r="K72" s="219"/>
    </row>
    <row r="73" spans="1:11" x14ac:dyDescent="0.25">
      <c r="A73" s="245" t="s">
        <v>181</v>
      </c>
      <c r="B73" s="232">
        <v>8.8431708369829517E-5</v>
      </c>
      <c r="C73" s="221">
        <v>1.1154573770030414E-4</v>
      </c>
      <c r="D73" s="233">
        <v>1.9997744607013366E-4</v>
      </c>
      <c r="E73" s="221">
        <v>10.776368478524702</v>
      </c>
      <c r="F73" s="221">
        <v>13.593065132703591</v>
      </c>
      <c r="G73" s="233">
        <v>24.369433611228292</v>
      </c>
    </row>
    <row r="74" spans="1:11" x14ac:dyDescent="0.25">
      <c r="A74" s="246" t="s">
        <v>182</v>
      </c>
      <c r="B74" s="237">
        <v>1.9303213387545756E-4</v>
      </c>
      <c r="C74" s="219">
        <v>7.7300276315711634E-4</v>
      </c>
      <c r="D74" s="219">
        <v>9.6603489703257393E-4</v>
      </c>
      <c r="E74" s="237">
        <v>23.52307154508782</v>
      </c>
      <c r="F74" s="219">
        <v>94.198820358206135</v>
      </c>
      <c r="G74" s="227">
        <v>117.72189190329397</v>
      </c>
    </row>
    <row r="75" spans="1:11" x14ac:dyDescent="0.25">
      <c r="A75" s="246" t="s">
        <v>183</v>
      </c>
      <c r="B75" s="237">
        <v>3.5991194543792633E-4</v>
      </c>
      <c r="C75" s="219">
        <v>2.852429064424066E-3</v>
      </c>
      <c r="D75" s="219">
        <v>3.2123410098619924E-3</v>
      </c>
      <c r="E75" s="237">
        <v>43.859197287485912</v>
      </c>
      <c r="F75" s="219">
        <v>347.59960226635695</v>
      </c>
      <c r="G75" s="227">
        <v>391.45879955384288</v>
      </c>
    </row>
    <row r="76" spans="1:11" x14ac:dyDescent="0.25">
      <c r="A76" s="246" t="s">
        <v>184</v>
      </c>
      <c r="B76" s="237">
        <v>7.047145999776622E-5</v>
      </c>
      <c r="C76" s="219">
        <v>3.3017466291752537E-5</v>
      </c>
      <c r="D76" s="219">
        <v>1.0348892628951876E-4</v>
      </c>
      <c r="E76" s="237">
        <v>8.58771626326104</v>
      </c>
      <c r="F76" s="219">
        <v>4.0235384970645436</v>
      </c>
      <c r="G76" s="227">
        <v>12.611254760325583</v>
      </c>
    </row>
    <row r="77" spans="1:11" x14ac:dyDescent="0.25">
      <c r="A77" s="247" t="s">
        <v>185</v>
      </c>
      <c r="B77" s="237">
        <v>6.7378060620952192E-5</v>
      </c>
      <c r="C77" s="219">
        <v>3.3017466291752537E-5</v>
      </c>
      <c r="D77" s="219">
        <v>1.0039552691270473E-4</v>
      </c>
      <c r="E77" s="237">
        <v>8.2107517993792136</v>
      </c>
      <c r="F77" s="219">
        <v>4.0235384970645436</v>
      </c>
      <c r="G77" s="227">
        <v>12.234290296443758</v>
      </c>
      <c r="K77" s="219"/>
    </row>
    <row r="78" spans="1:11" x14ac:dyDescent="0.25">
      <c r="A78" s="246" t="s">
        <v>186</v>
      </c>
      <c r="B78" s="237">
        <v>1.7239703059838515E-4</v>
      </c>
      <c r="C78" s="219">
        <v>2.2436481571044579E-6</v>
      </c>
      <c r="D78" s="219">
        <v>1.7464067875548961E-4</v>
      </c>
      <c r="E78" s="237">
        <v>21.008459076264231</v>
      </c>
      <c r="F78" s="219">
        <v>0.27341300674645252</v>
      </c>
      <c r="G78" s="227">
        <v>21.281872083010683</v>
      </c>
    </row>
    <row r="79" spans="1:11" x14ac:dyDescent="0.25">
      <c r="A79" s="146" t="s">
        <v>397</v>
      </c>
      <c r="B79" s="237">
        <v>4.3031260404216225E-5</v>
      </c>
      <c r="C79" s="219">
        <v>1.0347663802251848E-5</v>
      </c>
      <c r="D79" s="219">
        <v>5.3378924206468073E-5</v>
      </c>
      <c r="E79" s="237">
        <v>5.243828562848309</v>
      </c>
      <c r="F79" s="219">
        <v>1.2609757300923312</v>
      </c>
      <c r="G79" s="227">
        <v>6.5048042929406398</v>
      </c>
    </row>
    <row r="80" spans="1:11" x14ac:dyDescent="0.25">
      <c r="A80" s="146" t="s">
        <v>398</v>
      </c>
      <c r="B80" s="237">
        <v>3.7553317154752332E-6</v>
      </c>
      <c r="C80" s="219">
        <v>9.9916819602647513E-6</v>
      </c>
      <c r="D80" s="219">
        <v>1.3747013675739985E-5</v>
      </c>
      <c r="E80" s="237">
        <v>0.45762814120707701</v>
      </c>
      <c r="F80" s="219">
        <v>1.2175954587888116</v>
      </c>
      <c r="G80" s="227">
        <v>1.6752235999958889</v>
      </c>
    </row>
    <row r="81" spans="1:15" x14ac:dyDescent="0.25">
      <c r="A81" s="246" t="s">
        <v>86</v>
      </c>
      <c r="B81" s="237">
        <v>1.2771657100883449E-3</v>
      </c>
      <c r="C81" s="219">
        <v>9.1748499846447846E-7</v>
      </c>
      <c r="D81" s="219">
        <v>1.2780831950868095E-3</v>
      </c>
      <c r="E81" s="237">
        <v>155.63657599477392</v>
      </c>
      <c r="F81" s="219">
        <v>0.11180555707035417</v>
      </c>
      <c r="G81" s="227">
        <v>155.74838155184432</v>
      </c>
    </row>
    <row r="82" spans="1:15" x14ac:dyDescent="0.25">
      <c r="A82" s="81" t="s">
        <v>87</v>
      </c>
      <c r="B82" s="237">
        <v>1.8361740230018419E-6</v>
      </c>
      <c r="C82" s="219">
        <v>1.8000137366512533E-6</v>
      </c>
      <c r="D82" s="219">
        <v>3.6361877596530952E-6</v>
      </c>
      <c r="E82" s="237">
        <v>0.2237578378539368</v>
      </c>
      <c r="F82" s="219">
        <v>0.21935131244369319</v>
      </c>
      <c r="G82" s="227">
        <v>0.44310915029763004</v>
      </c>
    </row>
    <row r="83" spans="1:15" x14ac:dyDescent="0.25">
      <c r="A83" s="146" t="s">
        <v>88</v>
      </c>
      <c r="B83" s="237">
        <v>0.16176842102200473</v>
      </c>
      <c r="C83" s="219">
        <v>0.61868844206228224</v>
      </c>
      <c r="D83" s="219">
        <v>0.78045686308428697</v>
      </c>
      <c r="E83" s="237">
        <v>19713.247038400568</v>
      </c>
      <c r="F83" s="219">
        <v>75393.936722161146</v>
      </c>
      <c r="G83" s="227">
        <v>95107.183760561718</v>
      </c>
    </row>
    <row r="84" spans="1:15" x14ac:dyDescent="0.25">
      <c r="A84" s="146" t="s">
        <v>179</v>
      </c>
      <c r="B84" s="237">
        <v>0.16234736939013306</v>
      </c>
      <c r="C84" s="219">
        <v>0.62025081157259987</v>
      </c>
      <c r="D84" s="219">
        <v>0.78259818096273293</v>
      </c>
      <c r="E84" s="237">
        <v>19783.798213539012</v>
      </c>
      <c r="F84" s="219">
        <v>75584.328492863831</v>
      </c>
      <c r="G84" s="227">
        <v>95368.126706402822</v>
      </c>
    </row>
    <row r="85" spans="1:15" x14ac:dyDescent="0.25">
      <c r="A85" s="146" t="s">
        <v>180</v>
      </c>
      <c r="B85" s="248">
        <v>0.20114892680887889</v>
      </c>
      <c r="C85" s="235">
        <v>0.62075533976276642</v>
      </c>
      <c r="D85" s="236">
        <v>0.82190426657164528</v>
      </c>
      <c r="E85" s="248">
        <v>24512.191320413523</v>
      </c>
      <c r="F85" s="235">
        <v>75645.810757373518</v>
      </c>
      <c r="G85" s="236">
        <v>100158.00207778702</v>
      </c>
    </row>
    <row r="86" spans="1:15" x14ac:dyDescent="0.25">
      <c r="A86" s="249" t="s">
        <v>189</v>
      </c>
      <c r="B86" s="237">
        <v>1.517580528391819E-5</v>
      </c>
      <c r="C86" s="219">
        <v>2.5235280086898405E-5</v>
      </c>
      <c r="D86" s="227">
        <v>4.0411085370816593E-5</v>
      </c>
      <c r="E86" s="237">
        <v>1.8493374459521352</v>
      </c>
      <c r="F86" s="219">
        <v>3.0751942022639267</v>
      </c>
      <c r="G86" s="227">
        <v>4.9245316482160622</v>
      </c>
    </row>
    <row r="87" spans="1:15" x14ac:dyDescent="0.25">
      <c r="A87" s="246" t="s">
        <v>190</v>
      </c>
      <c r="B87" s="237">
        <v>1.5696265265035737E-5</v>
      </c>
      <c r="C87" s="219">
        <v>1.6801504930455714E-4</v>
      </c>
      <c r="D87" s="227">
        <v>1.8371131456959287E-4</v>
      </c>
      <c r="E87" s="237">
        <v>1.912761173009321</v>
      </c>
      <c r="F87" s="219">
        <v>20.474466847019862</v>
      </c>
      <c r="G87" s="227">
        <v>22.387228020029184</v>
      </c>
    </row>
    <row r="88" spans="1:15" x14ac:dyDescent="0.25">
      <c r="A88" s="246" t="s">
        <v>191</v>
      </c>
      <c r="B88" s="237">
        <v>3.266453299951575E-5</v>
      </c>
      <c r="C88" s="219">
        <v>3.3562056314923716E-4</v>
      </c>
      <c r="D88" s="227">
        <v>3.682850961487529E-4</v>
      </c>
      <c r="E88" s="237">
        <v>3.9805297248085951</v>
      </c>
      <c r="F88" s="219">
        <v>40.899027330111963</v>
      </c>
      <c r="G88" s="227">
        <v>44.879557054920561</v>
      </c>
      <c r="L88" s="219"/>
      <c r="M88" s="219"/>
      <c r="N88" s="219"/>
      <c r="O88" s="219"/>
    </row>
    <row r="89" spans="1:15" x14ac:dyDescent="0.25">
      <c r="A89" s="246" t="s">
        <v>192</v>
      </c>
      <c r="B89" s="237">
        <v>8.3429463460925972E-6</v>
      </c>
      <c r="C89" s="219">
        <v>2.9326339851783916E-7</v>
      </c>
      <c r="D89" s="227">
        <v>8.6362097446104365E-6</v>
      </c>
      <c r="E89" s="237">
        <v>1.0166790360540947</v>
      </c>
      <c r="F89" s="219">
        <v>3.5737344691747275E-2</v>
      </c>
      <c r="G89" s="227">
        <v>1.052416380745842</v>
      </c>
      <c r="L89" s="219"/>
      <c r="M89" s="219"/>
      <c r="N89" s="219"/>
      <c r="O89" s="219"/>
    </row>
    <row r="90" spans="1:15" x14ac:dyDescent="0.25">
      <c r="A90" s="247" t="s">
        <v>193</v>
      </c>
      <c r="B90" s="237">
        <v>7.6311415333033016E-6</v>
      </c>
      <c r="C90" s="219">
        <v>2.9326339851783916E-7</v>
      </c>
      <c r="D90" s="227">
        <v>7.9244049318211409E-6</v>
      </c>
      <c r="E90" s="237">
        <v>0.92993785363426307</v>
      </c>
      <c r="F90" s="219">
        <v>3.5737344691747275E-2</v>
      </c>
      <c r="G90" s="227">
        <v>0.96567519832601045</v>
      </c>
      <c r="L90" s="219"/>
      <c r="M90" s="219"/>
      <c r="N90" s="219"/>
      <c r="O90" s="219"/>
    </row>
    <row r="91" spans="1:15" x14ac:dyDescent="0.25">
      <c r="A91" s="246" t="s">
        <v>194</v>
      </c>
      <c r="B91" s="237">
        <v>2.6187880888120475E-5</v>
      </c>
      <c r="C91" s="219">
        <v>2.54095318848708E-7</v>
      </c>
      <c r="D91" s="227">
        <v>2.6441976206969183E-5</v>
      </c>
      <c r="E91" s="237">
        <v>3.1912790030231215</v>
      </c>
      <c r="F91" s="219">
        <v>3.0964286849807239E-2</v>
      </c>
      <c r="G91" s="227">
        <v>3.2222432898729285</v>
      </c>
      <c r="L91" s="219"/>
      <c r="M91" s="219"/>
      <c r="N91" s="219"/>
      <c r="O91" s="219"/>
    </row>
    <row r="92" spans="1:15" x14ac:dyDescent="0.25">
      <c r="A92" s="250" t="s">
        <v>195</v>
      </c>
      <c r="B92" s="237">
        <v>6.1688007464617561E-7</v>
      </c>
      <c r="C92" s="219">
        <v>1.0498829666938642E-7</v>
      </c>
      <c r="D92" s="219">
        <v>7.2186837131556208E-7</v>
      </c>
      <c r="E92" s="237">
        <v>7.5173567422734927E-2</v>
      </c>
      <c r="F92" s="219">
        <v>1.2793969399645524E-2</v>
      </c>
      <c r="G92" s="227">
        <v>8.7967536822380454E-2</v>
      </c>
    </row>
    <row r="93" spans="1:15" x14ac:dyDescent="0.25">
      <c r="A93" s="251" t="s">
        <v>196</v>
      </c>
      <c r="B93" s="248">
        <v>4.3730430946361453E-7</v>
      </c>
      <c r="C93" s="235">
        <v>7.6248483614638183E-8</v>
      </c>
      <c r="D93" s="235">
        <v>5.1355279307825272E-7</v>
      </c>
      <c r="E93" s="248">
        <v>5.3290301215468787E-2</v>
      </c>
      <c r="F93" s="235">
        <v>9.2917096198542899E-3</v>
      </c>
      <c r="G93" s="236">
        <v>6.2582010835323082E-2</v>
      </c>
    </row>
    <row r="94" spans="1:15" x14ac:dyDescent="0.25">
      <c r="A94" s="250"/>
      <c r="E94" s="5"/>
      <c r="F94" s="5"/>
      <c r="G94" s="5"/>
      <c r="L94" s="219"/>
      <c r="M94" s="219"/>
      <c r="N94" s="219"/>
      <c r="O94" s="219"/>
    </row>
    <row r="95" spans="1:15" x14ac:dyDescent="0.25">
      <c r="A95" s="48" t="s">
        <v>404</v>
      </c>
      <c r="E95" s="5"/>
      <c r="F95" s="5"/>
      <c r="G95" s="5"/>
      <c r="L95" s="219"/>
      <c r="M95" s="219"/>
      <c r="N95" s="219"/>
      <c r="O95" s="219"/>
    </row>
    <row r="96" spans="1:15" x14ac:dyDescent="0.25">
      <c r="A96" s="72"/>
      <c r="B96" s="223" t="s">
        <v>400</v>
      </c>
      <c r="C96" s="224"/>
      <c r="D96" s="225"/>
      <c r="E96" s="223" t="s">
        <v>401</v>
      </c>
      <c r="F96" s="224"/>
      <c r="G96" s="225"/>
      <c r="L96" s="219"/>
      <c r="M96" s="219"/>
      <c r="N96" s="219"/>
      <c r="O96" s="219"/>
    </row>
    <row r="97" spans="1:15" x14ac:dyDescent="0.25">
      <c r="A97" s="81"/>
      <c r="B97" s="228" t="s">
        <v>353</v>
      </c>
      <c r="C97" s="229" t="s">
        <v>354</v>
      </c>
      <c r="D97" s="230" t="s">
        <v>355</v>
      </c>
      <c r="E97" s="228" t="s">
        <v>353</v>
      </c>
      <c r="F97" s="229" t="s">
        <v>354</v>
      </c>
      <c r="G97" s="230" t="s">
        <v>355</v>
      </c>
      <c r="L97" s="219"/>
      <c r="M97" s="219"/>
      <c r="N97" s="219"/>
      <c r="O97" s="219"/>
    </row>
    <row r="98" spans="1:15" x14ac:dyDescent="0.25">
      <c r="A98" s="72" t="s">
        <v>360</v>
      </c>
      <c r="B98" s="232">
        <v>1244.5990429106027</v>
      </c>
      <c r="C98" s="221">
        <v>7413.0704115203789</v>
      </c>
      <c r="D98" s="233">
        <v>8657.6694544309812</v>
      </c>
      <c r="E98" s="232">
        <v>177135981.21050608</v>
      </c>
      <c r="F98" s="221">
        <v>1055055850</v>
      </c>
      <c r="G98" s="233">
        <v>1232191831.210506</v>
      </c>
      <c r="L98" s="219"/>
      <c r="M98" s="219"/>
      <c r="N98" s="219"/>
      <c r="O98" s="219"/>
    </row>
    <row r="99" spans="1:15" x14ac:dyDescent="0.25">
      <c r="A99" s="81" t="s">
        <v>365</v>
      </c>
      <c r="B99" s="237">
        <v>1209.175368443136</v>
      </c>
      <c r="C99" s="219">
        <v>7413.0704115203789</v>
      </c>
      <c r="D99" s="227">
        <v>8622.2457799635158</v>
      </c>
      <c r="E99" s="237">
        <v>172094351.6426397</v>
      </c>
      <c r="F99" s="219">
        <v>1055055850</v>
      </c>
      <c r="G99" s="227">
        <v>1227150201.6426399</v>
      </c>
      <c r="L99" s="219"/>
      <c r="M99" s="219"/>
      <c r="N99" s="219"/>
      <c r="O99" s="219"/>
    </row>
    <row r="100" spans="1:15" x14ac:dyDescent="0.25">
      <c r="A100" s="146" t="s">
        <v>34</v>
      </c>
      <c r="B100" s="237">
        <v>126.51011578219467</v>
      </c>
      <c r="C100" s="219">
        <v>0</v>
      </c>
      <c r="D100" s="227">
        <v>126.51011578219467</v>
      </c>
      <c r="E100" s="237">
        <v>18005391.872813303</v>
      </c>
      <c r="F100" s="219">
        <v>0</v>
      </c>
      <c r="G100" s="227">
        <v>18005391.872813303</v>
      </c>
      <c r="L100" s="219"/>
      <c r="M100" s="219"/>
      <c r="N100" s="219"/>
      <c r="O100" s="219"/>
    </row>
    <row r="101" spans="1:15" x14ac:dyDescent="0.25">
      <c r="A101" s="146" t="s">
        <v>133</v>
      </c>
      <c r="B101" s="237">
        <v>752.19515218084587</v>
      </c>
      <c r="C101" s="219">
        <v>0</v>
      </c>
      <c r="D101" s="227">
        <v>752.19515218084587</v>
      </c>
      <c r="E101" s="237">
        <v>107055221.60112292</v>
      </c>
      <c r="F101" s="219">
        <v>0</v>
      </c>
      <c r="G101" s="227">
        <v>107055221.60112292</v>
      </c>
      <c r="L101" s="219"/>
      <c r="M101" s="219"/>
      <c r="N101" s="219"/>
      <c r="O101" s="219"/>
    </row>
    <row r="102" spans="1:15" x14ac:dyDescent="0.25">
      <c r="A102" s="5" t="s">
        <v>177</v>
      </c>
      <c r="B102" s="237">
        <v>330.4701004800952</v>
      </c>
      <c r="C102" s="219">
        <v>7413.0704115203789</v>
      </c>
      <c r="D102" s="227">
        <v>7743.5405120004743</v>
      </c>
      <c r="E102" s="219">
        <v>47033738.168703444</v>
      </c>
      <c r="F102" s="219">
        <v>1055055850</v>
      </c>
      <c r="G102" s="227">
        <v>1102089588.1687033</v>
      </c>
      <c r="L102" s="219"/>
      <c r="M102" s="219"/>
      <c r="N102" s="219"/>
      <c r="O102" s="219"/>
    </row>
    <row r="103" spans="1:15" x14ac:dyDescent="0.25">
      <c r="A103" s="241" t="s">
        <v>178</v>
      </c>
      <c r="B103" s="242">
        <v>0.18587997346969104</v>
      </c>
      <c r="C103" s="243">
        <v>0</v>
      </c>
      <c r="D103" s="244">
        <v>0.18587997346969104</v>
      </c>
      <c r="E103" s="243">
        <v>26455.131614866244</v>
      </c>
      <c r="F103" s="243">
        <v>0</v>
      </c>
      <c r="G103" s="244">
        <v>26455.131614866244</v>
      </c>
      <c r="H103" s="219"/>
      <c r="I103" s="219"/>
      <c r="J103" s="219"/>
      <c r="K103" s="219"/>
    </row>
    <row r="104" spans="1:15" x14ac:dyDescent="0.25">
      <c r="A104" s="245" t="s">
        <v>181</v>
      </c>
      <c r="B104" s="232">
        <v>5.2189657152279233E-5</v>
      </c>
      <c r="C104" s="221">
        <v>4.9453108331150788E-5</v>
      </c>
      <c r="D104" s="233">
        <v>1.0164276548343002E-4</v>
      </c>
      <c r="E104" s="221">
        <v>7.4278268020272895</v>
      </c>
      <c r="F104" s="221">
        <v>7.0383509597291711</v>
      </c>
      <c r="G104" s="233">
        <v>14.466177761756461</v>
      </c>
      <c r="L104" s="219"/>
      <c r="M104" s="219"/>
      <c r="N104" s="219"/>
      <c r="O104" s="219"/>
    </row>
    <row r="105" spans="1:15" x14ac:dyDescent="0.25">
      <c r="A105" s="246" t="s">
        <v>182</v>
      </c>
      <c r="B105" s="237">
        <v>9.6604096536317987E-5</v>
      </c>
      <c r="C105" s="219">
        <v>4.9184681653582983E-4</v>
      </c>
      <c r="D105" s="219">
        <v>5.8845091307214786E-4</v>
      </c>
      <c r="E105" s="237">
        <v>13.74905559054352</v>
      </c>
      <c r="F105" s="219">
        <v>70.001474730843029</v>
      </c>
      <c r="G105" s="227">
        <v>83.750530321386549</v>
      </c>
      <c r="L105" s="219"/>
      <c r="M105" s="219"/>
      <c r="N105" s="219"/>
      <c r="O105" s="219"/>
    </row>
    <row r="106" spans="1:15" x14ac:dyDescent="0.25">
      <c r="A106" s="246" t="s">
        <v>183</v>
      </c>
      <c r="B106" s="237">
        <v>2.5931950612262459E-4</v>
      </c>
      <c r="C106" s="219">
        <v>2.6100163499559051E-3</v>
      </c>
      <c r="D106" s="219">
        <v>2.8693358560785299E-3</v>
      </c>
      <c r="E106" s="237">
        <v>36.907320012582048</v>
      </c>
      <c r="F106" s="219">
        <v>371.46726872271188</v>
      </c>
      <c r="G106" s="227">
        <v>408.37458873529391</v>
      </c>
      <c r="L106" s="219"/>
      <c r="M106" s="219"/>
      <c r="N106" s="219"/>
      <c r="O106" s="219"/>
    </row>
    <row r="107" spans="1:15" x14ac:dyDescent="0.25">
      <c r="A107" s="246" t="s">
        <v>184</v>
      </c>
      <c r="B107" s="237">
        <v>1.9511739836796512E-5</v>
      </c>
      <c r="C107" s="219">
        <v>3.3390895992716684E-5</v>
      </c>
      <c r="D107" s="219">
        <v>5.2902635829513195E-5</v>
      </c>
      <c r="E107" s="237">
        <v>2.7769836404761921</v>
      </c>
      <c r="F107" s="219">
        <v>4.7523169480636263</v>
      </c>
      <c r="G107" s="227">
        <v>7.529300588539817</v>
      </c>
      <c r="L107" s="219"/>
      <c r="M107" s="219"/>
      <c r="N107" s="219"/>
      <c r="O107" s="219"/>
    </row>
    <row r="108" spans="1:15" x14ac:dyDescent="0.25">
      <c r="A108" s="247" t="s">
        <v>185</v>
      </c>
      <c r="B108" s="237">
        <v>1.5987110101671576E-5</v>
      </c>
      <c r="C108" s="219">
        <v>3.3390895992716684E-5</v>
      </c>
      <c r="D108" s="219">
        <v>4.937800609438826E-5</v>
      </c>
      <c r="E108" s="237">
        <v>2.2753451810129643</v>
      </c>
      <c r="F108" s="219">
        <v>4.7523169480636263</v>
      </c>
      <c r="G108" s="227">
        <v>7.0276621290765906</v>
      </c>
      <c r="L108" s="219"/>
      <c r="M108" s="219"/>
      <c r="N108" s="219"/>
      <c r="O108" s="219"/>
    </row>
    <row r="109" spans="1:15" x14ac:dyDescent="0.25">
      <c r="A109" s="246" t="s">
        <v>186</v>
      </c>
      <c r="B109" s="237">
        <v>1.4142578719776919E-4</v>
      </c>
      <c r="C109" s="219">
        <v>3.7664560982320629E-6</v>
      </c>
      <c r="D109" s="219">
        <v>1.4519224329600125E-4</v>
      </c>
      <c r="E109" s="237">
        <v>20.128245900912592</v>
      </c>
      <c r="F109" s="219">
        <v>0.53605609006928401</v>
      </c>
      <c r="G109" s="227">
        <v>20.664301990981876</v>
      </c>
      <c r="L109" s="219"/>
      <c r="M109" s="219"/>
      <c r="N109" s="219"/>
      <c r="O109" s="219"/>
    </row>
    <row r="110" spans="1:15" x14ac:dyDescent="0.25">
      <c r="A110" s="146" t="s">
        <v>397</v>
      </c>
      <c r="B110" s="237">
        <v>2.1631794972873463E-5</v>
      </c>
      <c r="C110" s="219">
        <v>1.1785830360782285E-5</v>
      </c>
      <c r="D110" s="219">
        <v>3.341762533365575E-5</v>
      </c>
      <c r="E110" s="237">
        <v>3.0787178004761353</v>
      </c>
      <c r="F110" s="219">
        <v>1.6774033671562916</v>
      </c>
      <c r="G110" s="227">
        <v>4.7561211676324264</v>
      </c>
    </row>
    <row r="111" spans="1:15" x14ac:dyDescent="0.25">
      <c r="A111" s="146" t="s">
        <v>398</v>
      </c>
      <c r="B111" s="237">
        <v>4.6347788189756465E-6</v>
      </c>
      <c r="C111" s="219">
        <v>1.1311340340199739E-5</v>
      </c>
      <c r="D111" s="219">
        <v>1.5946119159175385E-5</v>
      </c>
      <c r="E111" s="237">
        <v>0.65963902067044367</v>
      </c>
      <c r="F111" s="219">
        <v>1.6098721764091686</v>
      </c>
      <c r="G111" s="227">
        <v>2.2695111970796122</v>
      </c>
    </row>
    <row r="112" spans="1:15" x14ac:dyDescent="0.25">
      <c r="A112" s="246" t="s">
        <v>86</v>
      </c>
      <c r="B112" s="237">
        <v>9.4185461116993638E-4</v>
      </c>
      <c r="C112" s="219">
        <v>4.6624610403397246E-7</v>
      </c>
      <c r="D112" s="219">
        <v>9.4232085727397031E-4</v>
      </c>
      <c r="E112" s="237">
        <v>134.04826370191088</v>
      </c>
      <c r="F112" s="219">
        <v>6.6357885773792619E-2</v>
      </c>
      <c r="G112" s="227">
        <v>134.11462158768467</v>
      </c>
      <c r="L112" s="219"/>
      <c r="M112" s="219"/>
      <c r="N112" s="219"/>
      <c r="O112" s="219"/>
    </row>
    <row r="113" spans="1:15" x14ac:dyDescent="0.25">
      <c r="A113" s="81" t="s">
        <v>87</v>
      </c>
      <c r="B113" s="237">
        <v>1.4548529626325033E-6</v>
      </c>
      <c r="C113" s="219">
        <v>9.1472818991685364E-7</v>
      </c>
      <c r="D113" s="219">
        <v>2.3695811525493572E-6</v>
      </c>
      <c r="E113" s="237">
        <v>0.2070601038309097</v>
      </c>
      <c r="F113" s="219">
        <v>0.1301875301807302</v>
      </c>
      <c r="G113" s="227">
        <v>0.33724763401163993</v>
      </c>
      <c r="L113" s="219"/>
      <c r="M113" s="219"/>
      <c r="N113" s="219"/>
      <c r="O113" s="219"/>
    </row>
    <row r="114" spans="1:15" x14ac:dyDescent="0.25">
      <c r="A114" s="146" t="s">
        <v>88</v>
      </c>
      <c r="B114" s="237">
        <v>7.1391693132473691E-2</v>
      </c>
      <c r="C114" s="219">
        <v>0.53893039424190703</v>
      </c>
      <c r="D114" s="219">
        <v>0.61032208737438076</v>
      </c>
      <c r="E114" s="237">
        <v>10160.732233672799</v>
      </c>
      <c r="F114" s="219">
        <v>76702.585247819516</v>
      </c>
      <c r="G114" s="227">
        <v>86863.317481492297</v>
      </c>
      <c r="L114" s="219"/>
      <c r="M114" s="219"/>
      <c r="N114" s="219"/>
      <c r="O114" s="219"/>
    </row>
    <row r="115" spans="1:15" x14ac:dyDescent="0.25">
      <c r="A115" s="146" t="s">
        <v>179</v>
      </c>
      <c r="B115" s="237">
        <v>7.1706157334679166E-2</v>
      </c>
      <c r="C115" s="219">
        <v>0.5398574252364764</v>
      </c>
      <c r="D115" s="219">
        <v>0.61156358257115562</v>
      </c>
      <c r="E115" s="237">
        <v>10205.48795265759</v>
      </c>
      <c r="F115" s="219">
        <v>76834.523759078176</v>
      </c>
      <c r="G115" s="227">
        <v>87040.011711735773</v>
      </c>
    </row>
    <row r="116" spans="1:15" x14ac:dyDescent="0.25">
      <c r="A116" s="146" t="s">
        <v>180</v>
      </c>
      <c r="B116" s="248">
        <v>0.10034733170487486</v>
      </c>
      <c r="C116" s="235">
        <v>0.54011381558992533</v>
      </c>
      <c r="D116" s="236">
        <v>0.6404611472948003</v>
      </c>
      <c r="E116" s="248">
        <v>14281.806791230107</v>
      </c>
      <c r="F116" s="235">
        <v>76871.014191149283</v>
      </c>
      <c r="G116" s="236">
        <v>91152.820982379402</v>
      </c>
    </row>
    <row r="117" spans="1:15" x14ac:dyDescent="0.25">
      <c r="A117" s="249" t="s">
        <v>189</v>
      </c>
      <c r="B117" s="237">
        <v>1.7714153376685301E-5</v>
      </c>
      <c r="C117" s="219">
        <v>1.152238023330934E-5</v>
      </c>
      <c r="D117" s="227">
        <v>2.923653360999464E-5</v>
      </c>
      <c r="E117" s="237">
        <v>2.5211444260430254</v>
      </c>
      <c r="F117" s="219">
        <v>1.6399081616957287</v>
      </c>
      <c r="G117" s="227">
        <v>4.1610525877387543</v>
      </c>
    </row>
    <row r="118" spans="1:15" x14ac:dyDescent="0.25">
      <c r="A118" s="246" t="s">
        <v>190</v>
      </c>
      <c r="B118" s="237">
        <v>1.3931616451112139E-5</v>
      </c>
      <c r="C118" s="219">
        <v>9.8715255723221223E-5</v>
      </c>
      <c r="D118" s="227">
        <v>1.1264687217433336E-4</v>
      </c>
      <c r="E118" s="237">
        <v>1.9827996526054168</v>
      </c>
      <c r="F118" s="219">
        <v>14.049523645853235</v>
      </c>
      <c r="G118" s="227">
        <v>16.03232329845865</v>
      </c>
    </row>
    <row r="119" spans="1:15" x14ac:dyDescent="0.25">
      <c r="A119" s="246" t="s">
        <v>191</v>
      </c>
      <c r="B119" s="237">
        <v>3.1632337261941598E-5</v>
      </c>
      <c r="C119" s="219">
        <v>1.9822563844459383E-4</v>
      </c>
      <c r="D119" s="227">
        <v>2.2985797570653543E-4</v>
      </c>
      <c r="E119" s="237">
        <v>4.5020323057392444</v>
      </c>
      <c r="F119" s="219">
        <v>28.212212733867769</v>
      </c>
      <c r="G119" s="227">
        <v>32.714245039607015</v>
      </c>
      <c r="L119" s="219"/>
    </row>
    <row r="120" spans="1:15" x14ac:dyDescent="0.25">
      <c r="A120" s="246" t="s">
        <v>192</v>
      </c>
      <c r="B120" s="237">
        <v>3.9047565275182925E-6</v>
      </c>
      <c r="C120" s="219">
        <v>1.1315078185027806E-6</v>
      </c>
      <c r="D120" s="227">
        <v>5.0362643460210729E-6</v>
      </c>
      <c r="E120" s="237">
        <v>0.55573952336693455</v>
      </c>
      <c r="F120" s="219">
        <v>0.16104041604364777</v>
      </c>
      <c r="G120" s="227">
        <v>0.71677993941058216</v>
      </c>
    </row>
    <row r="121" spans="1:15" x14ac:dyDescent="0.25">
      <c r="A121" s="247" t="s">
        <v>193</v>
      </c>
      <c r="B121" s="237">
        <v>2.9845008539401024E-6</v>
      </c>
      <c r="C121" s="219">
        <v>1.1315078185027806E-6</v>
      </c>
      <c r="D121" s="227">
        <v>4.1160086724428832E-6</v>
      </c>
      <c r="E121" s="237">
        <v>0.42476530108037863</v>
      </c>
      <c r="F121" s="219">
        <v>0.16104041604364777</v>
      </c>
      <c r="G121" s="227">
        <v>0.58580571712402651</v>
      </c>
    </row>
    <row r="122" spans="1:15" x14ac:dyDescent="0.25">
      <c r="A122" s="246" t="s">
        <v>194</v>
      </c>
      <c r="B122" s="237">
        <v>3.2539062798774937E-5</v>
      </c>
      <c r="C122" s="219">
        <v>2.5354549730035049E-7</v>
      </c>
      <c r="D122" s="227">
        <v>3.2792608296075288E-5</v>
      </c>
      <c r="E122" s="237">
        <v>4.6310808684634992</v>
      </c>
      <c r="F122" s="219">
        <v>3.6085541525705041E-2</v>
      </c>
      <c r="G122" s="227">
        <v>4.6671664099892043</v>
      </c>
    </row>
    <row r="123" spans="1:15" x14ac:dyDescent="0.25">
      <c r="A123" s="250" t="s">
        <v>195</v>
      </c>
      <c r="B123" s="237">
        <v>6.5824550998562111E-7</v>
      </c>
      <c r="C123" s="219">
        <v>4.0507979902399542E-7</v>
      </c>
      <c r="D123" s="219">
        <v>1.0633253090096166E-6</v>
      </c>
      <c r="E123" s="237">
        <v>9.368395786006406E-2</v>
      </c>
      <c r="F123" s="219">
        <v>5.7652468943625891E-2</v>
      </c>
      <c r="G123" s="227">
        <v>0.15133642680368994</v>
      </c>
    </row>
    <row r="124" spans="1:15" x14ac:dyDescent="0.25">
      <c r="A124" s="251" t="s">
        <v>196</v>
      </c>
      <c r="B124" s="248">
        <v>6.4296228823984524E-7</v>
      </c>
      <c r="C124" s="235">
        <v>2.9419203281072295E-7</v>
      </c>
      <c r="D124" s="235">
        <v>9.3715432105056819E-7</v>
      </c>
      <c r="E124" s="248">
        <v>9.1508792697101451E-2</v>
      </c>
      <c r="F124" s="235">
        <v>4.1870508171348422E-2</v>
      </c>
      <c r="G124" s="236">
        <v>0.13337930086844987</v>
      </c>
    </row>
    <row r="125" spans="1:15" x14ac:dyDescent="0.25">
      <c r="A125" s="250"/>
      <c r="E125" s="5"/>
      <c r="F125" s="5"/>
      <c r="G125" s="5"/>
    </row>
    <row r="126" spans="1:15" x14ac:dyDescent="0.25">
      <c r="A126" s="48" t="s">
        <v>405</v>
      </c>
      <c r="E126" s="5"/>
      <c r="F126" s="5"/>
      <c r="G126" s="5"/>
    </row>
    <row r="127" spans="1:15" x14ac:dyDescent="0.25">
      <c r="A127" s="72"/>
      <c r="B127" s="223" t="s">
        <v>400</v>
      </c>
      <c r="C127" s="224"/>
      <c r="D127" s="225"/>
      <c r="E127" s="223" t="s">
        <v>401</v>
      </c>
      <c r="F127" s="224"/>
      <c r="G127" s="225"/>
    </row>
    <row r="128" spans="1:15" x14ac:dyDescent="0.25">
      <c r="A128" s="81"/>
      <c r="B128" s="228" t="s">
        <v>353</v>
      </c>
      <c r="C128" s="229" t="s">
        <v>354</v>
      </c>
      <c r="D128" s="230" t="s">
        <v>355</v>
      </c>
      <c r="E128" s="228" t="s">
        <v>353</v>
      </c>
      <c r="F128" s="229" t="s">
        <v>354</v>
      </c>
      <c r="G128" s="230" t="s">
        <v>355</v>
      </c>
    </row>
    <row r="129" spans="1:24" x14ac:dyDescent="0.25">
      <c r="A129" s="72" t="s">
        <v>360</v>
      </c>
      <c r="B129" s="232">
        <v>5356.8646642445165</v>
      </c>
      <c r="C129" s="221">
        <v>7390.8312002858183</v>
      </c>
      <c r="D129" s="233">
        <v>12747.695864530335</v>
      </c>
      <c r="E129" s="232">
        <v>764703082.57762623</v>
      </c>
      <c r="F129" s="221">
        <v>1055055850</v>
      </c>
      <c r="G129" s="233">
        <v>1819758932.5776262</v>
      </c>
    </row>
    <row r="130" spans="1:24" x14ac:dyDescent="0.25">
      <c r="A130" s="81" t="s">
        <v>365</v>
      </c>
      <c r="B130" s="237">
        <v>5333.4568226837455</v>
      </c>
      <c r="C130" s="219">
        <v>7390.8312002858183</v>
      </c>
      <c r="D130" s="227">
        <v>12724.288022969564</v>
      </c>
      <c r="E130" s="237">
        <v>761361566.64994419</v>
      </c>
      <c r="F130" s="219">
        <v>1055055850</v>
      </c>
      <c r="G130" s="227">
        <v>1816417416.6499441</v>
      </c>
      <c r="L130" s="219"/>
      <c r="M130" s="219"/>
      <c r="N130" s="219"/>
      <c r="O130" s="219"/>
      <c r="P130" s="219"/>
      <c r="Q130" s="219"/>
      <c r="R130" s="219"/>
    </row>
    <row r="131" spans="1:24" x14ac:dyDescent="0.25">
      <c r="A131" s="146" t="s">
        <v>34</v>
      </c>
      <c r="B131" s="237">
        <v>84.94840439245263</v>
      </c>
      <c r="C131" s="219">
        <v>0</v>
      </c>
      <c r="D131" s="227">
        <v>84.94840439245263</v>
      </c>
      <c r="E131" s="237">
        <v>12126553.641078535</v>
      </c>
      <c r="F131" s="219">
        <v>0</v>
      </c>
      <c r="G131" s="227">
        <v>12126553.641078535</v>
      </c>
    </row>
    <row r="132" spans="1:24" x14ac:dyDescent="0.25">
      <c r="A132" s="146" t="s">
        <v>133</v>
      </c>
      <c r="B132" s="237">
        <v>5172.3417610583492</v>
      </c>
      <c r="C132" s="219">
        <v>7390.8312002858183</v>
      </c>
      <c r="D132" s="227">
        <v>12563.172961344168</v>
      </c>
      <c r="E132" s="237">
        <v>738362071.23670685</v>
      </c>
      <c r="F132" s="219">
        <v>1055055850</v>
      </c>
      <c r="G132" s="227">
        <v>1793417921.2367067</v>
      </c>
    </row>
    <row r="133" spans="1:24" x14ac:dyDescent="0.25">
      <c r="A133" s="5" t="s">
        <v>177</v>
      </c>
      <c r="B133" s="237">
        <v>76.166657232943535</v>
      </c>
      <c r="C133" s="219">
        <v>0</v>
      </c>
      <c r="D133" s="227">
        <v>76.166657232943535</v>
      </c>
      <c r="E133" s="219">
        <v>10872941.772158753</v>
      </c>
      <c r="F133" s="219">
        <v>0</v>
      </c>
      <c r="G133" s="227">
        <v>10872941.772158753</v>
      </c>
    </row>
    <row r="134" spans="1:24" x14ac:dyDescent="0.25">
      <c r="A134" s="241" t="s">
        <v>178</v>
      </c>
      <c r="B134" s="242">
        <v>6.5333766119231524E-5</v>
      </c>
      <c r="C134" s="243">
        <v>0</v>
      </c>
      <c r="D134" s="244">
        <v>6.5333766119231524E-5</v>
      </c>
      <c r="E134" s="243">
        <v>9.3265250252179115</v>
      </c>
      <c r="F134" s="243">
        <v>0</v>
      </c>
      <c r="G134" s="244">
        <v>9.3265250252179115</v>
      </c>
      <c r="H134" s="219"/>
      <c r="I134" s="219"/>
      <c r="J134" s="219"/>
      <c r="K134" s="219"/>
    </row>
    <row r="135" spans="1:24" x14ac:dyDescent="0.25">
      <c r="A135" s="245" t="s">
        <v>181</v>
      </c>
      <c r="B135" s="232">
        <v>9.9188521864465988E-5</v>
      </c>
      <c r="C135" s="221">
        <v>4.9453108331150788E-5</v>
      </c>
      <c r="D135" s="233">
        <v>1.4864163019561678E-4</v>
      </c>
      <c r="E135" s="221">
        <v>14.15935872570202</v>
      </c>
      <c r="F135" s="221">
        <v>7.0595295483742921</v>
      </c>
      <c r="G135" s="233">
        <v>21.218888274076313</v>
      </c>
    </row>
    <row r="136" spans="1:24" x14ac:dyDescent="0.25">
      <c r="A136" s="246" t="s">
        <v>182</v>
      </c>
      <c r="B136" s="237">
        <v>2.3395568330777393E-4</v>
      </c>
      <c r="C136" s="219">
        <v>4.8204541157437773E-4</v>
      </c>
      <c r="D136" s="219">
        <v>7.1600109488215169E-4</v>
      </c>
      <c r="E136" s="237">
        <v>33.397638996959984</v>
      </c>
      <c r="F136" s="219">
        <v>68.812941016368612</v>
      </c>
      <c r="G136" s="227">
        <v>102.2105800133286</v>
      </c>
      <c r="O136" s="219"/>
    </row>
    <row r="137" spans="1:24" x14ac:dyDescent="0.25">
      <c r="A137" s="246" t="s">
        <v>183</v>
      </c>
      <c r="B137" s="237">
        <v>3.564405195998682E-4</v>
      </c>
      <c r="C137" s="219">
        <v>2.3931407662699479E-3</v>
      </c>
      <c r="D137" s="219">
        <v>2.7495812858698162E-3</v>
      </c>
      <c r="E137" s="237">
        <v>50.882592930323916</v>
      </c>
      <c r="F137" s="219">
        <v>341.62560298075107</v>
      </c>
      <c r="G137" s="227">
        <v>392.50819591107495</v>
      </c>
      <c r="O137" s="219"/>
    </row>
    <row r="138" spans="1:24" x14ac:dyDescent="0.25">
      <c r="A138" s="246" t="s">
        <v>184</v>
      </c>
      <c r="B138" s="237">
        <v>1.0128214489009411E-4</v>
      </c>
      <c r="C138" s="219">
        <v>2.5241017386494319E-6</v>
      </c>
      <c r="D138" s="219">
        <v>1.0380624662874355E-4</v>
      </c>
      <c r="E138" s="237">
        <v>14.458227575635739</v>
      </c>
      <c r="F138" s="219">
        <v>0.3603205421948032</v>
      </c>
      <c r="G138" s="227">
        <v>14.818548117830543</v>
      </c>
      <c r="O138" s="219"/>
    </row>
    <row r="139" spans="1:24" x14ac:dyDescent="0.25">
      <c r="A139" s="247" t="s">
        <v>185</v>
      </c>
      <c r="B139" s="237">
        <v>9.9523795527381074E-5</v>
      </c>
      <c r="C139" s="219">
        <v>2.5241017386494319E-6</v>
      </c>
      <c r="D139" s="219">
        <v>1.0204789726603051E-4</v>
      </c>
      <c r="E139" s="237">
        <v>14.207219707751754</v>
      </c>
      <c r="F139" s="219">
        <v>0.3603205421948032</v>
      </c>
      <c r="G139" s="227">
        <v>14.567540249946559</v>
      </c>
      <c r="O139" s="219"/>
    </row>
    <row r="140" spans="1:24" x14ac:dyDescent="0.25">
      <c r="A140" s="246" t="s">
        <v>186</v>
      </c>
      <c r="B140" s="237">
        <v>1.5339700555572734E-4</v>
      </c>
      <c r="C140" s="219">
        <v>0</v>
      </c>
      <c r="D140" s="219">
        <v>1.5339700555572734E-4</v>
      </c>
      <c r="E140" s="237">
        <v>21.897727562468731</v>
      </c>
      <c r="F140" s="219">
        <v>0</v>
      </c>
      <c r="G140" s="227">
        <v>21.897727562468731</v>
      </c>
      <c r="O140" s="219"/>
    </row>
    <row r="141" spans="1:24" x14ac:dyDescent="0.25">
      <c r="A141" s="146" t="s">
        <v>397</v>
      </c>
      <c r="B141" s="237">
        <v>5.2056810371916643E-5</v>
      </c>
      <c r="C141" s="219">
        <v>7.9299893308735876E-7</v>
      </c>
      <c r="D141" s="219">
        <v>5.2849809305004003E-5</v>
      </c>
      <c r="E141" s="237">
        <v>7.431213191975937</v>
      </c>
      <c r="F141" s="219">
        <v>0.11320217452202413</v>
      </c>
      <c r="G141" s="227">
        <v>7.5444153664979616</v>
      </c>
    </row>
    <row r="142" spans="1:24" x14ac:dyDescent="0.25">
      <c r="A142" s="146" t="s">
        <v>398</v>
      </c>
      <c r="B142" s="237">
        <v>1.7760806736886468E-6</v>
      </c>
      <c r="C142" s="219">
        <v>7.6197907520469512E-7</v>
      </c>
      <c r="D142" s="219">
        <v>2.5380597488933419E-6</v>
      </c>
      <c r="E142" s="237">
        <v>0.25353904778324282</v>
      </c>
      <c r="F142" s="219">
        <v>0.10877402812842132</v>
      </c>
      <c r="G142" s="227">
        <v>0.36231307591166406</v>
      </c>
    </row>
    <row r="143" spans="1:24" x14ac:dyDescent="0.25">
      <c r="A143" s="246" t="s">
        <v>86</v>
      </c>
      <c r="B143" s="237">
        <v>1.2430438475143745E-3</v>
      </c>
      <c r="C143" s="219">
        <v>4.6624610403397246E-7</v>
      </c>
      <c r="D143" s="219">
        <v>1.2435100936184086E-3</v>
      </c>
      <c r="E143" s="237">
        <v>177.44698093982055</v>
      </c>
      <c r="F143" s="219">
        <v>6.6557558449140047E-2</v>
      </c>
      <c r="G143" s="227">
        <v>177.51353849826972</v>
      </c>
    </row>
    <row r="144" spans="1:24" x14ac:dyDescent="0.25">
      <c r="A144" s="81" t="s">
        <v>87</v>
      </c>
      <c r="B144" s="237">
        <v>1.685632226178253E-6</v>
      </c>
      <c r="C144" s="219">
        <v>9.1472818991685364E-7</v>
      </c>
      <c r="D144" s="219">
        <v>2.6003604160951067E-6</v>
      </c>
      <c r="E144" s="237">
        <v>0.24062735205062091</v>
      </c>
      <c r="F144" s="219">
        <v>0.13057926798468425</v>
      </c>
      <c r="G144" s="227">
        <v>0.37120662003530519</v>
      </c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</row>
    <row r="145" spans="1:15" x14ac:dyDescent="0.25">
      <c r="A145" s="146" t="s">
        <v>88</v>
      </c>
      <c r="B145" s="237">
        <v>0.20569965392732328</v>
      </c>
      <c r="C145" s="219">
        <v>0.51957366721529963</v>
      </c>
      <c r="D145" s="219">
        <v>0.72527332114262288</v>
      </c>
      <c r="E145" s="237">
        <v>29364.034617730835</v>
      </c>
      <c r="F145" s="219">
        <v>74170.174131463849</v>
      </c>
      <c r="G145" s="227">
        <v>103534.20874919467</v>
      </c>
      <c r="O145" s="219"/>
    </row>
    <row r="146" spans="1:15" x14ac:dyDescent="0.25">
      <c r="A146" s="146" t="s">
        <v>179</v>
      </c>
      <c r="B146" s="237">
        <v>0.20637643613233211</v>
      </c>
      <c r="C146" s="219">
        <v>0.52048529600207238</v>
      </c>
      <c r="D146" s="219">
        <v>0.72686173213440453</v>
      </c>
      <c r="E146" s="237">
        <v>29460.646623230681</v>
      </c>
      <c r="F146" s="219">
        <v>74300.310953486754</v>
      </c>
      <c r="G146" s="227">
        <v>103760.95757671744</v>
      </c>
      <c r="O146" s="219"/>
    </row>
    <row r="147" spans="1:15" x14ac:dyDescent="0.25">
      <c r="A147" s="146" t="s">
        <v>180</v>
      </c>
      <c r="B147" s="248">
        <v>0.24411444409770058</v>
      </c>
      <c r="C147" s="235">
        <v>0.52074168635552132</v>
      </c>
      <c r="D147" s="236">
        <v>0.76485613045322198</v>
      </c>
      <c r="E147" s="248">
        <v>34847.822299718711</v>
      </c>
      <c r="F147" s="235">
        <v>74336.911186256169</v>
      </c>
      <c r="G147" s="236">
        <v>109184.73348597488</v>
      </c>
      <c r="O147" s="219"/>
    </row>
    <row r="148" spans="1:15" x14ac:dyDescent="0.25">
      <c r="A148" s="249" t="s">
        <v>189</v>
      </c>
      <c r="B148" s="237">
        <v>8.2003702680501507E-6</v>
      </c>
      <c r="C148" s="219">
        <v>1.152238023330934E-5</v>
      </c>
      <c r="D148" s="227">
        <v>1.9722750501359489E-5</v>
      </c>
      <c r="E148" s="237">
        <v>1.1706191616360815</v>
      </c>
      <c r="F148" s="219">
        <v>1.6448426897650235</v>
      </c>
      <c r="G148" s="227">
        <v>2.8154618514011052</v>
      </c>
    </row>
    <row r="149" spans="1:15" x14ac:dyDescent="0.25">
      <c r="A149" s="246" t="s">
        <v>190</v>
      </c>
      <c r="B149" s="237">
        <v>1.2903513172905215E-5</v>
      </c>
      <c r="C149" s="219">
        <v>8.8913850761769051E-5</v>
      </c>
      <c r="D149" s="227">
        <v>1.0181736393467427E-4</v>
      </c>
      <c r="E149" s="237">
        <v>1.8420021631801347</v>
      </c>
      <c r="F149" s="219">
        <v>12.692628995315657</v>
      </c>
      <c r="G149" s="227">
        <v>14.534631158495792</v>
      </c>
    </row>
    <row r="150" spans="1:15" x14ac:dyDescent="0.25">
      <c r="A150" s="246" t="s">
        <v>191</v>
      </c>
      <c r="B150" s="237">
        <v>2.4193443147319299E-5</v>
      </c>
      <c r="C150" s="219">
        <v>1.8172516414619594E-4</v>
      </c>
      <c r="D150" s="227">
        <v>2.0591860729351526E-4</v>
      </c>
      <c r="E150" s="237">
        <v>3.4536621162765182</v>
      </c>
      <c r="F150" s="219">
        <v>25.941628529851915</v>
      </c>
      <c r="G150" s="227">
        <v>29.395290646128441</v>
      </c>
    </row>
    <row r="151" spans="1:15" x14ac:dyDescent="0.25">
      <c r="A151" s="246" t="s">
        <v>192</v>
      </c>
      <c r="B151" s="237">
        <v>1.0384167267741825E-5</v>
      </c>
      <c r="C151" s="219">
        <v>6.5668642001924421E-8</v>
      </c>
      <c r="D151" s="227">
        <v>1.044983590974375E-5</v>
      </c>
      <c r="E151" s="237">
        <v>1.4823605256721115</v>
      </c>
      <c r="F151" s="219">
        <v>9.3743292233499694E-3</v>
      </c>
      <c r="G151" s="227">
        <v>1.4917348548954616</v>
      </c>
    </row>
    <row r="152" spans="1:15" x14ac:dyDescent="0.25">
      <c r="A152" s="247" t="s">
        <v>193</v>
      </c>
      <c r="B152" s="237">
        <v>1.0089578802128855E-5</v>
      </c>
      <c r="C152" s="219">
        <v>6.5668642001924421E-8</v>
      </c>
      <c r="D152" s="227">
        <v>1.015524744413078E-5</v>
      </c>
      <c r="E152" s="237">
        <v>1.4403074364369699</v>
      </c>
      <c r="F152" s="219">
        <v>9.3743292233499694E-3</v>
      </c>
      <c r="G152" s="227">
        <v>1.4496817656603198</v>
      </c>
    </row>
    <row r="153" spans="1:15" x14ac:dyDescent="0.25">
      <c r="A153" s="246" t="s">
        <v>194</v>
      </c>
      <c r="B153" s="237">
        <v>1.2165609756253017E-5</v>
      </c>
      <c r="C153" s="219">
        <v>0</v>
      </c>
      <c r="D153" s="227">
        <v>1.2165609756253017E-5</v>
      </c>
      <c r="E153" s="237">
        <v>1.7366649831828722</v>
      </c>
      <c r="F153" s="219">
        <v>0</v>
      </c>
      <c r="G153" s="227">
        <v>1.7366649831828722</v>
      </c>
    </row>
    <row r="154" spans="1:15" x14ac:dyDescent="0.25">
      <c r="A154" s="250" t="s">
        <v>195</v>
      </c>
      <c r="B154" s="237">
        <v>3.9560043602123693E-7</v>
      </c>
      <c r="C154" s="219">
        <v>2.3509373836688943E-8</v>
      </c>
      <c r="D154" s="219">
        <v>4.1910980985792589E-7</v>
      </c>
      <c r="E154" s="237">
        <v>5.6472748866273091E-2</v>
      </c>
      <c r="F154" s="219">
        <v>3.3560098619592883E-3</v>
      </c>
      <c r="G154" s="227">
        <v>5.982875872823238E-2</v>
      </c>
    </row>
    <row r="155" spans="1:15" x14ac:dyDescent="0.25">
      <c r="A155" s="251" t="s">
        <v>196</v>
      </c>
      <c r="B155" s="248">
        <v>1.0282611155690738E-7</v>
      </c>
      <c r="C155" s="235">
        <v>1.7073846920500348E-8</v>
      </c>
      <c r="D155" s="235">
        <v>1.1989995847740774E-7</v>
      </c>
      <c r="E155" s="248">
        <v>1.4678631887394791E-2</v>
      </c>
      <c r="F155" s="235">
        <v>2.4373255980709918E-3</v>
      </c>
      <c r="G155" s="236">
        <v>1.7115957485465783E-2</v>
      </c>
    </row>
    <row r="156" spans="1:15" x14ac:dyDescent="0.25">
      <c r="E156" s="5"/>
      <c r="F156" s="5"/>
      <c r="G156" s="5"/>
    </row>
    <row r="157" spans="1:15" x14ac:dyDescent="0.25">
      <c r="A157" s="48" t="s">
        <v>406</v>
      </c>
      <c r="E157" s="5"/>
      <c r="F157" s="5"/>
      <c r="G157" s="5"/>
    </row>
    <row r="158" spans="1:15" x14ac:dyDescent="0.25">
      <c r="A158" s="72"/>
      <c r="B158" s="223" t="s">
        <v>400</v>
      </c>
      <c r="C158" s="224"/>
      <c r="D158" s="225"/>
      <c r="E158" s="223" t="s">
        <v>401</v>
      </c>
      <c r="F158" s="224"/>
      <c r="G158" s="225"/>
    </row>
    <row r="159" spans="1:15" x14ac:dyDescent="0.25">
      <c r="A159" s="81"/>
      <c r="B159" s="228" t="s">
        <v>353</v>
      </c>
      <c r="C159" s="229" t="s">
        <v>354</v>
      </c>
      <c r="D159" s="230" t="s">
        <v>355</v>
      </c>
      <c r="E159" s="228" t="s">
        <v>353</v>
      </c>
      <c r="F159" s="229" t="s">
        <v>354</v>
      </c>
      <c r="G159" s="230" t="s">
        <v>355</v>
      </c>
    </row>
    <row r="160" spans="1:15" x14ac:dyDescent="0.25">
      <c r="A160" s="72" t="s">
        <v>360</v>
      </c>
      <c r="B160" s="232">
        <v>3293.2804966922945</v>
      </c>
      <c r="C160" s="221">
        <v>7401.9508059030986</v>
      </c>
      <c r="D160" s="233">
        <v>10695.231302595394</v>
      </c>
      <c r="E160" s="232">
        <v>469416096.49109012</v>
      </c>
      <c r="F160" s="221">
        <v>1055055850</v>
      </c>
      <c r="G160" s="233">
        <v>1524471946.4910901</v>
      </c>
    </row>
    <row r="161" spans="1:11" x14ac:dyDescent="0.25">
      <c r="A161" s="81" t="s">
        <v>365</v>
      </c>
      <c r="B161" s="237">
        <v>3263.8431783262622</v>
      </c>
      <c r="C161" s="219">
        <v>7401.9508059030986</v>
      </c>
      <c r="D161" s="227">
        <v>10665.79398422936</v>
      </c>
      <c r="E161" s="237">
        <v>465220173.5830878</v>
      </c>
      <c r="F161" s="219">
        <v>1055055850</v>
      </c>
      <c r="G161" s="227">
        <v>1520276023.5830874</v>
      </c>
    </row>
    <row r="162" spans="1:11" x14ac:dyDescent="0.25">
      <c r="A162" s="146" t="s">
        <v>34</v>
      </c>
      <c r="B162" s="237">
        <v>105.80381382192428</v>
      </c>
      <c r="C162" s="219">
        <v>0</v>
      </c>
      <c r="D162" s="227">
        <v>105.80381382192428</v>
      </c>
      <c r="E162" s="237">
        <v>15081015.215084562</v>
      </c>
      <c r="F162" s="219">
        <v>0</v>
      </c>
      <c r="G162" s="227">
        <v>15081015.215084562</v>
      </c>
    </row>
    <row r="163" spans="1:11" x14ac:dyDescent="0.25">
      <c r="A163" s="146" t="s">
        <v>133</v>
      </c>
      <c r="B163" s="237">
        <v>2954.2624048345315</v>
      </c>
      <c r="C163" s="219">
        <v>3682.0356854847473</v>
      </c>
      <c r="D163" s="227">
        <v>6636.2980903192783</v>
      </c>
      <c r="E163" s="237">
        <v>421093292.07781082</v>
      </c>
      <c r="F163" s="219">
        <v>524828304.28720623</v>
      </c>
      <c r="G163" s="227">
        <v>945921596.36501694</v>
      </c>
    </row>
    <row r="164" spans="1:11" x14ac:dyDescent="0.25">
      <c r="A164" s="5" t="s">
        <v>177</v>
      </c>
      <c r="B164" s="237">
        <v>203.77695966980701</v>
      </c>
      <c r="C164" s="219">
        <v>3719.9151204183513</v>
      </c>
      <c r="D164" s="227">
        <v>3923.6920800881585</v>
      </c>
      <c r="E164" s="219">
        <v>29045866.290192489</v>
      </c>
      <c r="F164" s="219">
        <v>530227545.71279377</v>
      </c>
      <c r="G164" s="227">
        <v>559273412.00298631</v>
      </c>
    </row>
    <row r="165" spans="1:11" x14ac:dyDescent="0.25">
      <c r="A165" s="241" t="s">
        <v>178</v>
      </c>
      <c r="B165" s="242">
        <v>9.3308031707291086E-2</v>
      </c>
      <c r="C165" s="243">
        <v>0</v>
      </c>
      <c r="D165" s="244">
        <v>9.3308031707291086E-2</v>
      </c>
      <c r="E165" s="243">
        <v>13299.897187407993</v>
      </c>
      <c r="F165" s="243">
        <v>0</v>
      </c>
      <c r="G165" s="244">
        <v>13299.897187407993</v>
      </c>
      <c r="H165" s="219"/>
      <c r="I165" s="219"/>
      <c r="J165" s="219"/>
      <c r="K165" s="219"/>
    </row>
    <row r="166" spans="1:11" x14ac:dyDescent="0.25">
      <c r="A166" s="245" t="s">
        <v>181</v>
      </c>
      <c r="B166" s="232">
        <v>7.560372215776508E-5</v>
      </c>
      <c r="C166" s="221">
        <v>4.9453108331150788E-5</v>
      </c>
      <c r="D166" s="233">
        <v>1.2505683048891588E-4</v>
      </c>
      <c r="E166" s="221">
        <v>10.776368478524702</v>
      </c>
      <c r="F166" s="221">
        <v>7.0489243462485422</v>
      </c>
      <c r="G166" s="233">
        <v>17.825292824773246</v>
      </c>
    </row>
    <row r="167" spans="1:11" x14ac:dyDescent="0.25">
      <c r="A167" s="246" t="s">
        <v>182</v>
      </c>
      <c r="B167" s="237">
        <v>1.6503071224189603E-4</v>
      </c>
      <c r="C167" s="219">
        <v>4.8208600273249354E-4</v>
      </c>
      <c r="D167" s="219">
        <v>6.4711671497438958E-4</v>
      </c>
      <c r="E167" s="237">
        <v>23.523071545087817</v>
      </c>
      <c r="F167" s="219">
        <v>68.715352306908045</v>
      </c>
      <c r="G167" s="227">
        <v>92.238423851995847</v>
      </c>
    </row>
    <row r="168" spans="1:11" x14ac:dyDescent="0.25">
      <c r="A168" s="246" t="s">
        <v>183</v>
      </c>
      <c r="B168" s="237">
        <v>3.0770278247200779E-4</v>
      </c>
      <c r="C168" s="219">
        <v>2.3929551859198871E-3</v>
      </c>
      <c r="D168" s="219">
        <v>2.7006579683918949E-3</v>
      </c>
      <c r="E168" s="237">
        <v>43.859197287485905</v>
      </c>
      <c r="F168" s="219">
        <v>341.0859425976123</v>
      </c>
      <c r="G168" s="227">
        <v>384.94513988509823</v>
      </c>
    </row>
    <row r="169" spans="1:11" x14ac:dyDescent="0.25">
      <c r="A169" s="246" t="s">
        <v>184</v>
      </c>
      <c r="B169" s="237">
        <v>6.0248804189571756E-5</v>
      </c>
      <c r="C169" s="219">
        <v>2.9145743917961683E-5</v>
      </c>
      <c r="D169" s="219">
        <v>8.9394548107533446E-5</v>
      </c>
      <c r="E169" s="237">
        <v>8.5877162632610382</v>
      </c>
      <c r="F169" s="219">
        <v>4.1543626038049029</v>
      </c>
      <c r="G169" s="227">
        <v>12.742078867065942</v>
      </c>
    </row>
    <row r="170" spans="1:11" x14ac:dyDescent="0.25">
      <c r="A170" s="247" t="s">
        <v>185</v>
      </c>
      <c r="B170" s="237">
        <v>5.7604136215618625E-5</v>
      </c>
      <c r="C170" s="219">
        <v>2.9145743917961683E-5</v>
      </c>
      <c r="D170" s="219">
        <v>8.6749880133580307E-5</v>
      </c>
      <c r="E170" s="237">
        <v>8.2107517993792136</v>
      </c>
      <c r="F170" s="219">
        <v>4.1543626038049029</v>
      </c>
      <c r="G170" s="227">
        <v>12.365114403184116</v>
      </c>
    </row>
    <row r="171" spans="1:11" x14ac:dyDescent="0.25">
      <c r="A171" s="246" t="s">
        <v>186</v>
      </c>
      <c r="B171" s="237">
        <v>1.4738895631955052E-4</v>
      </c>
      <c r="C171" s="219">
        <v>1.918182459849204E-6</v>
      </c>
      <c r="D171" s="219">
        <v>1.4930713877939973E-4</v>
      </c>
      <c r="E171" s="237">
        <v>21.008459076264224</v>
      </c>
      <c r="F171" s="219">
        <v>0.27341300674645236</v>
      </c>
      <c r="G171" s="227">
        <v>21.281872083010676</v>
      </c>
    </row>
    <row r="172" spans="1:11" x14ac:dyDescent="0.25">
      <c r="A172" s="146" t="s">
        <v>397</v>
      </c>
      <c r="B172" s="237">
        <v>3.6789105578432386E-5</v>
      </c>
      <c r="C172" s="219">
        <v>9.1276711015746186E-6</v>
      </c>
      <c r="D172" s="219">
        <v>4.5916776680007003E-5</v>
      </c>
      <c r="E172" s="237">
        <v>5.243828562848309</v>
      </c>
      <c r="F172" s="219">
        <v>1.3010357735574387</v>
      </c>
      <c r="G172" s="227">
        <v>6.5448643364057464</v>
      </c>
    </row>
    <row r="173" spans="1:11" x14ac:dyDescent="0.25">
      <c r="A173" s="146" t="s">
        <v>398</v>
      </c>
      <c r="B173" s="237">
        <v>3.2105797893179407E-6</v>
      </c>
      <c r="C173" s="219">
        <v>8.8263317410121155E-6</v>
      </c>
      <c r="D173" s="219">
        <v>1.2036911530330056E-5</v>
      </c>
      <c r="E173" s="237">
        <v>0.45762814120707701</v>
      </c>
      <c r="F173" s="219">
        <v>1.2580836027671143</v>
      </c>
      <c r="G173" s="227">
        <v>1.7157117439741914</v>
      </c>
    </row>
    <row r="174" spans="1:11" x14ac:dyDescent="0.25">
      <c r="A174" s="246" t="s">
        <v>86</v>
      </c>
      <c r="B174" s="237">
        <v>1.0918988592997381E-3</v>
      </c>
      <c r="C174" s="219">
        <v>4.6624610403397246E-7</v>
      </c>
      <c r="D174" s="219">
        <v>1.0923651054037722E-3</v>
      </c>
      <c r="E174" s="237">
        <v>155.63657599477389</v>
      </c>
      <c r="F174" s="219">
        <v>6.6457572131990619E-2</v>
      </c>
      <c r="G174" s="227">
        <v>155.70303356690587</v>
      </c>
    </row>
    <row r="175" spans="1:11" x14ac:dyDescent="0.25">
      <c r="A175" s="81" t="s">
        <v>87</v>
      </c>
      <c r="B175" s="237">
        <v>1.5698169042236791E-6</v>
      </c>
      <c r="C175" s="219">
        <v>9.1472818991685364E-7</v>
      </c>
      <c r="D175" s="219">
        <v>2.4845450941405329E-6</v>
      </c>
      <c r="E175" s="237">
        <v>0.2237578378539368</v>
      </c>
      <c r="F175" s="219">
        <v>0.13038310483798718</v>
      </c>
      <c r="G175" s="227">
        <v>0.35414094269192398</v>
      </c>
    </row>
    <row r="176" spans="1:11" x14ac:dyDescent="0.25">
      <c r="A176" s="146" t="s">
        <v>88</v>
      </c>
      <c r="B176" s="237">
        <v>0.13830214277552791</v>
      </c>
      <c r="C176" s="219">
        <v>0.5293658318597575</v>
      </c>
      <c r="D176" s="219">
        <v>0.66766797463528538</v>
      </c>
      <c r="E176" s="237">
        <v>19713.247038400568</v>
      </c>
      <c r="F176" s="219">
        <v>75454.50278436573</v>
      </c>
      <c r="G176" s="227">
        <v>95167.749822766287</v>
      </c>
    </row>
    <row r="177" spans="1:7" x14ac:dyDescent="0.25">
      <c r="A177" s="146" t="s">
        <v>179</v>
      </c>
      <c r="B177" s="237">
        <v>0.13879710835263304</v>
      </c>
      <c r="C177" s="219">
        <v>0.53027752443263587</v>
      </c>
      <c r="D177" s="219">
        <v>0.66907463278526891</v>
      </c>
      <c r="E177" s="237">
        <v>19783.798213539008</v>
      </c>
      <c r="F177" s="219">
        <v>75584.453199822397</v>
      </c>
      <c r="G177" s="227">
        <v>95368.251413361402</v>
      </c>
    </row>
    <row r="178" spans="1:7" x14ac:dyDescent="0.25">
      <c r="A178" s="146" t="s">
        <v>180</v>
      </c>
      <c r="B178" s="248">
        <v>0.17197007561124444</v>
      </c>
      <c r="C178" s="235">
        <v>0.5305339147860848</v>
      </c>
      <c r="D178" s="236">
        <v>0.70250399039732936</v>
      </c>
      <c r="E178" s="248">
        <v>24512.19132041352</v>
      </c>
      <c r="F178" s="235">
        <v>75620.99844976842</v>
      </c>
      <c r="G178" s="236">
        <v>100133.18977018194</v>
      </c>
    </row>
    <row r="179" spans="1:7" x14ac:dyDescent="0.25">
      <c r="A179" s="249" t="s">
        <v>189</v>
      </c>
      <c r="B179" s="237">
        <v>1.2974388795107089E-5</v>
      </c>
      <c r="C179" s="219">
        <v>1.152238023330934E-5</v>
      </c>
      <c r="D179" s="227">
        <v>2.4496769028416432E-5</v>
      </c>
      <c r="E179" s="237">
        <v>1.849337445952135</v>
      </c>
      <c r="F179" s="219">
        <v>1.6423717192746408</v>
      </c>
      <c r="G179" s="227">
        <v>3.491709165226776</v>
      </c>
    </row>
    <row r="180" spans="1:7" x14ac:dyDescent="0.25">
      <c r="A180" s="246" t="s">
        <v>190</v>
      </c>
      <c r="B180" s="237">
        <v>1.3419350365249857E-5</v>
      </c>
      <c r="C180" s="219">
        <v>8.8954441919884911E-5</v>
      </c>
      <c r="D180" s="227">
        <v>1.0237379228513477E-4</v>
      </c>
      <c r="E180" s="237">
        <v>1.9127611730093206</v>
      </c>
      <c r="F180" s="219">
        <v>12.679347214279289</v>
      </c>
      <c r="G180" s="227">
        <v>14.592108387288613</v>
      </c>
    </row>
    <row r="181" spans="1:7" x14ac:dyDescent="0.25">
      <c r="A181" s="246" t="s">
        <v>191</v>
      </c>
      <c r="B181" s="237">
        <v>2.7926185333665722E-5</v>
      </c>
      <c r="C181" s="219">
        <v>1.9822563844459383E-4</v>
      </c>
      <c r="D181" s="227">
        <v>2.2615182377825954E-4</v>
      </c>
      <c r="E181" s="237">
        <v>3.9805297248085951</v>
      </c>
      <c r="F181" s="219">
        <v>28.254594625806476</v>
      </c>
      <c r="G181" s="227">
        <v>32.235124350615067</v>
      </c>
    </row>
    <row r="182" spans="1:7" x14ac:dyDescent="0.25">
      <c r="A182" s="246" t="s">
        <v>192</v>
      </c>
      <c r="B182" s="237">
        <v>7.1327107567484628E-6</v>
      </c>
      <c r="C182" s="219">
        <v>1.1229456116917304E-7</v>
      </c>
      <c r="D182" s="227">
        <v>7.2450053179176355E-6</v>
      </c>
      <c r="E182" s="237">
        <v>1.0166790360540947</v>
      </c>
      <c r="F182" s="219">
        <v>1.6006190366765573E-2</v>
      </c>
      <c r="G182" s="227">
        <v>1.0326852264208604</v>
      </c>
    </row>
    <row r="183" spans="1:7" x14ac:dyDescent="0.25">
      <c r="A183" s="247" t="s">
        <v>193</v>
      </c>
      <c r="B183" s="237">
        <v>6.5241610149338839E-6</v>
      </c>
      <c r="C183" s="219">
        <v>1.1229456116917304E-7</v>
      </c>
      <c r="D183" s="227">
        <v>6.6364555761030565E-6</v>
      </c>
      <c r="E183" s="237">
        <v>0.92993785363426307</v>
      </c>
      <c r="F183" s="219">
        <v>1.6006190366765573E-2</v>
      </c>
      <c r="G183" s="227">
        <v>0.94594404400102861</v>
      </c>
    </row>
    <row r="184" spans="1:7" x14ac:dyDescent="0.25">
      <c r="A184" s="246" t="s">
        <v>194</v>
      </c>
      <c r="B184" s="237">
        <v>2.2389042426795348E-5</v>
      </c>
      <c r="C184" s="219">
        <v>1.2912576517845577E-7</v>
      </c>
      <c r="D184" s="227">
        <v>2.2518168191973803E-5</v>
      </c>
      <c r="E184" s="237">
        <v>3.1912790030231211</v>
      </c>
      <c r="F184" s="219">
        <v>1.8405268760852602E-2</v>
      </c>
      <c r="G184" s="227">
        <v>3.2096842717839738</v>
      </c>
    </row>
    <row r="185" spans="1:7" x14ac:dyDescent="0.25">
      <c r="A185" s="250" t="s">
        <v>195</v>
      </c>
      <c r="B185" s="237">
        <v>5.2739487484697965E-7</v>
      </c>
      <c r="C185" s="219">
        <v>4.0201452898563952E-8</v>
      </c>
      <c r="D185" s="219">
        <v>5.6759632774554357E-7</v>
      </c>
      <c r="E185" s="237">
        <v>7.5173567422734927E-2</v>
      </c>
      <c r="F185" s="219">
        <v>5.7302161513020766E-3</v>
      </c>
      <c r="G185" s="227">
        <v>8.0903783574037005E-2</v>
      </c>
    </row>
    <row r="186" spans="1:7" x14ac:dyDescent="0.25">
      <c r="A186" s="251" t="s">
        <v>196</v>
      </c>
      <c r="B186" s="248">
        <v>3.7386853788703036E-7</v>
      </c>
      <c r="C186" s="235">
        <v>2.9196585903984991E-8</v>
      </c>
      <c r="D186" s="235">
        <v>4.0306512379101534E-7</v>
      </c>
      <c r="E186" s="248">
        <v>5.329030121546878E-2</v>
      </c>
      <c r="F186" s="235">
        <v>4.1616094953590491E-3</v>
      </c>
      <c r="G186" s="236">
        <v>5.7451910710827822E-2</v>
      </c>
    </row>
    <row r="187" spans="1:7" x14ac:dyDescent="0.25">
      <c r="A187" s="250"/>
      <c r="E187" s="5"/>
      <c r="F187" s="5"/>
      <c r="G187" s="5"/>
    </row>
    <row r="188" spans="1:7" x14ac:dyDescent="0.25">
      <c r="A188" s="48" t="s">
        <v>407</v>
      </c>
      <c r="E188" s="5"/>
      <c r="F188" s="5"/>
      <c r="G188" s="5"/>
    </row>
    <row r="189" spans="1:7" x14ac:dyDescent="0.25">
      <c r="A189" s="72"/>
      <c r="B189" s="223" t="s">
        <v>400</v>
      </c>
      <c r="C189" s="224"/>
      <c r="D189" s="225"/>
      <c r="E189" s="223" t="s">
        <v>401</v>
      </c>
      <c r="F189" s="224"/>
      <c r="G189" s="225"/>
    </row>
    <row r="190" spans="1:7" x14ac:dyDescent="0.25">
      <c r="A190" s="81"/>
      <c r="B190" s="228" t="s">
        <v>353</v>
      </c>
      <c r="C190" s="229" t="s">
        <v>354</v>
      </c>
      <c r="D190" s="230" t="s">
        <v>355</v>
      </c>
      <c r="E190" s="228" t="s">
        <v>353</v>
      </c>
      <c r="F190" s="229" t="s">
        <v>354</v>
      </c>
      <c r="G190" s="230" t="s">
        <v>355</v>
      </c>
    </row>
    <row r="191" spans="1:7" x14ac:dyDescent="0.25">
      <c r="A191" s="72" t="s">
        <v>360</v>
      </c>
      <c r="B191" s="232">
        <v>1045.1990041509591</v>
      </c>
      <c r="C191" s="221">
        <v>6225.405568127675</v>
      </c>
      <c r="D191" s="233">
        <v>7270.6045722786339</v>
      </c>
      <c r="E191" s="232">
        <v>177135981.21050605</v>
      </c>
      <c r="F191" s="221">
        <v>1055055850</v>
      </c>
      <c r="G191" s="233">
        <v>1232191831.210506</v>
      </c>
    </row>
    <row r="192" spans="1:7" x14ac:dyDescent="0.25">
      <c r="A192" s="81" t="s">
        <v>365</v>
      </c>
      <c r="B192" s="237">
        <v>1015.4506370060044</v>
      </c>
      <c r="C192" s="219">
        <v>6225.405568127675</v>
      </c>
      <c r="D192" s="227">
        <v>7240.8562051336794</v>
      </c>
      <c r="E192" s="237">
        <v>172094351.64263973</v>
      </c>
      <c r="F192" s="219">
        <v>1055055850</v>
      </c>
      <c r="G192" s="227">
        <v>1227150201.6426396</v>
      </c>
    </row>
    <row r="193" spans="1:11" x14ac:dyDescent="0.25">
      <c r="A193" s="146" t="s">
        <v>34</v>
      </c>
      <c r="B193" s="237">
        <v>106.24164286784699</v>
      </c>
      <c r="C193" s="219">
        <v>0</v>
      </c>
      <c r="D193" s="227">
        <v>106.24164286784699</v>
      </c>
      <c r="E193" s="237">
        <v>18005391.872813303</v>
      </c>
      <c r="F193" s="219">
        <v>0</v>
      </c>
      <c r="G193" s="227">
        <v>18005391.872813303</v>
      </c>
    </row>
    <row r="194" spans="1:11" x14ac:dyDescent="0.25">
      <c r="A194" s="146" t="s">
        <v>133</v>
      </c>
      <c r="B194" s="237">
        <v>631.68425885015733</v>
      </c>
      <c r="C194" s="219">
        <v>0</v>
      </c>
      <c r="D194" s="227">
        <v>631.68425885015733</v>
      </c>
      <c r="E194" s="237">
        <v>107055221.60112292</v>
      </c>
      <c r="F194" s="219">
        <v>0</v>
      </c>
      <c r="G194" s="227">
        <v>107055221.60112292</v>
      </c>
    </row>
    <row r="195" spans="1:11" x14ac:dyDescent="0.25">
      <c r="A195" s="5" t="s">
        <v>177</v>
      </c>
      <c r="B195" s="237">
        <v>277.52473528799982</v>
      </c>
      <c r="C195" s="219">
        <v>6225.405568127675</v>
      </c>
      <c r="D195" s="227">
        <v>6502.9303034156746</v>
      </c>
      <c r="E195" s="219">
        <v>47033738.168703452</v>
      </c>
      <c r="F195" s="219">
        <v>1055055850</v>
      </c>
      <c r="G195" s="227">
        <v>1102089588.1687033</v>
      </c>
    </row>
    <row r="196" spans="1:11" x14ac:dyDescent="0.25">
      <c r="A196" s="241" t="s">
        <v>178</v>
      </c>
      <c r="B196" s="242">
        <v>0.15609972084486223</v>
      </c>
      <c r="C196" s="243">
        <v>0</v>
      </c>
      <c r="D196" s="244">
        <v>0.15609972084486223</v>
      </c>
      <c r="E196" s="243">
        <v>26455.131614866248</v>
      </c>
      <c r="F196" s="243">
        <v>0</v>
      </c>
      <c r="G196" s="244">
        <v>26455.131614866248</v>
      </c>
      <c r="H196" s="219"/>
      <c r="I196" s="219"/>
      <c r="J196" s="219"/>
      <c r="K196" s="219"/>
    </row>
    <row r="197" spans="1:11" x14ac:dyDescent="0.25">
      <c r="A197" s="245" t="s">
        <v>181</v>
      </c>
      <c r="B197" s="232">
        <v>4.3828233673533656E-5</v>
      </c>
      <c r="C197" s="221">
        <v>2.4510763159498924E-5</v>
      </c>
      <c r="D197" s="233">
        <v>6.8338996833032577E-5</v>
      </c>
      <c r="E197" s="221">
        <v>7.4278268020272895</v>
      </c>
      <c r="F197" s="221">
        <v>4.1539822227472039</v>
      </c>
      <c r="G197" s="233">
        <v>11.581809024774493</v>
      </c>
    </row>
    <row r="198" spans="1:11" x14ac:dyDescent="0.25">
      <c r="A198" s="246" t="s">
        <v>182</v>
      </c>
      <c r="B198" s="237">
        <v>8.1126934872562985E-5</v>
      </c>
      <c r="C198" s="219">
        <v>2.1481729615157772E-4</v>
      </c>
      <c r="D198" s="219">
        <v>2.9594423102414071E-4</v>
      </c>
      <c r="E198" s="237">
        <v>13.749055590543522</v>
      </c>
      <c r="F198" s="219">
        <v>36.406342125926592</v>
      </c>
      <c r="G198" s="227">
        <v>50.155397716470119</v>
      </c>
    </row>
    <row r="199" spans="1:11" x14ac:dyDescent="0.25">
      <c r="A199" s="246" t="s">
        <v>183</v>
      </c>
      <c r="B199" s="237">
        <v>2.1777333921327318E-4</v>
      </c>
      <c r="C199" s="219">
        <v>2.7565294103573394E-3</v>
      </c>
      <c r="D199" s="219">
        <v>2.9743027495706125E-3</v>
      </c>
      <c r="E199" s="237">
        <v>36.907320012582055</v>
      </c>
      <c r="F199" s="219">
        <v>467.16514261885214</v>
      </c>
      <c r="G199" s="227">
        <v>504.07246263143412</v>
      </c>
    </row>
    <row r="200" spans="1:11" x14ac:dyDescent="0.25">
      <c r="A200" s="246" t="s">
        <v>184</v>
      </c>
      <c r="B200" s="237">
        <v>1.6385719692488266E-5</v>
      </c>
      <c r="C200" s="219">
        <v>2.8246719372816809E-5</v>
      </c>
      <c r="D200" s="219">
        <v>4.4632439065305071E-5</v>
      </c>
      <c r="E200" s="237">
        <v>2.7769836404761916</v>
      </c>
      <c r="F200" s="219">
        <v>4.7871365474043781</v>
      </c>
      <c r="G200" s="227">
        <v>7.5641201878805679</v>
      </c>
    </row>
    <row r="201" spans="1:11" x14ac:dyDescent="0.25">
      <c r="A201" s="247" t="s">
        <v>185</v>
      </c>
      <c r="B201" s="237">
        <v>1.3425778890558814E-5</v>
      </c>
      <c r="C201" s="219">
        <v>2.8246719372816809E-5</v>
      </c>
      <c r="D201" s="219">
        <v>4.1672498263375624E-5</v>
      </c>
      <c r="E201" s="237">
        <v>2.2753451810129648</v>
      </c>
      <c r="F201" s="219">
        <v>4.7871365474043781</v>
      </c>
      <c r="G201" s="227">
        <v>7.0624817284173416</v>
      </c>
    </row>
    <row r="202" spans="1:11" x14ac:dyDescent="0.25">
      <c r="A202" s="246" t="s">
        <v>186</v>
      </c>
      <c r="B202" s="237">
        <v>1.187676406971103E-4</v>
      </c>
      <c r="C202" s="219">
        <v>3.1630236142911972E-6</v>
      </c>
      <c r="D202" s="219">
        <v>1.2193066431140149E-4</v>
      </c>
      <c r="E202" s="237">
        <v>20.128245900912592</v>
      </c>
      <c r="F202" s="219">
        <v>0.53605609006928401</v>
      </c>
      <c r="G202" s="227">
        <v>20.664301990981873</v>
      </c>
    </row>
    <row r="203" spans="1:11" x14ac:dyDescent="0.25">
      <c r="A203" s="146" t="s">
        <v>397</v>
      </c>
      <c r="B203" s="237">
        <v>1.8166115981232575E-5</v>
      </c>
      <c r="C203" s="219">
        <v>1.1464794844230674E-5</v>
      </c>
      <c r="D203" s="219">
        <v>2.9630910825463248E-5</v>
      </c>
      <c r="E203" s="237">
        <v>3.0787178004761349</v>
      </c>
      <c r="F203" s="219">
        <v>1.9430057587546619</v>
      </c>
      <c r="G203" s="227">
        <v>5.0217235592307965</v>
      </c>
    </row>
    <row r="204" spans="1:11" x14ac:dyDescent="0.25">
      <c r="A204" s="146" t="s">
        <v>398</v>
      </c>
      <c r="B204" s="237">
        <v>3.8922303802552892E-6</v>
      </c>
      <c r="C204" s="219">
        <v>1.1078186054435999E-5</v>
      </c>
      <c r="D204" s="219">
        <v>1.4970416434691288E-5</v>
      </c>
      <c r="E204" s="237">
        <v>0.65963902067044367</v>
      </c>
      <c r="F204" s="219">
        <v>1.8774849086075496</v>
      </c>
      <c r="G204" s="227">
        <v>2.5371239292779935</v>
      </c>
    </row>
    <row r="205" spans="1:11" x14ac:dyDescent="0.25">
      <c r="A205" s="246" t="s">
        <v>86</v>
      </c>
      <c r="B205" s="237">
        <v>7.9095794525732728E-4</v>
      </c>
      <c r="C205" s="219">
        <v>1.6930960529702417E-7</v>
      </c>
      <c r="D205" s="219">
        <v>7.9112725486262425E-4</v>
      </c>
      <c r="E205" s="237">
        <v>134.04826370191088</v>
      </c>
      <c r="F205" s="219">
        <v>2.8693887904164387E-2</v>
      </c>
      <c r="G205" s="227">
        <v>134.07695758981504</v>
      </c>
    </row>
    <row r="206" spans="1:11" x14ac:dyDescent="0.25">
      <c r="A206" s="81" t="s">
        <v>87</v>
      </c>
      <c r="B206" s="237">
        <v>1.2217676659733601E-6</v>
      </c>
      <c r="C206" s="219">
        <v>3.3216849953045242E-7</v>
      </c>
      <c r="D206" s="219">
        <v>1.5539361655038125E-6</v>
      </c>
      <c r="E206" s="237">
        <v>0.20706010383090967</v>
      </c>
      <c r="F206" s="219">
        <v>5.6294536119793355E-2</v>
      </c>
      <c r="G206" s="227">
        <v>0.26335463995070302</v>
      </c>
    </row>
    <row r="207" spans="1:11" x14ac:dyDescent="0.25">
      <c r="A207" s="146" t="s">
        <v>88</v>
      </c>
      <c r="B207" s="237">
        <v>5.9953867867526621E-2</v>
      </c>
      <c r="C207" s="219">
        <v>0.45295229053166708</v>
      </c>
      <c r="D207" s="219">
        <v>0.51290615839919373</v>
      </c>
      <c r="E207" s="237">
        <v>10160.732233672799</v>
      </c>
      <c r="F207" s="219">
        <v>76764.470790946885</v>
      </c>
      <c r="G207" s="227">
        <v>86925.203024619681</v>
      </c>
    </row>
    <row r="208" spans="1:11" x14ac:dyDescent="0.25">
      <c r="A208" s="146" t="s">
        <v>179</v>
      </c>
      <c r="B208" s="237">
        <v>6.0217951045846971E-2</v>
      </c>
      <c r="C208" s="219">
        <v>0.45336625244699047</v>
      </c>
      <c r="D208" s="219">
        <v>0.5135842034928374</v>
      </c>
      <c r="E208" s="237">
        <v>10205.487952657591</v>
      </c>
      <c r="F208" s="219">
        <v>76834.627335072306</v>
      </c>
      <c r="G208" s="227">
        <v>87040.115287729903</v>
      </c>
    </row>
    <row r="209" spans="1:7" x14ac:dyDescent="0.25">
      <c r="A209" s="146" t="s">
        <v>180</v>
      </c>
      <c r="B209" s="248">
        <v>8.4270457835049731E-2</v>
      </c>
      <c r="C209" s="235">
        <v>0.45345935638752494</v>
      </c>
      <c r="D209" s="236">
        <v>0.5377298142225746</v>
      </c>
      <c r="E209" s="248">
        <v>14281.806791230109</v>
      </c>
      <c r="F209" s="235">
        <v>76850.406203781182</v>
      </c>
      <c r="G209" s="236">
        <v>91132.212995011287</v>
      </c>
    </row>
    <row r="210" spans="1:7" x14ac:dyDescent="0.25">
      <c r="A210" s="249" t="s">
        <v>189</v>
      </c>
      <c r="B210" s="237">
        <v>1.4876128640907779E-5</v>
      </c>
      <c r="C210" s="219">
        <v>4.0177693669918289E-6</v>
      </c>
      <c r="D210" s="227">
        <v>1.8893898007899609E-5</v>
      </c>
      <c r="E210" s="237">
        <v>2.5211444260430254</v>
      </c>
      <c r="F210" s="219">
        <v>0.68091484614237263</v>
      </c>
      <c r="G210" s="227">
        <v>3.202059272185398</v>
      </c>
    </row>
    <row r="211" spans="1:7" x14ac:dyDescent="0.25">
      <c r="A211" s="246" t="s">
        <v>190</v>
      </c>
      <c r="B211" s="237">
        <v>1.1699600545138327E-5</v>
      </c>
      <c r="C211" s="219">
        <v>3.2964383708773561E-5</v>
      </c>
      <c r="D211" s="227">
        <v>4.4663984253911889E-5</v>
      </c>
      <c r="E211" s="237">
        <v>1.9827996526054168</v>
      </c>
      <c r="F211" s="219">
        <v>5.5866666826730613</v>
      </c>
      <c r="G211" s="227">
        <v>7.5694663352784772</v>
      </c>
    </row>
    <row r="212" spans="1:7" x14ac:dyDescent="0.25">
      <c r="A212" s="246" t="s">
        <v>191</v>
      </c>
      <c r="B212" s="237">
        <v>2.6564448682067183E-5</v>
      </c>
      <c r="C212" s="219">
        <v>1.0096119094471642E-4</v>
      </c>
      <c r="D212" s="227">
        <v>1.2752563962678361E-4</v>
      </c>
      <c r="E212" s="237">
        <v>4.5020323057392444</v>
      </c>
      <c r="F212" s="219">
        <v>17.110482837381866</v>
      </c>
      <c r="G212" s="227">
        <v>21.612515143121112</v>
      </c>
    </row>
    <row r="213" spans="1:7" x14ac:dyDescent="0.25">
      <c r="A213" s="246" t="s">
        <v>192</v>
      </c>
      <c r="B213" s="237">
        <v>3.2791666177644856E-6</v>
      </c>
      <c r="C213" s="219">
        <v>2.3476056556532033E-7</v>
      </c>
      <c r="D213" s="227">
        <v>3.5139271833298058E-6</v>
      </c>
      <c r="E213" s="237">
        <v>0.55573952336693455</v>
      </c>
      <c r="F213" s="219">
        <v>3.978624450061212E-2</v>
      </c>
      <c r="G213" s="227">
        <v>0.59552576786754652</v>
      </c>
    </row>
    <row r="214" spans="1:7" x14ac:dyDescent="0.25">
      <c r="A214" s="247" t="s">
        <v>193</v>
      </c>
      <c r="B214" s="237">
        <v>2.5063471952629028E-6</v>
      </c>
      <c r="C214" s="219">
        <v>2.3476056556532033E-7</v>
      </c>
      <c r="D214" s="227">
        <v>2.741107760828223E-6</v>
      </c>
      <c r="E214" s="237">
        <v>0.42476530108037863</v>
      </c>
      <c r="F214" s="219">
        <v>3.978624450061212E-2</v>
      </c>
      <c r="G214" s="227">
        <v>0.46455154558099077</v>
      </c>
    </row>
    <row r="215" spans="1:7" x14ac:dyDescent="0.25">
      <c r="A215" s="246" t="s">
        <v>194</v>
      </c>
      <c r="B215" s="237">
        <v>2.7325905661754511E-5</v>
      </c>
      <c r="C215" s="219">
        <v>9.2070877807554113E-8</v>
      </c>
      <c r="D215" s="227">
        <v>2.7417976539562066E-5</v>
      </c>
      <c r="E215" s="237">
        <v>4.6310808684634992</v>
      </c>
      <c r="F215" s="219">
        <v>1.5603789533460149E-2</v>
      </c>
      <c r="G215" s="227">
        <v>4.6466846579969596</v>
      </c>
    </row>
    <row r="216" spans="1:7" x14ac:dyDescent="0.25">
      <c r="A216" s="250" t="s">
        <v>195</v>
      </c>
      <c r="B216" s="237">
        <v>5.5278650216126595E-7</v>
      </c>
      <c r="C216" s="219">
        <v>8.4044282472384675E-8</v>
      </c>
      <c r="D216" s="219">
        <v>6.3683078463365058E-7</v>
      </c>
      <c r="E216" s="237">
        <v>9.368395786006406E-2</v>
      </c>
      <c r="F216" s="219">
        <v>1.4243475531219137E-2</v>
      </c>
      <c r="G216" s="227">
        <v>0.10792743339128319</v>
      </c>
    </row>
    <row r="217" spans="1:7" x14ac:dyDescent="0.25">
      <c r="A217" s="251" t="s">
        <v>196</v>
      </c>
      <c r="B217" s="248">
        <v>5.3995184007479462E-7</v>
      </c>
      <c r="C217" s="235">
        <v>6.1037747046983292E-8</v>
      </c>
      <c r="D217" s="235">
        <v>6.0098958712177789E-7</v>
      </c>
      <c r="E217" s="248">
        <v>9.1508792697101451E-2</v>
      </c>
      <c r="F217" s="235">
        <v>1.0344423570159151E-2</v>
      </c>
      <c r="G217" s="236">
        <v>0.1018532162672606</v>
      </c>
    </row>
    <row r="218" spans="1:7" x14ac:dyDescent="0.25">
      <c r="A218" s="250"/>
      <c r="E218" s="5"/>
      <c r="F218" s="5"/>
      <c r="G218" s="5"/>
    </row>
    <row r="219" spans="1:7" x14ac:dyDescent="0.25">
      <c r="A219" s="48" t="s">
        <v>408</v>
      </c>
      <c r="E219" s="5"/>
      <c r="F219" s="5"/>
      <c r="G219" s="5"/>
    </row>
    <row r="220" spans="1:7" x14ac:dyDescent="0.25">
      <c r="A220" s="72"/>
      <c r="B220" s="223" t="s">
        <v>400</v>
      </c>
      <c r="C220" s="224"/>
      <c r="D220" s="225"/>
      <c r="E220" s="223" t="s">
        <v>401</v>
      </c>
      <c r="F220" s="224"/>
      <c r="G220" s="225"/>
    </row>
    <row r="221" spans="1:7" x14ac:dyDescent="0.25">
      <c r="A221" s="81"/>
      <c r="B221" s="228" t="s">
        <v>353</v>
      </c>
      <c r="C221" s="229" t="s">
        <v>354</v>
      </c>
      <c r="D221" s="230" t="s">
        <v>355</v>
      </c>
      <c r="E221" s="228" t="s">
        <v>353</v>
      </c>
      <c r="F221" s="229" t="s">
        <v>354</v>
      </c>
      <c r="G221" s="230" t="s">
        <v>355</v>
      </c>
    </row>
    <row r="222" spans="1:7" x14ac:dyDescent="0.25">
      <c r="A222" s="72" t="s">
        <v>360</v>
      </c>
      <c r="B222" s="232">
        <v>4498.6292126226526</v>
      </c>
      <c r="C222" s="221">
        <v>6206.7293514232933</v>
      </c>
      <c r="D222" s="233">
        <v>10705.358564045946</v>
      </c>
      <c r="E222" s="232">
        <v>764703082.57762623</v>
      </c>
      <c r="F222" s="221">
        <v>1055055850</v>
      </c>
      <c r="G222" s="233">
        <v>1819758932.5776262</v>
      </c>
    </row>
    <row r="223" spans="1:7" x14ac:dyDescent="0.25">
      <c r="A223" s="81" t="s">
        <v>365</v>
      </c>
      <c r="B223" s="237">
        <v>4478.9715945102153</v>
      </c>
      <c r="C223" s="219">
        <v>6206.7293514232933</v>
      </c>
      <c r="D223" s="227">
        <v>10685.70094593351</v>
      </c>
      <c r="E223" s="237">
        <v>761361566.64994407</v>
      </c>
      <c r="F223" s="219">
        <v>1055055850</v>
      </c>
      <c r="G223" s="227">
        <v>1816417416.6499443</v>
      </c>
    </row>
    <row r="224" spans="1:7" x14ac:dyDescent="0.25">
      <c r="A224" s="146" t="s">
        <v>34</v>
      </c>
      <c r="B224" s="237">
        <v>71.338627633495577</v>
      </c>
      <c r="C224" s="219">
        <v>0</v>
      </c>
      <c r="D224" s="227">
        <v>71.338627633495577</v>
      </c>
      <c r="E224" s="237">
        <v>12126553.641078535</v>
      </c>
      <c r="F224" s="219">
        <v>0</v>
      </c>
      <c r="G224" s="227">
        <v>12126553.641078535</v>
      </c>
    </row>
    <row r="225" spans="1:11" x14ac:dyDescent="0.25">
      <c r="A225" s="146" t="s">
        <v>133</v>
      </c>
      <c r="B225" s="237">
        <v>4343.669142749709</v>
      </c>
      <c r="C225" s="219">
        <v>6206.7293514232933</v>
      </c>
      <c r="D225" s="227">
        <v>10550.398494173001</v>
      </c>
      <c r="E225" s="237">
        <v>738362071.23670685</v>
      </c>
      <c r="F225" s="219">
        <v>1055055850</v>
      </c>
      <c r="G225" s="227">
        <v>1793417921.2367067</v>
      </c>
    </row>
    <row r="226" spans="1:11" x14ac:dyDescent="0.25">
      <c r="A226" s="5" t="s">
        <v>177</v>
      </c>
      <c r="B226" s="237">
        <v>63.96382412701103</v>
      </c>
      <c r="C226" s="219">
        <v>0</v>
      </c>
      <c r="D226" s="227">
        <v>63.96382412701103</v>
      </c>
      <c r="E226" s="219">
        <v>10872941.772158753</v>
      </c>
      <c r="F226" s="219">
        <v>0</v>
      </c>
      <c r="G226" s="227">
        <v>10872941.772158753</v>
      </c>
    </row>
    <row r="227" spans="1:11" x14ac:dyDescent="0.25">
      <c r="A227" s="241" t="s">
        <v>178</v>
      </c>
      <c r="B227" s="242">
        <v>5.486649509673245E-5</v>
      </c>
      <c r="C227" s="243">
        <v>0</v>
      </c>
      <c r="D227" s="244">
        <v>5.486649509673245E-5</v>
      </c>
      <c r="E227" s="243">
        <v>9.3265250252179133</v>
      </c>
      <c r="F227" s="243">
        <v>0</v>
      </c>
      <c r="G227" s="244">
        <v>9.3265250252179133</v>
      </c>
      <c r="H227" s="219"/>
      <c r="I227" s="219"/>
      <c r="J227" s="219"/>
      <c r="K227" s="219"/>
    </row>
    <row r="228" spans="1:11" x14ac:dyDescent="0.25">
      <c r="A228" s="245" t="s">
        <v>181</v>
      </c>
      <c r="B228" s="232">
        <v>8.3297303550467259E-5</v>
      </c>
      <c r="C228" s="221">
        <v>2.4510763159498924E-5</v>
      </c>
      <c r="D228" s="233">
        <v>1.0780806670996619E-4</v>
      </c>
      <c r="E228" s="221">
        <v>14.15935872570202</v>
      </c>
      <c r="F228" s="221">
        <v>4.166481667750455</v>
      </c>
      <c r="G228" s="233">
        <v>18.325840393452474</v>
      </c>
    </row>
    <row r="229" spans="1:11" x14ac:dyDescent="0.25">
      <c r="A229" s="246" t="s">
        <v>182</v>
      </c>
      <c r="B229" s="237">
        <v>1.9647311204489389E-4</v>
      </c>
      <c r="C229" s="219">
        <v>2.1154427343925968E-4</v>
      </c>
      <c r="D229" s="219">
        <v>4.080173854841536E-4</v>
      </c>
      <c r="E229" s="237">
        <v>33.397638996959984</v>
      </c>
      <c r="F229" s="219">
        <v>35.959522413347955</v>
      </c>
      <c r="G229" s="227">
        <v>69.357161410307953</v>
      </c>
    </row>
    <row r="230" spans="1:11" x14ac:dyDescent="0.25">
      <c r="A230" s="246" t="s">
        <v>183</v>
      </c>
      <c r="B230" s="237">
        <v>2.9933437458989947E-4</v>
      </c>
      <c r="C230" s="219">
        <v>2.5274968108783733E-3</v>
      </c>
      <c r="D230" s="219">
        <v>2.8268311854682728E-3</v>
      </c>
      <c r="E230" s="237">
        <v>50.882592930323909</v>
      </c>
      <c r="F230" s="219">
        <v>429.63856569032924</v>
      </c>
      <c r="G230" s="227">
        <v>480.52115862065318</v>
      </c>
    </row>
    <row r="231" spans="1:11" x14ac:dyDescent="0.25">
      <c r="A231" s="246" t="s">
        <v>184</v>
      </c>
      <c r="B231" s="237">
        <v>8.5055502477196805E-5</v>
      </c>
      <c r="C231" s="219">
        <v>2.1538472243727714E-6</v>
      </c>
      <c r="D231" s="219">
        <v>8.720934970156958E-5</v>
      </c>
      <c r="E231" s="237">
        <v>14.458227575635739</v>
      </c>
      <c r="F231" s="219">
        <v>0.36612344206045555</v>
      </c>
      <c r="G231" s="227">
        <v>14.824351017696195</v>
      </c>
    </row>
    <row r="232" spans="1:11" x14ac:dyDescent="0.25">
      <c r="A232" s="247" t="s">
        <v>185</v>
      </c>
      <c r="B232" s="237">
        <v>8.3578862258545155E-5</v>
      </c>
      <c r="C232" s="219">
        <v>2.1538472243727714E-6</v>
      </c>
      <c r="D232" s="219">
        <v>8.573270948291793E-5</v>
      </c>
      <c r="E232" s="237">
        <v>14.207219707751753</v>
      </c>
      <c r="F232" s="219">
        <v>0.36612344206045555</v>
      </c>
      <c r="G232" s="227">
        <v>14.57334314981221</v>
      </c>
    </row>
    <row r="233" spans="1:11" x14ac:dyDescent="0.25">
      <c r="A233" s="246" t="s">
        <v>186</v>
      </c>
      <c r="B233" s="237">
        <v>1.2882092297904942E-4</v>
      </c>
      <c r="C233" s="219">
        <v>0</v>
      </c>
      <c r="D233" s="219">
        <v>1.2882092297904942E-4</v>
      </c>
      <c r="E233" s="237">
        <v>21.897727562468731</v>
      </c>
      <c r="F233" s="219">
        <v>0</v>
      </c>
      <c r="G233" s="227">
        <v>21.897727562468731</v>
      </c>
    </row>
    <row r="234" spans="1:11" x14ac:dyDescent="0.25">
      <c r="A234" s="146" t="s">
        <v>397</v>
      </c>
      <c r="B234" s="237">
        <v>4.3716670577506425E-5</v>
      </c>
      <c r="C234" s="219">
        <v>6.7501383848223947E-7</v>
      </c>
      <c r="D234" s="219">
        <v>4.4391684415988662E-5</v>
      </c>
      <c r="E234" s="237">
        <v>7.431213191975937</v>
      </c>
      <c r="F234" s="219">
        <v>0.11474276689031546</v>
      </c>
      <c r="G234" s="227">
        <v>7.5459559588662524</v>
      </c>
    </row>
    <row r="235" spans="1:11" x14ac:dyDescent="0.25">
      <c r="A235" s="146" t="s">
        <v>398</v>
      </c>
      <c r="B235" s="237">
        <v>1.491530756033594E-6</v>
      </c>
      <c r="C235" s="219">
        <v>6.5179425872043506E-7</v>
      </c>
      <c r="D235" s="219">
        <v>2.1433250147540289E-6</v>
      </c>
      <c r="E235" s="237">
        <v>0.25353904778324282</v>
      </c>
      <c r="F235" s="219">
        <v>0.11079576806449819</v>
      </c>
      <c r="G235" s="227">
        <v>0.36433481584774097</v>
      </c>
    </row>
    <row r="236" spans="1:11" x14ac:dyDescent="0.25">
      <c r="A236" s="246" t="s">
        <v>86</v>
      </c>
      <c r="B236" s="237">
        <v>1.0438929701405229E-3</v>
      </c>
      <c r="C236" s="219">
        <v>1.6930960529702417E-7</v>
      </c>
      <c r="D236" s="219">
        <v>1.0440622797458199E-3</v>
      </c>
      <c r="E236" s="237">
        <v>177.44698093982055</v>
      </c>
      <c r="F236" s="219">
        <v>2.8780228589934183E-2</v>
      </c>
      <c r="G236" s="227">
        <v>177.47576116841049</v>
      </c>
    </row>
    <row r="237" spans="1:11" x14ac:dyDescent="0.25">
      <c r="A237" s="81" t="s">
        <v>87</v>
      </c>
      <c r="B237" s="237">
        <v>1.4155732596789591E-6</v>
      </c>
      <c r="C237" s="219">
        <v>3.3216849953045242E-7</v>
      </c>
      <c r="D237" s="219">
        <v>1.7477417592094115E-6</v>
      </c>
      <c r="E237" s="237">
        <v>0.24062735205062091</v>
      </c>
      <c r="F237" s="219">
        <v>5.6463927903503859E-2</v>
      </c>
      <c r="G237" s="227">
        <v>0.29709127995412471</v>
      </c>
    </row>
    <row r="238" spans="1:11" x14ac:dyDescent="0.25">
      <c r="A238" s="146" t="s">
        <v>88</v>
      </c>
      <c r="B238" s="237">
        <v>0.17274404529208537</v>
      </c>
      <c r="C238" s="219">
        <v>0.43668895743135516</v>
      </c>
      <c r="D238" s="219">
        <v>0.60943300272344048</v>
      </c>
      <c r="E238" s="237">
        <v>29364.034617730835</v>
      </c>
      <c r="F238" s="219">
        <v>74230.921485677449</v>
      </c>
      <c r="G238" s="227">
        <v>103594.95610340829</v>
      </c>
    </row>
    <row r="239" spans="1:11" x14ac:dyDescent="0.25">
      <c r="A239" s="146" t="s">
        <v>179</v>
      </c>
      <c r="B239" s="237">
        <v>0.17331239868326914</v>
      </c>
      <c r="C239" s="219">
        <v>0.4370977760252735</v>
      </c>
      <c r="D239" s="219">
        <v>0.61041017470854264</v>
      </c>
      <c r="E239" s="237">
        <v>29460.646623230678</v>
      </c>
      <c r="F239" s="219">
        <v>74300.41484114388</v>
      </c>
      <c r="G239" s="227">
        <v>103761.06146437455</v>
      </c>
    </row>
    <row r="240" spans="1:11" x14ac:dyDescent="0.25">
      <c r="A240" s="146" t="s">
        <v>180</v>
      </c>
      <c r="B240" s="248">
        <v>0.20500431470129976</v>
      </c>
      <c r="C240" s="235">
        <v>0.43719087996580797</v>
      </c>
      <c r="D240" s="236">
        <v>0.64219519466710773</v>
      </c>
      <c r="E240" s="248">
        <v>34847.822299718711</v>
      </c>
      <c r="F240" s="235">
        <v>74316.241188896005</v>
      </c>
      <c r="G240" s="236">
        <v>109164.0634886147</v>
      </c>
    </row>
    <row r="241" spans="1:7" x14ac:dyDescent="0.25">
      <c r="A241" s="249" t="s">
        <v>189</v>
      </c>
      <c r="B241" s="237">
        <v>6.88657032693122E-6</v>
      </c>
      <c r="C241" s="219">
        <v>4.0177693669918289E-6</v>
      </c>
      <c r="D241" s="227">
        <v>1.0904339693923048E-5</v>
      </c>
      <c r="E241" s="237">
        <v>1.1706191616360815</v>
      </c>
      <c r="F241" s="219">
        <v>0.68296373735443583</v>
      </c>
      <c r="G241" s="227">
        <v>1.8535828989905172</v>
      </c>
    </row>
    <row r="242" spans="1:7" x14ac:dyDescent="0.25">
      <c r="A242" s="246" t="s">
        <v>190</v>
      </c>
      <c r="B242" s="237">
        <v>1.0836212027633741E-5</v>
      </c>
      <c r="C242" s="219">
        <v>2.9691360996455525E-5</v>
      </c>
      <c r="D242" s="227">
        <v>4.0527573024089266E-5</v>
      </c>
      <c r="E242" s="237">
        <v>1.8420021631801347</v>
      </c>
      <c r="F242" s="219">
        <v>5.0471097320505374</v>
      </c>
      <c r="G242" s="227">
        <v>6.8891118952306734</v>
      </c>
    </row>
    <row r="243" spans="1:7" x14ac:dyDescent="0.25">
      <c r="A243" s="246" t="s">
        <v>191</v>
      </c>
      <c r="B243" s="237">
        <v>2.0317356684949099E-5</v>
      </c>
      <c r="C243" s="219">
        <v>9.2557093728076232E-5</v>
      </c>
      <c r="D243" s="227">
        <v>1.1287445041302534E-4</v>
      </c>
      <c r="E243" s="237">
        <v>3.4536621162765186</v>
      </c>
      <c r="F243" s="219">
        <v>15.733391560631189</v>
      </c>
      <c r="G243" s="227">
        <v>19.187053676907706</v>
      </c>
    </row>
    <row r="244" spans="1:7" x14ac:dyDescent="0.25">
      <c r="A244" s="246" t="s">
        <v>192</v>
      </c>
      <c r="B244" s="237">
        <v>8.7204962505827133E-6</v>
      </c>
      <c r="C244" s="219">
        <v>1.9103494523597993E-8</v>
      </c>
      <c r="D244" s="227">
        <v>8.7395997451063106E-6</v>
      </c>
      <c r="E244" s="237">
        <v>1.4823605256721115</v>
      </c>
      <c r="F244" s="219">
        <v>3.2473227865080232E-3</v>
      </c>
      <c r="G244" s="227">
        <v>1.4856078484586195</v>
      </c>
    </row>
    <row r="245" spans="1:7" x14ac:dyDescent="0.25">
      <c r="A245" s="247" t="s">
        <v>193</v>
      </c>
      <c r="B245" s="237">
        <v>8.4731044719638117E-6</v>
      </c>
      <c r="C245" s="219">
        <v>1.9103494523597993E-8</v>
      </c>
      <c r="D245" s="227">
        <v>8.4922079664874091E-6</v>
      </c>
      <c r="E245" s="237">
        <v>1.4403074364369699</v>
      </c>
      <c r="F245" s="219">
        <v>3.2473227865080232E-3</v>
      </c>
      <c r="G245" s="227">
        <v>1.4435547592234776</v>
      </c>
    </row>
    <row r="246" spans="1:7" x14ac:dyDescent="0.25">
      <c r="A246" s="246" t="s">
        <v>194</v>
      </c>
      <c r="B246" s="237">
        <v>1.0216529792911127E-5</v>
      </c>
      <c r="C246" s="219">
        <v>0</v>
      </c>
      <c r="D246" s="227">
        <v>1.0216529792911127E-5</v>
      </c>
      <c r="E246" s="237">
        <v>1.7366649831828722</v>
      </c>
      <c r="F246" s="219">
        <v>0</v>
      </c>
      <c r="G246" s="227">
        <v>1.7366649831828722</v>
      </c>
    </row>
    <row r="247" spans="1:7" x14ac:dyDescent="0.25">
      <c r="A247" s="250" t="s">
        <v>195</v>
      </c>
      <c r="B247" s="237">
        <v>3.3222039188148541E-7</v>
      </c>
      <c r="C247" s="219">
        <v>6.8390510394480802E-9</v>
      </c>
      <c r="D247" s="219">
        <v>3.3905944292093351E-7</v>
      </c>
      <c r="E247" s="237">
        <v>5.6472748866273084E-2</v>
      </c>
      <c r="F247" s="219">
        <v>1.162541557569872E-3</v>
      </c>
      <c r="G247" s="227">
        <v>5.7635290423842959E-2</v>
      </c>
    </row>
    <row r="248" spans="1:7" x14ac:dyDescent="0.25">
      <c r="A248" s="251" t="s">
        <v>196</v>
      </c>
      <c r="B248" s="248">
        <v>8.635210673845479E-8</v>
      </c>
      <c r="C248" s="235">
        <v>4.9669085761354784E-9</v>
      </c>
      <c r="D248" s="235">
        <v>9.1319015314590273E-8</v>
      </c>
      <c r="E248" s="248">
        <v>1.4678631887394789E-2</v>
      </c>
      <c r="F248" s="235">
        <v>8.4430392449208599E-4</v>
      </c>
      <c r="G248" s="236">
        <v>1.5522935811886879E-2</v>
      </c>
    </row>
    <row r="249" spans="1:7" x14ac:dyDescent="0.25">
      <c r="E249" s="5"/>
      <c r="F249" s="5"/>
      <c r="G249" s="5"/>
    </row>
    <row r="250" spans="1:7" x14ac:dyDescent="0.25">
      <c r="A250" s="48" t="s">
        <v>409</v>
      </c>
      <c r="E250" s="5"/>
      <c r="F250" s="5"/>
      <c r="G250" s="5"/>
    </row>
    <row r="251" spans="1:7" x14ac:dyDescent="0.25">
      <c r="A251" s="72"/>
      <c r="B251" s="223" t="s">
        <v>400</v>
      </c>
      <c r="C251" s="224"/>
      <c r="D251" s="225"/>
      <c r="E251" s="223" t="s">
        <v>401</v>
      </c>
      <c r="F251" s="224"/>
      <c r="G251" s="225"/>
    </row>
    <row r="252" spans="1:7" x14ac:dyDescent="0.25">
      <c r="A252" s="81"/>
      <c r="B252" s="228" t="s">
        <v>353</v>
      </c>
      <c r="C252" s="229" t="s">
        <v>354</v>
      </c>
      <c r="D252" s="230" t="s">
        <v>355</v>
      </c>
      <c r="E252" s="228" t="s">
        <v>353</v>
      </c>
      <c r="F252" s="229" t="s">
        <v>354</v>
      </c>
      <c r="G252" s="230" t="s">
        <v>355</v>
      </c>
    </row>
    <row r="253" spans="1:7" x14ac:dyDescent="0.25">
      <c r="A253" s="72" t="s">
        <v>360</v>
      </c>
      <c r="B253" s="232">
        <v>2765.6565503078291</v>
      </c>
      <c r="C253" s="221">
        <v>6216.0674597754842</v>
      </c>
      <c r="D253" s="233">
        <v>8981.7240100833133</v>
      </c>
      <c r="E253" s="232">
        <v>469416096.49109018</v>
      </c>
      <c r="F253" s="221">
        <v>1055055850</v>
      </c>
      <c r="G253" s="233">
        <v>1524471946.4910901</v>
      </c>
    </row>
    <row r="254" spans="1:7" x14ac:dyDescent="0.25">
      <c r="A254" s="81" t="s">
        <v>365</v>
      </c>
      <c r="B254" s="237">
        <v>2740.9354515601563</v>
      </c>
      <c r="C254" s="219">
        <v>6216.0674597754842</v>
      </c>
      <c r="D254" s="227">
        <v>8957.0029113356395</v>
      </c>
      <c r="E254" s="237">
        <v>465220173.5830878</v>
      </c>
      <c r="F254" s="219">
        <v>1055055850</v>
      </c>
      <c r="G254" s="227">
        <v>1520276023.5830874</v>
      </c>
    </row>
    <row r="255" spans="1:7" x14ac:dyDescent="0.25">
      <c r="A255" s="146" t="s">
        <v>34</v>
      </c>
      <c r="B255" s="237">
        <v>88.852744562163352</v>
      </c>
      <c r="C255" s="219">
        <v>0</v>
      </c>
      <c r="D255" s="227">
        <v>88.852744562163352</v>
      </c>
      <c r="E255" s="237">
        <v>15081015.215084564</v>
      </c>
      <c r="F255" s="219">
        <v>0</v>
      </c>
      <c r="G255" s="227">
        <v>15081015.215084564</v>
      </c>
    </row>
    <row r="256" spans="1:7" x14ac:dyDescent="0.25">
      <c r="A256" s="146" t="s">
        <v>133</v>
      </c>
      <c r="B256" s="237">
        <v>2480.9533167505906</v>
      </c>
      <c r="C256" s="219">
        <v>3092.1283875624677</v>
      </c>
      <c r="D256" s="227">
        <v>5573.0817043130583</v>
      </c>
      <c r="E256" s="237">
        <v>421093292.07781082</v>
      </c>
      <c r="F256" s="219">
        <v>524828304.28720623</v>
      </c>
      <c r="G256" s="227">
        <v>945921596.36501694</v>
      </c>
    </row>
    <row r="257" spans="1:11" x14ac:dyDescent="0.25">
      <c r="A257" s="5" t="s">
        <v>177</v>
      </c>
      <c r="B257" s="237">
        <v>171.12939024740274</v>
      </c>
      <c r="C257" s="219">
        <v>3123.9390722130165</v>
      </c>
      <c r="D257" s="227">
        <v>3295.0684624604191</v>
      </c>
      <c r="E257" s="219">
        <v>29045866.290192489</v>
      </c>
      <c r="F257" s="219">
        <v>530227545.71279377</v>
      </c>
      <c r="G257" s="227">
        <v>559273412.00298619</v>
      </c>
    </row>
    <row r="258" spans="1:11" x14ac:dyDescent="0.25">
      <c r="A258" s="241" t="s">
        <v>178</v>
      </c>
      <c r="B258" s="242">
        <v>7.8358940074126221E-2</v>
      </c>
      <c r="C258" s="243">
        <v>0</v>
      </c>
      <c r="D258" s="244">
        <v>7.8358940074126221E-2</v>
      </c>
      <c r="E258" s="243">
        <v>13299.897187407991</v>
      </c>
      <c r="F258" s="243">
        <v>0</v>
      </c>
      <c r="G258" s="244">
        <v>13299.897187407991</v>
      </c>
      <c r="H258" s="219"/>
      <c r="I258" s="219"/>
      <c r="J258" s="219"/>
      <c r="K258" s="219"/>
    </row>
    <row r="259" spans="1:11" x14ac:dyDescent="0.25">
      <c r="A259" s="245" t="s">
        <v>181</v>
      </c>
      <c r="B259" s="232">
        <v>6.3491078158476292E-5</v>
      </c>
      <c r="C259" s="221">
        <v>2.4510763159498924E-5</v>
      </c>
      <c r="D259" s="233">
        <v>8.800184131797522E-5</v>
      </c>
      <c r="E259" s="221">
        <v>10.7763684785247</v>
      </c>
      <c r="F259" s="221">
        <v>4.1602225565820774</v>
      </c>
      <c r="G259" s="233">
        <v>14.936591035106778</v>
      </c>
    </row>
    <row r="260" spans="1:11" x14ac:dyDescent="0.25">
      <c r="A260" s="246" t="s">
        <v>182</v>
      </c>
      <c r="B260" s="237">
        <v>1.3859076710051986E-4</v>
      </c>
      <c r="C260" s="219">
        <v>2.1155782820849481E-4</v>
      </c>
      <c r="D260" s="219">
        <v>3.5014859530901464E-4</v>
      </c>
      <c r="E260" s="237">
        <v>23.52307154508782</v>
      </c>
      <c r="F260" s="219">
        <v>35.907802756170426</v>
      </c>
      <c r="G260" s="227">
        <v>59.43087430125825</v>
      </c>
    </row>
    <row r="261" spans="1:11" x14ac:dyDescent="0.25">
      <c r="A261" s="246" t="s">
        <v>183</v>
      </c>
      <c r="B261" s="237">
        <v>2.5840502099544238E-4</v>
      </c>
      <c r="C261" s="219">
        <v>2.5175282706102033E-3</v>
      </c>
      <c r="D261" s="219">
        <v>2.7759332916056458E-3</v>
      </c>
      <c r="E261" s="237">
        <v>43.859197287485905</v>
      </c>
      <c r="F261" s="219">
        <v>427.30117500102131</v>
      </c>
      <c r="G261" s="227">
        <v>471.16037228850723</v>
      </c>
    </row>
    <row r="262" spans="1:11" x14ac:dyDescent="0.25">
      <c r="A262" s="246" t="s">
        <v>184</v>
      </c>
      <c r="B262" s="237">
        <v>5.0596206464180694E-5</v>
      </c>
      <c r="C262" s="219">
        <v>2.5243430246405779E-5</v>
      </c>
      <c r="D262" s="219">
        <v>7.583963671058648E-5</v>
      </c>
      <c r="E262" s="237">
        <v>8.5877162632610382</v>
      </c>
      <c r="F262" s="219">
        <v>4.2845784618462472</v>
      </c>
      <c r="G262" s="227">
        <v>12.872294725107286</v>
      </c>
    </row>
    <row r="263" spans="1:11" x14ac:dyDescent="0.25">
      <c r="A263" s="247" t="s">
        <v>185</v>
      </c>
      <c r="B263" s="237">
        <v>4.8375246751547929E-5</v>
      </c>
      <c r="C263" s="219">
        <v>2.5243430246405779E-5</v>
      </c>
      <c r="D263" s="219">
        <v>7.3618676997953708E-5</v>
      </c>
      <c r="E263" s="237">
        <v>8.2107517993792136</v>
      </c>
      <c r="F263" s="219">
        <v>4.2845784618462472</v>
      </c>
      <c r="G263" s="227">
        <v>12.495330261225462</v>
      </c>
    </row>
    <row r="264" spans="1:11" x14ac:dyDescent="0.25">
      <c r="A264" s="246" t="s">
        <v>186</v>
      </c>
      <c r="B264" s="237">
        <v>1.2377543695340013E-4</v>
      </c>
      <c r="C264" s="219">
        <v>1.6108660923646817E-6</v>
      </c>
      <c r="D264" s="219">
        <v>1.2538630304576481E-4</v>
      </c>
      <c r="E264" s="237">
        <v>21.008459076264224</v>
      </c>
      <c r="F264" s="219">
        <v>0.27341300674645236</v>
      </c>
      <c r="G264" s="227">
        <v>21.281872083010679</v>
      </c>
    </row>
    <row r="265" spans="1:11" x14ac:dyDescent="0.25">
      <c r="A265" s="146" t="s">
        <v>397</v>
      </c>
      <c r="B265" s="237">
        <v>3.0895039437165916E-5</v>
      </c>
      <c r="C265" s="219">
        <v>7.9026636965195854E-6</v>
      </c>
      <c r="D265" s="219">
        <v>3.87977031336855E-5</v>
      </c>
      <c r="E265" s="237">
        <v>5.2438285628483081</v>
      </c>
      <c r="F265" s="219">
        <v>1.3413225672902787</v>
      </c>
      <c r="G265" s="227">
        <v>6.5851511301385859</v>
      </c>
    </row>
    <row r="266" spans="1:11" x14ac:dyDescent="0.25">
      <c r="A266" s="146" t="s">
        <v>398</v>
      </c>
      <c r="B266" s="237">
        <v>2.6962055110493459E-6</v>
      </c>
      <c r="C266" s="219">
        <v>7.6473546699061368E-6</v>
      </c>
      <c r="D266" s="219">
        <v>1.0343560180955483E-5</v>
      </c>
      <c r="E266" s="237">
        <v>0.45762814120707701</v>
      </c>
      <c r="F266" s="219">
        <v>1.2979888544840064</v>
      </c>
      <c r="G266" s="227">
        <v>1.7556169956910836</v>
      </c>
    </row>
    <row r="267" spans="1:11" x14ac:dyDescent="0.25">
      <c r="A267" s="246" t="s">
        <v>86</v>
      </c>
      <c r="B267" s="237">
        <v>9.1696326369072162E-4</v>
      </c>
      <c r="C267" s="219">
        <v>1.6930960529702417E-7</v>
      </c>
      <c r="D267" s="219">
        <v>9.171325732960186E-4</v>
      </c>
      <c r="E267" s="237">
        <v>155.63657599477392</v>
      </c>
      <c r="F267" s="219">
        <v>2.8736993394255766E-2</v>
      </c>
      <c r="G267" s="227">
        <v>155.66531298816818</v>
      </c>
    </row>
    <row r="268" spans="1:11" x14ac:dyDescent="0.25">
      <c r="A268" s="81" t="s">
        <v>87</v>
      </c>
      <c r="B268" s="237">
        <v>1.3183129734350798E-6</v>
      </c>
      <c r="C268" s="219">
        <v>3.3216849953045242E-7</v>
      </c>
      <c r="D268" s="219">
        <v>1.6504814729655323E-6</v>
      </c>
      <c r="E268" s="237">
        <v>0.2237578378539368</v>
      </c>
      <c r="F268" s="219">
        <v>5.6379104776958781E-2</v>
      </c>
      <c r="G268" s="227">
        <v>0.28013694263089556</v>
      </c>
    </row>
    <row r="269" spans="1:11" x14ac:dyDescent="0.25">
      <c r="A269" s="146" t="s">
        <v>88</v>
      </c>
      <c r="B269" s="237">
        <v>0.11614444244057526</v>
      </c>
      <c r="C269" s="219">
        <v>0.44491232940962011</v>
      </c>
      <c r="D269" s="219">
        <v>0.56105677185019531</v>
      </c>
      <c r="E269" s="237">
        <v>19713.247038400568</v>
      </c>
      <c r="F269" s="219">
        <v>75515.164357257658</v>
      </c>
      <c r="G269" s="227">
        <v>95228.4113956582</v>
      </c>
    </row>
    <row r="270" spans="1:11" x14ac:dyDescent="0.25">
      <c r="A270" s="146" t="s">
        <v>179</v>
      </c>
      <c r="B270" s="237">
        <v>0.11656010845866045</v>
      </c>
      <c r="C270" s="219">
        <v>0.4453211693038901</v>
      </c>
      <c r="D270" s="219">
        <v>0.56188127776255059</v>
      </c>
      <c r="E270" s="237">
        <v>19783.798213539008</v>
      </c>
      <c r="F270" s="219">
        <v>75584.556931413928</v>
      </c>
      <c r="G270" s="227">
        <v>95368.355144952933</v>
      </c>
    </row>
    <row r="271" spans="1:11" x14ac:dyDescent="0.25">
      <c r="A271" s="146" t="s">
        <v>180</v>
      </c>
      <c r="B271" s="248">
        <v>0.1444183593073424</v>
      </c>
      <c r="C271" s="235">
        <v>0.44541427324442456</v>
      </c>
      <c r="D271" s="236">
        <v>0.58983263255176699</v>
      </c>
      <c r="E271" s="248">
        <v>24512.19132041352</v>
      </c>
      <c r="F271" s="235">
        <v>75600.359503981657</v>
      </c>
      <c r="G271" s="236">
        <v>100112.55082439516</v>
      </c>
    </row>
    <row r="272" spans="1:11" x14ac:dyDescent="0.25">
      <c r="A272" s="249" t="s">
        <v>189</v>
      </c>
      <c r="B272" s="237">
        <v>1.0895732505466295E-5</v>
      </c>
      <c r="C272" s="219">
        <v>4.0177693669918289E-6</v>
      </c>
      <c r="D272" s="227">
        <v>1.4913501872458123E-5</v>
      </c>
      <c r="E272" s="237">
        <v>1.849337445952135</v>
      </c>
      <c r="F272" s="219">
        <v>0.6819377527715299</v>
      </c>
      <c r="G272" s="227">
        <v>2.531275198723665</v>
      </c>
    </row>
    <row r="273" spans="1:7" x14ac:dyDescent="0.25">
      <c r="A273" s="246" t="s">
        <v>190</v>
      </c>
      <c r="B273" s="237">
        <v>1.1269405772088014E-5</v>
      </c>
      <c r="C273" s="219">
        <v>2.9704915765690647E-5</v>
      </c>
      <c r="D273" s="227">
        <v>4.0974321537778659E-5</v>
      </c>
      <c r="E273" s="237">
        <v>1.912761173009321</v>
      </c>
      <c r="F273" s="219">
        <v>5.0418283513096096</v>
      </c>
      <c r="G273" s="227">
        <v>6.9545895243189308</v>
      </c>
    </row>
    <row r="274" spans="1:7" x14ac:dyDescent="0.25">
      <c r="A274" s="246" t="s">
        <v>191</v>
      </c>
      <c r="B274" s="237">
        <v>2.3452067769731594E-5</v>
      </c>
      <c r="C274" s="219">
        <v>1.0096119094471642E-4</v>
      </c>
      <c r="D274" s="227">
        <v>1.2441325871444801E-4</v>
      </c>
      <c r="E274" s="237">
        <v>3.9805297248085951</v>
      </c>
      <c r="F274" s="219">
        <v>17.136187118058952</v>
      </c>
      <c r="G274" s="227">
        <v>21.116716842867547</v>
      </c>
    </row>
    <row r="275" spans="1:7" x14ac:dyDescent="0.25">
      <c r="A275" s="246" t="s">
        <v>192</v>
      </c>
      <c r="B275" s="237">
        <v>5.9899629702558069E-6</v>
      </c>
      <c r="C275" s="219">
        <v>3.2667319879437605E-8</v>
      </c>
      <c r="D275" s="227">
        <v>6.0226302901352442E-6</v>
      </c>
      <c r="E275" s="237">
        <v>1.0166790360540947</v>
      </c>
      <c r="F275" s="219">
        <v>5.5446384978368301E-3</v>
      </c>
      <c r="G275" s="227">
        <v>1.0222236745519315</v>
      </c>
    </row>
    <row r="276" spans="1:7" x14ac:dyDescent="0.25">
      <c r="A276" s="247" t="s">
        <v>193</v>
      </c>
      <c r="B276" s="237">
        <v>5.4789103644033631E-6</v>
      </c>
      <c r="C276" s="219">
        <v>3.2667319879437605E-8</v>
      </c>
      <c r="D276" s="227">
        <v>5.5115776842828004E-6</v>
      </c>
      <c r="E276" s="237">
        <v>0.92993785363426307</v>
      </c>
      <c r="F276" s="219">
        <v>5.5446384978368301E-3</v>
      </c>
      <c r="G276" s="227">
        <v>0.93548249213209989</v>
      </c>
    </row>
    <row r="277" spans="1:7" x14ac:dyDescent="0.25">
      <c r="A277" s="246" t="s">
        <v>194</v>
      </c>
      <c r="B277" s="237">
        <v>1.8802043101089647E-5</v>
      </c>
      <c r="C277" s="219">
        <v>4.6889898160838255E-8</v>
      </c>
      <c r="D277" s="227">
        <v>1.8848932999250486E-5</v>
      </c>
      <c r="E277" s="237">
        <v>3.1912790030231211</v>
      </c>
      <c r="F277" s="219">
        <v>7.9586429331131303E-3</v>
      </c>
      <c r="G277" s="227">
        <v>3.1992376459562344</v>
      </c>
    </row>
    <row r="278" spans="1:7" x14ac:dyDescent="0.25">
      <c r="A278" s="250" t="s">
        <v>195</v>
      </c>
      <c r="B278" s="237">
        <v>4.428997443990297E-7</v>
      </c>
      <c r="C278" s="219">
        <v>1.1694900516838662E-8</v>
      </c>
      <c r="D278" s="219">
        <v>4.5459464491586836E-7</v>
      </c>
      <c r="E278" s="237">
        <v>7.5173567422734927E-2</v>
      </c>
      <c r="F278" s="219">
        <v>1.9849805822255849E-3</v>
      </c>
      <c r="G278" s="227">
        <v>7.7158548004960512E-2</v>
      </c>
    </row>
    <row r="279" spans="1:7" x14ac:dyDescent="0.25">
      <c r="A279" s="251" t="s">
        <v>196</v>
      </c>
      <c r="B279" s="248">
        <v>3.139702104936999E-7</v>
      </c>
      <c r="C279" s="235">
        <v>8.4935031686537792E-9</v>
      </c>
      <c r="D279" s="235">
        <v>3.2246371366235368E-7</v>
      </c>
      <c r="E279" s="248">
        <v>5.3290301215468787E-2</v>
      </c>
      <c r="F279" s="235">
        <v>1.4416060094375762E-3</v>
      </c>
      <c r="G279" s="236">
        <v>5.4731907224906354E-2</v>
      </c>
    </row>
    <row r="280" spans="1:7" x14ac:dyDescent="0.25">
      <c r="A280" s="250"/>
      <c r="E280" s="5"/>
      <c r="F280" s="5"/>
      <c r="G280" s="5"/>
    </row>
    <row r="281" spans="1:7" x14ac:dyDescent="0.25">
      <c r="A281" s="48" t="s">
        <v>410</v>
      </c>
      <c r="E281" s="5"/>
      <c r="F281" s="5"/>
      <c r="G281" s="5"/>
    </row>
    <row r="282" spans="1:7" x14ac:dyDescent="0.25">
      <c r="A282" s="72"/>
      <c r="B282" s="223" t="s">
        <v>400</v>
      </c>
      <c r="C282" s="224"/>
      <c r="D282" s="225"/>
      <c r="E282" s="223" t="s">
        <v>401</v>
      </c>
      <c r="F282" s="224"/>
      <c r="G282" s="225"/>
    </row>
    <row r="283" spans="1:7" x14ac:dyDescent="0.25">
      <c r="A283" s="81"/>
      <c r="B283" s="228" t="s">
        <v>353</v>
      </c>
      <c r="C283" s="229" t="s">
        <v>354</v>
      </c>
      <c r="D283" s="230" t="s">
        <v>355</v>
      </c>
      <c r="E283" s="228" t="s">
        <v>353</v>
      </c>
      <c r="F283" s="229" t="s">
        <v>354</v>
      </c>
      <c r="G283" s="230" t="s">
        <v>355</v>
      </c>
    </row>
    <row r="284" spans="1:7" x14ac:dyDescent="0.25">
      <c r="A284" s="72" t="s">
        <v>360</v>
      </c>
      <c r="B284" s="232">
        <v>1077.7057518043976</v>
      </c>
      <c r="C284" s="221">
        <v>6419.021986665909</v>
      </c>
      <c r="D284" s="233">
        <v>7496.7277384703066</v>
      </c>
      <c r="E284" s="232">
        <v>177135981.21050605</v>
      </c>
      <c r="F284" s="221">
        <v>1055055850</v>
      </c>
      <c r="G284" s="233">
        <v>1232191831.210506</v>
      </c>
    </row>
    <row r="285" spans="1:7" x14ac:dyDescent="0.25">
      <c r="A285" s="81" t="s">
        <v>365</v>
      </c>
      <c r="B285" s="237">
        <v>1047.0321803107568</v>
      </c>
      <c r="C285" s="219">
        <v>6419.021986665909</v>
      </c>
      <c r="D285" s="227">
        <v>7466.0541669766662</v>
      </c>
      <c r="E285" s="237">
        <v>172094351.6426397</v>
      </c>
      <c r="F285" s="219">
        <v>1055055850</v>
      </c>
      <c r="G285" s="227">
        <v>1227150201.6426396</v>
      </c>
    </row>
    <row r="286" spans="1:7" x14ac:dyDescent="0.25">
      <c r="A286" s="146" t="s">
        <v>34</v>
      </c>
      <c r="B286" s="237">
        <v>109.54586556732923</v>
      </c>
      <c r="C286" s="219">
        <v>0</v>
      </c>
      <c r="D286" s="227">
        <v>109.54586556732923</v>
      </c>
      <c r="E286" s="237">
        <v>18005391.872813299</v>
      </c>
      <c r="F286" s="219">
        <v>0</v>
      </c>
      <c r="G286" s="227">
        <v>18005391.872813299</v>
      </c>
    </row>
    <row r="287" spans="1:7" x14ac:dyDescent="0.25">
      <c r="A287" s="146" t="s">
        <v>133</v>
      </c>
      <c r="B287" s="237">
        <v>651.33027909849432</v>
      </c>
      <c r="C287" s="219">
        <v>0</v>
      </c>
      <c r="D287" s="227">
        <v>651.33027909849432</v>
      </c>
      <c r="E287" s="237">
        <v>107055221.60112292</v>
      </c>
      <c r="F287" s="219">
        <v>0</v>
      </c>
      <c r="G287" s="227">
        <v>107055221.60112292</v>
      </c>
    </row>
    <row r="288" spans="1:7" x14ac:dyDescent="0.25">
      <c r="A288" s="5" t="s">
        <v>177</v>
      </c>
      <c r="B288" s="237">
        <v>286.1560356449329</v>
      </c>
      <c r="C288" s="219">
        <v>6419.021986665909</v>
      </c>
      <c r="D288" s="227">
        <v>6705.1780223108417</v>
      </c>
      <c r="E288" s="219">
        <v>47033738.168703437</v>
      </c>
      <c r="F288" s="219">
        <v>1055055850</v>
      </c>
      <c r="G288" s="227">
        <v>1102089588.1687033</v>
      </c>
    </row>
    <row r="289" spans="1:11" x14ac:dyDescent="0.25">
      <c r="A289" s="241" t="s">
        <v>178</v>
      </c>
      <c r="B289" s="242">
        <v>0.16095458026792311</v>
      </c>
      <c r="C289" s="243">
        <v>0</v>
      </c>
      <c r="D289" s="244">
        <v>0.16095458026792311</v>
      </c>
      <c r="E289" s="243">
        <v>26455.131614866244</v>
      </c>
      <c r="F289" s="243">
        <v>0</v>
      </c>
      <c r="G289" s="244">
        <v>26455.131614866244</v>
      </c>
      <c r="H289" s="219"/>
      <c r="I289" s="219"/>
      <c r="J289" s="219"/>
      <c r="K289" s="219"/>
    </row>
    <row r="290" spans="1:11" x14ac:dyDescent="0.25">
      <c r="A290" s="245" t="s">
        <v>181</v>
      </c>
      <c r="B290" s="232">
        <v>4.5191336131977749E-5</v>
      </c>
      <c r="C290" s="221">
        <v>3.6134267098026757E-5</v>
      </c>
      <c r="D290" s="233">
        <v>8.1325603230004507E-5</v>
      </c>
      <c r="E290" s="221">
        <v>7.4278268020272886</v>
      </c>
      <c r="F290" s="221">
        <v>5.9391711021443925</v>
      </c>
      <c r="G290" s="233">
        <v>13.366997904171681</v>
      </c>
    </row>
    <row r="291" spans="1:11" x14ac:dyDescent="0.25">
      <c r="A291" s="246" t="s">
        <v>182</v>
      </c>
      <c r="B291" s="237">
        <v>8.3650064716091292E-5</v>
      </c>
      <c r="C291" s="219">
        <v>2.3862784788276543E-4</v>
      </c>
      <c r="D291" s="219">
        <v>3.2227791259885672E-4</v>
      </c>
      <c r="E291" s="237">
        <v>13.749055590543522</v>
      </c>
      <c r="F291" s="219">
        <v>39.221817187199086</v>
      </c>
      <c r="G291" s="227">
        <v>52.970872777742613</v>
      </c>
    </row>
    <row r="292" spans="1:11" x14ac:dyDescent="0.25">
      <c r="A292" s="246" t="s">
        <v>183</v>
      </c>
      <c r="B292" s="237">
        <v>2.2454631063339336E-4</v>
      </c>
      <c r="C292" s="219">
        <v>2.3021931598827122E-3</v>
      </c>
      <c r="D292" s="219">
        <v>2.5267394705161057E-3</v>
      </c>
      <c r="E292" s="237">
        <v>36.907320012582048</v>
      </c>
      <c r="F292" s="219">
        <v>378.39757617434998</v>
      </c>
      <c r="G292" s="227">
        <v>415.30489618693201</v>
      </c>
    </row>
    <row r="293" spans="1:11" x14ac:dyDescent="0.25">
      <c r="A293" s="246" t="s">
        <v>184</v>
      </c>
      <c r="B293" s="237">
        <v>1.6895332171115124E-5</v>
      </c>
      <c r="C293" s="219">
        <v>2.9251764975237758E-5</v>
      </c>
      <c r="D293" s="219">
        <v>4.6147097146352883E-5</v>
      </c>
      <c r="E293" s="237">
        <v>2.7769836404761916</v>
      </c>
      <c r="F293" s="219">
        <v>4.8079358232545637</v>
      </c>
      <c r="G293" s="227">
        <v>7.5849194637307562</v>
      </c>
    </row>
    <row r="294" spans="1:11" x14ac:dyDescent="0.25">
      <c r="A294" s="247" t="s">
        <v>185</v>
      </c>
      <c r="B294" s="237">
        <v>1.3843334212285108E-5</v>
      </c>
      <c r="C294" s="219">
        <v>2.9251764975237758E-5</v>
      </c>
      <c r="D294" s="219">
        <v>4.3095099187522866E-5</v>
      </c>
      <c r="E294" s="237">
        <v>2.2753451810129643</v>
      </c>
      <c r="F294" s="219">
        <v>4.8079358232545637</v>
      </c>
      <c r="G294" s="227">
        <v>7.083281004267528</v>
      </c>
    </row>
    <row r="295" spans="1:11" x14ac:dyDescent="0.25">
      <c r="A295" s="246" t="s">
        <v>186</v>
      </c>
      <c r="B295" s="237">
        <v>1.2246143461597402E-4</v>
      </c>
      <c r="C295" s="219">
        <v>3.2613968523475747E-6</v>
      </c>
      <c r="D295" s="219">
        <v>1.2572283146832159E-4</v>
      </c>
      <c r="E295" s="237">
        <v>20.128245900912592</v>
      </c>
      <c r="F295" s="219">
        <v>0.53605609006928401</v>
      </c>
      <c r="G295" s="227">
        <v>20.664301990981873</v>
      </c>
    </row>
    <row r="296" spans="1:11" x14ac:dyDescent="0.25">
      <c r="A296" s="146" t="s">
        <v>397</v>
      </c>
      <c r="B296" s="237">
        <v>1.873110058770445E-5</v>
      </c>
      <c r="C296" s="219">
        <v>1.1480652053576149E-5</v>
      </c>
      <c r="D296" s="219">
        <v>3.0211752641280597E-5</v>
      </c>
      <c r="E296" s="237">
        <v>3.0787178004761349</v>
      </c>
      <c r="F296" s="219">
        <v>1.8870053936723583</v>
      </c>
      <c r="G296" s="227">
        <v>4.9657231941484934</v>
      </c>
    </row>
    <row r="297" spans="1:11" x14ac:dyDescent="0.25">
      <c r="A297" s="146" t="s">
        <v>398</v>
      </c>
      <c r="B297" s="237">
        <v>4.0132826873064088E-6</v>
      </c>
      <c r="C297" s="219">
        <v>1.1089702463457852E-5</v>
      </c>
      <c r="D297" s="219">
        <v>1.5102985150764262E-5</v>
      </c>
      <c r="E297" s="237">
        <v>0.65963902067044378</v>
      </c>
      <c r="F297" s="219">
        <v>1.8227473722843288</v>
      </c>
      <c r="G297" s="227">
        <v>2.4823863929547731</v>
      </c>
    </row>
    <row r="298" spans="1:11" x14ac:dyDescent="0.25">
      <c r="A298" s="246" t="s">
        <v>86</v>
      </c>
      <c r="B298" s="237">
        <v>8.1555753847244736E-4</v>
      </c>
      <c r="C298" s="219">
        <v>1.6257390877888591E-7</v>
      </c>
      <c r="D298" s="219">
        <v>8.1572011238122621E-4</v>
      </c>
      <c r="E298" s="237">
        <v>134.04826370191088</v>
      </c>
      <c r="F298" s="219">
        <v>2.6721290855652786E-2</v>
      </c>
      <c r="G298" s="227">
        <v>134.07498499276653</v>
      </c>
    </row>
    <row r="299" spans="1:11" x14ac:dyDescent="0.25">
      <c r="A299" s="81" t="s">
        <v>87</v>
      </c>
      <c r="B299" s="237">
        <v>1.2597658778461209E-6</v>
      </c>
      <c r="C299" s="219">
        <v>3.1895373713231579E-7</v>
      </c>
      <c r="D299" s="219">
        <v>1.5787196149784366E-6</v>
      </c>
      <c r="E299" s="237">
        <v>0.20706010383090967</v>
      </c>
      <c r="F299" s="219">
        <v>5.2424498146266679E-2</v>
      </c>
      <c r="G299" s="227">
        <v>0.25948460197717632</v>
      </c>
    </row>
    <row r="300" spans="1:11" x14ac:dyDescent="0.25">
      <c r="A300" s="146" t="s">
        <v>88</v>
      </c>
      <c r="B300" s="237">
        <v>6.1818493882168132E-2</v>
      </c>
      <c r="C300" s="219">
        <v>0.46697883000767976</v>
      </c>
      <c r="D300" s="219">
        <v>0.5287973238898479</v>
      </c>
      <c r="E300" s="237">
        <v>10160.732233672798</v>
      </c>
      <c r="F300" s="219">
        <v>76754.488058961215</v>
      </c>
      <c r="G300" s="227">
        <v>86915.220292634011</v>
      </c>
    </row>
    <row r="301" spans="1:11" x14ac:dyDescent="0.25">
      <c r="A301" s="146" t="s">
        <v>179</v>
      </c>
      <c r="B301" s="237">
        <v>6.2090790314809512E-2</v>
      </c>
      <c r="C301" s="219">
        <v>0.4674664350915701</v>
      </c>
      <c r="D301" s="219">
        <v>0.52955722540637962</v>
      </c>
      <c r="E301" s="237">
        <v>10205.48795265759</v>
      </c>
      <c r="F301" s="219">
        <v>76834.632759714208</v>
      </c>
      <c r="G301" s="227">
        <v>87040.120712371805</v>
      </c>
    </row>
    <row r="302" spans="1:11" x14ac:dyDescent="0.25">
      <c r="A302" s="146" t="s">
        <v>180</v>
      </c>
      <c r="B302" s="248">
        <v>8.6891354426612152E-2</v>
      </c>
      <c r="C302" s="235">
        <v>0.46755583504917353</v>
      </c>
      <c r="D302" s="236">
        <v>0.55444718947578564</v>
      </c>
      <c r="E302" s="248">
        <v>14281.806791230107</v>
      </c>
      <c r="F302" s="235">
        <v>76849.326890448632</v>
      </c>
      <c r="G302" s="236">
        <v>91131.133681678752</v>
      </c>
    </row>
    <row r="303" spans="1:11" x14ac:dyDescent="0.25">
      <c r="A303" s="249" t="s">
        <v>189</v>
      </c>
      <c r="B303" s="237">
        <v>1.5338791308849085E-5</v>
      </c>
      <c r="C303" s="219">
        <v>3.5457730896806089E-6</v>
      </c>
      <c r="D303" s="227">
        <v>1.8884564398529693E-5</v>
      </c>
      <c r="E303" s="237">
        <v>2.5211444260430254</v>
      </c>
      <c r="F303" s="219">
        <v>0.58279729354583509</v>
      </c>
      <c r="G303" s="227">
        <v>3.1039417195888599</v>
      </c>
    </row>
    <row r="304" spans="1:11" x14ac:dyDescent="0.25">
      <c r="A304" s="246" t="s">
        <v>190</v>
      </c>
      <c r="B304" s="237">
        <v>1.2063469971971338E-5</v>
      </c>
      <c r="C304" s="219">
        <v>2.104515840969163E-5</v>
      </c>
      <c r="D304" s="227">
        <v>3.310862838166297E-5</v>
      </c>
      <c r="E304" s="237">
        <v>1.9827996526054164</v>
      </c>
      <c r="F304" s="219">
        <v>3.4590654994554226</v>
      </c>
      <c r="G304" s="227">
        <v>5.4418651520608394</v>
      </c>
    </row>
    <row r="305" spans="1:11" x14ac:dyDescent="0.25">
      <c r="A305" s="246" t="s">
        <v>191</v>
      </c>
      <c r="B305" s="237">
        <v>2.7390629941742355E-5</v>
      </c>
      <c r="C305" s="219">
        <v>8.9143056703184896E-5</v>
      </c>
      <c r="D305" s="227">
        <v>1.1653368664492725E-4</v>
      </c>
      <c r="E305" s="237">
        <v>4.5020323057392444</v>
      </c>
      <c r="F305" s="219">
        <v>14.65190548606108</v>
      </c>
      <c r="G305" s="227">
        <v>19.153937791800328</v>
      </c>
    </row>
    <row r="306" spans="1:11" x14ac:dyDescent="0.25">
      <c r="A306" s="246" t="s">
        <v>192</v>
      </c>
      <c r="B306" s="237">
        <v>3.3811520208637156E-6</v>
      </c>
      <c r="C306" s="219">
        <v>2.7905444641860255E-7</v>
      </c>
      <c r="D306" s="227">
        <v>3.6602064672823182E-6</v>
      </c>
      <c r="E306" s="237">
        <v>0.55573952336693444</v>
      </c>
      <c r="F306" s="219">
        <v>4.586649286667753E-2</v>
      </c>
      <c r="G306" s="227">
        <v>0.60160601623361198</v>
      </c>
    </row>
    <row r="307" spans="1:11" x14ac:dyDescent="0.25">
      <c r="A307" s="247" t="s">
        <v>193</v>
      </c>
      <c r="B307" s="237">
        <v>2.5842971315762245E-6</v>
      </c>
      <c r="C307" s="219">
        <v>2.7905444641860255E-7</v>
      </c>
      <c r="D307" s="227">
        <v>2.863351577994827E-6</v>
      </c>
      <c r="E307" s="237">
        <v>0.42476530108037863</v>
      </c>
      <c r="F307" s="219">
        <v>4.586649286667753E-2</v>
      </c>
      <c r="G307" s="227">
        <v>0.47063179394705618</v>
      </c>
    </row>
    <row r="308" spans="1:11" x14ac:dyDescent="0.25">
      <c r="A308" s="246" t="s">
        <v>194</v>
      </c>
      <c r="B308" s="237">
        <v>2.8175769004735677E-5</v>
      </c>
      <c r="C308" s="219">
        <v>8.8407993531246764E-8</v>
      </c>
      <c r="D308" s="227">
        <v>2.8264176998266923E-5</v>
      </c>
      <c r="E308" s="237">
        <v>4.6310808684634992</v>
      </c>
      <c r="F308" s="219">
        <v>1.4531087594911327E-2</v>
      </c>
      <c r="G308" s="227">
        <v>4.6456119560584099</v>
      </c>
    </row>
    <row r="309" spans="1:11" x14ac:dyDescent="0.25">
      <c r="A309" s="250" t="s">
        <v>195</v>
      </c>
      <c r="B309" s="237">
        <v>5.6997872226539823E-7</v>
      </c>
      <c r="C309" s="219">
        <v>9.9901491817859687E-8</v>
      </c>
      <c r="D309" s="219">
        <v>6.6988021408325788E-7</v>
      </c>
      <c r="E309" s="237">
        <v>9.3683957860064046E-2</v>
      </c>
      <c r="F309" s="219">
        <v>1.6420204446270553E-2</v>
      </c>
      <c r="G309" s="227">
        <v>0.1101041623063346</v>
      </c>
    </row>
    <row r="310" spans="1:11" x14ac:dyDescent="0.25">
      <c r="A310" s="251" t="s">
        <v>196</v>
      </c>
      <c r="B310" s="248">
        <v>5.5674488918851734E-7</v>
      </c>
      <c r="C310" s="235">
        <v>7.2554156068836659E-8</v>
      </c>
      <c r="D310" s="235">
        <v>6.29299045257354E-7</v>
      </c>
      <c r="E310" s="248">
        <v>9.1508792697101451E-2</v>
      </c>
      <c r="F310" s="235">
        <v>1.1925288145336157E-2</v>
      </c>
      <c r="G310" s="236">
        <v>0.10343408084243762</v>
      </c>
    </row>
    <row r="311" spans="1:11" x14ac:dyDescent="0.25">
      <c r="A311" s="250"/>
      <c r="E311" s="5"/>
      <c r="F311" s="5"/>
      <c r="G311" s="5"/>
    </row>
    <row r="312" spans="1:11" x14ac:dyDescent="0.25">
      <c r="A312" s="48" t="s">
        <v>411</v>
      </c>
      <c r="E312" s="5"/>
      <c r="F312" s="5"/>
      <c r="G312" s="5"/>
    </row>
    <row r="313" spans="1:11" x14ac:dyDescent="0.25">
      <c r="A313" s="72"/>
      <c r="B313" s="223" t="s">
        <v>400</v>
      </c>
      <c r="C313" s="224"/>
      <c r="D313" s="225"/>
      <c r="E313" s="223" t="s">
        <v>401</v>
      </c>
      <c r="F313" s="224"/>
      <c r="G313" s="225"/>
    </row>
    <row r="314" spans="1:11" x14ac:dyDescent="0.25">
      <c r="A314" s="81"/>
      <c r="B314" s="228" t="s">
        <v>353</v>
      </c>
      <c r="C314" s="229" t="s">
        <v>354</v>
      </c>
      <c r="D314" s="230" t="s">
        <v>355</v>
      </c>
      <c r="E314" s="228" t="s">
        <v>353</v>
      </c>
      <c r="F314" s="229" t="s">
        <v>354</v>
      </c>
      <c r="G314" s="230" t="s">
        <v>355</v>
      </c>
    </row>
    <row r="315" spans="1:11" x14ac:dyDescent="0.25">
      <c r="A315" s="72" t="s">
        <v>360</v>
      </c>
      <c r="B315" s="232">
        <v>4638.5411375482809</v>
      </c>
      <c r="C315" s="221">
        <v>6399.7649207059112</v>
      </c>
      <c r="D315" s="233">
        <v>11038.306058254191</v>
      </c>
      <c r="E315" s="232">
        <v>764703082.57762623</v>
      </c>
      <c r="F315" s="221">
        <v>1055055850</v>
      </c>
      <c r="G315" s="233">
        <v>1819758932.577626</v>
      </c>
    </row>
    <row r="316" spans="1:11" x14ac:dyDescent="0.25">
      <c r="A316" s="81" t="s">
        <v>365</v>
      </c>
      <c r="B316" s="237">
        <v>4618.2721476024308</v>
      </c>
      <c r="C316" s="219">
        <v>6399.7649207059112</v>
      </c>
      <c r="D316" s="227">
        <v>11018.037068308342</v>
      </c>
      <c r="E316" s="237">
        <v>761361566.64994407</v>
      </c>
      <c r="F316" s="219">
        <v>1055055850</v>
      </c>
      <c r="G316" s="227">
        <v>1816417416.6499441</v>
      </c>
    </row>
    <row r="317" spans="1:11" x14ac:dyDescent="0.25">
      <c r="A317" s="146" t="s">
        <v>34</v>
      </c>
      <c r="B317" s="237">
        <v>73.557331207853082</v>
      </c>
      <c r="C317" s="219">
        <v>0</v>
      </c>
      <c r="D317" s="227">
        <v>73.557331207853082</v>
      </c>
      <c r="E317" s="237">
        <v>12126553.641078535</v>
      </c>
      <c r="F317" s="219">
        <v>0</v>
      </c>
      <c r="G317" s="227">
        <v>12126553.641078535</v>
      </c>
    </row>
    <row r="318" spans="1:11" x14ac:dyDescent="0.25">
      <c r="A318" s="146" t="s">
        <v>133</v>
      </c>
      <c r="B318" s="237">
        <v>4478.7616525517924</v>
      </c>
      <c r="C318" s="219">
        <v>6399.7649207059112</v>
      </c>
      <c r="D318" s="227">
        <v>10878.526573257703</v>
      </c>
      <c r="E318" s="237">
        <v>738362071.23670685</v>
      </c>
      <c r="F318" s="219">
        <v>1055055850</v>
      </c>
      <c r="G318" s="227">
        <v>1793417921.2367067</v>
      </c>
    </row>
    <row r="319" spans="1:11" x14ac:dyDescent="0.25">
      <c r="A319" s="5" t="s">
        <v>177</v>
      </c>
      <c r="B319" s="237">
        <v>65.953163842785713</v>
      </c>
      <c r="C319" s="219">
        <v>0</v>
      </c>
      <c r="D319" s="227">
        <v>65.953163842785713</v>
      </c>
      <c r="E319" s="219">
        <v>10872941.772158753</v>
      </c>
      <c r="F319" s="219">
        <v>0</v>
      </c>
      <c r="G319" s="227">
        <v>10872941.772158753</v>
      </c>
    </row>
    <row r="320" spans="1:11" x14ac:dyDescent="0.25">
      <c r="A320" s="241" t="s">
        <v>178</v>
      </c>
      <c r="B320" s="242">
        <v>5.6572898665483351E-5</v>
      </c>
      <c r="C320" s="243">
        <v>0</v>
      </c>
      <c r="D320" s="244">
        <v>5.6572898665483351E-5</v>
      </c>
      <c r="E320" s="243">
        <v>9.3265250252179115</v>
      </c>
      <c r="F320" s="243">
        <v>0</v>
      </c>
      <c r="G320" s="244">
        <v>9.3265250252179115</v>
      </c>
      <c r="H320" s="219"/>
      <c r="I320" s="219"/>
      <c r="J320" s="219"/>
      <c r="K320" s="219"/>
    </row>
    <row r="321" spans="1:7" x14ac:dyDescent="0.25">
      <c r="A321" s="245" t="s">
        <v>181</v>
      </c>
      <c r="B321" s="232">
        <v>8.5887934058124927E-5</v>
      </c>
      <c r="C321" s="221">
        <v>3.6134267098026757E-5</v>
      </c>
      <c r="D321" s="233">
        <v>1.2202220115615169E-4</v>
      </c>
      <c r="E321" s="221">
        <v>14.15935872570202</v>
      </c>
      <c r="F321" s="221">
        <v>5.9570422288308844</v>
      </c>
      <c r="G321" s="233">
        <v>20.116400954532903</v>
      </c>
    </row>
    <row r="322" spans="1:7" x14ac:dyDescent="0.25">
      <c r="A322" s="246" t="s">
        <v>182</v>
      </c>
      <c r="B322" s="237">
        <v>2.0258362482625377E-4</v>
      </c>
      <c r="C322" s="219">
        <v>2.365382810925051E-4</v>
      </c>
      <c r="D322" s="219">
        <v>4.3912190591875884E-4</v>
      </c>
      <c r="E322" s="237">
        <v>33.397638996959984</v>
      </c>
      <c r="F322" s="219">
        <v>38.995353783723765</v>
      </c>
      <c r="G322" s="227">
        <v>72.392992780683741</v>
      </c>
    </row>
    <row r="323" spans="1:7" x14ac:dyDescent="0.25">
      <c r="A323" s="246" t="s">
        <v>183</v>
      </c>
      <c r="B323" s="237">
        <v>3.0864397681890066E-4</v>
      </c>
      <c r="C323" s="219">
        <v>2.1109093662450263E-3</v>
      </c>
      <c r="D323" s="219">
        <v>2.4195533430639267E-3</v>
      </c>
      <c r="E323" s="237">
        <v>50.882592930323902</v>
      </c>
      <c r="F323" s="219">
        <v>348.00141931321895</v>
      </c>
      <c r="G323" s="227">
        <v>398.88401224354288</v>
      </c>
    </row>
    <row r="324" spans="1:7" x14ac:dyDescent="0.25">
      <c r="A324" s="246" t="s">
        <v>184</v>
      </c>
      <c r="B324" s="237">
        <v>8.770081475225834E-5</v>
      </c>
      <c r="C324" s="219">
        <v>2.2337868538293034E-6</v>
      </c>
      <c r="D324" s="219">
        <v>8.9934601606087643E-5</v>
      </c>
      <c r="E324" s="237">
        <v>14.458227575635737</v>
      </c>
      <c r="F324" s="219">
        <v>0.36825882153273587</v>
      </c>
      <c r="G324" s="227">
        <v>14.826486397168471</v>
      </c>
    </row>
    <row r="325" spans="1:7" x14ac:dyDescent="0.25">
      <c r="A325" s="247" t="s">
        <v>185</v>
      </c>
      <c r="B325" s="237">
        <v>8.6178249527199305E-5</v>
      </c>
      <c r="C325" s="219">
        <v>2.2337868538293034E-6</v>
      </c>
      <c r="D325" s="219">
        <v>8.8412036381028608E-5</v>
      </c>
      <c r="E325" s="237">
        <v>14.207219707751753</v>
      </c>
      <c r="F325" s="219">
        <v>0.36825882153273587</v>
      </c>
      <c r="G325" s="227">
        <v>14.575478529284489</v>
      </c>
    </row>
    <row r="326" spans="1:7" x14ac:dyDescent="0.25">
      <c r="A326" s="246" t="s">
        <v>186</v>
      </c>
      <c r="B326" s="237">
        <v>1.3282738415929579E-4</v>
      </c>
      <c r="C326" s="219">
        <v>0</v>
      </c>
      <c r="D326" s="219">
        <v>1.3282738415929579E-4</v>
      </c>
      <c r="E326" s="237">
        <v>21.897727562468731</v>
      </c>
      <c r="F326" s="219">
        <v>0</v>
      </c>
      <c r="G326" s="227">
        <v>21.897727562468731</v>
      </c>
    </row>
    <row r="327" spans="1:7" x14ac:dyDescent="0.25">
      <c r="A327" s="146" t="s">
        <v>397</v>
      </c>
      <c r="B327" s="237">
        <v>4.5076303310667964E-5</v>
      </c>
      <c r="C327" s="219">
        <v>7.0033744938076131E-7</v>
      </c>
      <c r="D327" s="219">
        <v>4.5776640760048722E-5</v>
      </c>
      <c r="E327" s="237">
        <v>7.4312131919759361</v>
      </c>
      <c r="F327" s="219">
        <v>0.11545660381252706</v>
      </c>
      <c r="G327" s="227">
        <v>7.5466697957884623</v>
      </c>
    </row>
    <row r="328" spans="1:7" x14ac:dyDescent="0.25">
      <c r="A328" s="146" t="s">
        <v>398</v>
      </c>
      <c r="B328" s="237">
        <v>1.537918873235362E-6</v>
      </c>
      <c r="C328" s="219">
        <v>6.7572690431729803E-7</v>
      </c>
      <c r="D328" s="219">
        <v>2.21364577755266E-6</v>
      </c>
      <c r="E328" s="237">
        <v>0.25353904778324277</v>
      </c>
      <c r="F328" s="219">
        <v>0.11139934548153957</v>
      </c>
      <c r="G328" s="227">
        <v>0.36493839326478239</v>
      </c>
    </row>
    <row r="329" spans="1:7" x14ac:dyDescent="0.25">
      <c r="A329" s="246" t="s">
        <v>86</v>
      </c>
      <c r="B329" s="237">
        <v>1.0763590988134269E-3</v>
      </c>
      <c r="C329" s="219">
        <v>1.6257390877888591E-7</v>
      </c>
      <c r="D329" s="219">
        <v>1.0765216727222058E-3</v>
      </c>
      <c r="E329" s="237">
        <v>177.44698093982055</v>
      </c>
      <c r="F329" s="219">
        <v>2.6801695943483236E-2</v>
      </c>
      <c r="G329" s="227">
        <v>177.47378263576405</v>
      </c>
    </row>
    <row r="330" spans="1:7" x14ac:dyDescent="0.25">
      <c r="A330" s="81" t="s">
        <v>87</v>
      </c>
      <c r="B330" s="237">
        <v>1.4595990218109452E-6</v>
      </c>
      <c r="C330" s="219">
        <v>3.1895373713231579E-7</v>
      </c>
      <c r="D330" s="219">
        <v>1.7785527589432611E-6</v>
      </c>
      <c r="E330" s="237">
        <v>0.24062735205062089</v>
      </c>
      <c r="F330" s="219">
        <v>5.2582244880909401E-2</v>
      </c>
      <c r="G330" s="227">
        <v>0.29320959693153031</v>
      </c>
    </row>
    <row r="331" spans="1:7" x14ac:dyDescent="0.25">
      <c r="A331" s="146" t="s">
        <v>88</v>
      </c>
      <c r="B331" s="237">
        <v>0.17811656006357179</v>
      </c>
      <c r="C331" s="219">
        <v>0.45020767109676196</v>
      </c>
      <c r="D331" s="219">
        <v>0.62832423116033376</v>
      </c>
      <c r="E331" s="237">
        <v>29364.034617730831</v>
      </c>
      <c r="F331" s="219">
        <v>74220.575754073405</v>
      </c>
      <c r="G331" s="227">
        <v>103584.61037180423</v>
      </c>
    </row>
    <row r="332" spans="1:7" x14ac:dyDescent="0.25">
      <c r="A332" s="146" t="s">
        <v>179</v>
      </c>
      <c r="B332" s="237">
        <v>0.17870258982087514</v>
      </c>
      <c r="C332" s="219">
        <v>0.4506919925756962</v>
      </c>
      <c r="D332" s="219">
        <v>0.62939458239657131</v>
      </c>
      <c r="E332" s="237">
        <v>29460.646623230678</v>
      </c>
      <c r="F332" s="219">
        <v>74300.420282108636</v>
      </c>
      <c r="G332" s="227">
        <v>103761.06690533931</v>
      </c>
    </row>
    <row r="333" spans="1:7" x14ac:dyDescent="0.25">
      <c r="A333" s="146" t="s">
        <v>180</v>
      </c>
      <c r="B333" s="248">
        <v>0.21138015652605785</v>
      </c>
      <c r="C333" s="235">
        <v>0.45078139253329963</v>
      </c>
      <c r="D333" s="236">
        <v>0.66216154905935742</v>
      </c>
      <c r="E333" s="248">
        <v>34847.822299718711</v>
      </c>
      <c r="F333" s="235">
        <v>74315.158627880388</v>
      </c>
      <c r="G333" s="236">
        <v>109162.98092759908</v>
      </c>
    </row>
    <row r="334" spans="1:7" x14ac:dyDescent="0.25">
      <c r="A334" s="249" t="s">
        <v>189</v>
      </c>
      <c r="B334" s="237">
        <v>7.1007496391255089E-6</v>
      </c>
      <c r="C334" s="219">
        <v>3.5457730896806089E-6</v>
      </c>
      <c r="D334" s="227">
        <v>1.0646522728806119E-5</v>
      </c>
      <c r="E334" s="237">
        <v>1.1706191616360813</v>
      </c>
      <c r="F334" s="219">
        <v>0.58455094638498994</v>
      </c>
      <c r="G334" s="227">
        <v>1.7551701080210718</v>
      </c>
    </row>
    <row r="335" spans="1:7" x14ac:dyDescent="0.25">
      <c r="A335" s="246" t="s">
        <v>190</v>
      </c>
      <c r="B335" s="237">
        <v>1.1173229197093814E-5</v>
      </c>
      <c r="C335" s="219">
        <v>1.8955591619431309E-5</v>
      </c>
      <c r="D335" s="227">
        <v>3.0128820816525121E-5</v>
      </c>
      <c r="E335" s="237">
        <v>1.8420021631801347</v>
      </c>
      <c r="F335" s="219">
        <v>3.1249910076518885</v>
      </c>
      <c r="G335" s="227">
        <v>4.9669931708320236</v>
      </c>
    </row>
    <row r="336" spans="1:7" x14ac:dyDescent="0.25">
      <c r="A336" s="246" t="s">
        <v>191</v>
      </c>
      <c r="B336" s="237">
        <v>2.0949247056179444E-5</v>
      </c>
      <c r="C336" s="219">
        <v>8.1722711244579347E-5</v>
      </c>
      <c r="D336" s="227">
        <v>1.0267195830075879E-4</v>
      </c>
      <c r="E336" s="237">
        <v>3.4536621162765186</v>
      </c>
      <c r="F336" s="219">
        <v>13.472686207190202</v>
      </c>
      <c r="G336" s="227">
        <v>16.926348323466719</v>
      </c>
    </row>
    <row r="337" spans="1:11" x14ac:dyDescent="0.25">
      <c r="A337" s="246" t="s">
        <v>192</v>
      </c>
      <c r="B337" s="237">
        <v>8.9917125164848416E-6</v>
      </c>
      <c r="C337" s="219">
        <v>2.5825869604208285E-8</v>
      </c>
      <c r="D337" s="227">
        <v>9.0175383860890492E-6</v>
      </c>
      <c r="E337" s="237">
        <v>1.4823605256721115</v>
      </c>
      <c r="F337" s="219">
        <v>4.2576149506834762E-3</v>
      </c>
      <c r="G337" s="227">
        <v>1.4866181406227947</v>
      </c>
    </row>
    <row r="338" spans="1:11" x14ac:dyDescent="0.25">
      <c r="A338" s="247" t="s">
        <v>193</v>
      </c>
      <c r="B338" s="237">
        <v>8.7366266029814233E-6</v>
      </c>
      <c r="C338" s="219">
        <v>2.5825869604208285E-8</v>
      </c>
      <c r="D338" s="227">
        <v>8.7624524725856309E-6</v>
      </c>
      <c r="E338" s="237">
        <v>1.4403074364369697</v>
      </c>
      <c r="F338" s="219">
        <v>4.2576149506834762E-3</v>
      </c>
      <c r="G338" s="227">
        <v>1.4445650513876529</v>
      </c>
    </row>
    <row r="339" spans="1:11" x14ac:dyDescent="0.25">
      <c r="A339" s="246" t="s">
        <v>194</v>
      </c>
      <c r="B339" s="237">
        <v>1.0534274217229416E-5</v>
      </c>
      <c r="C339" s="219">
        <v>0</v>
      </c>
      <c r="D339" s="227">
        <v>1.0534274217229416E-5</v>
      </c>
      <c r="E339" s="237">
        <v>1.736664983182872</v>
      </c>
      <c r="F339" s="219">
        <v>0</v>
      </c>
      <c r="G339" s="227">
        <v>1.736664983182872</v>
      </c>
    </row>
    <row r="340" spans="1:11" x14ac:dyDescent="0.25">
      <c r="A340" s="250" t="s">
        <v>195</v>
      </c>
      <c r="B340" s="237">
        <v>3.425527825566855E-7</v>
      </c>
      <c r="C340" s="219">
        <v>9.2456613183065642E-9</v>
      </c>
      <c r="D340" s="219">
        <v>3.5179844387499205E-7</v>
      </c>
      <c r="E340" s="237">
        <v>5.6472748866273077E-2</v>
      </c>
      <c r="F340" s="219">
        <v>1.524226152344684E-3</v>
      </c>
      <c r="G340" s="227">
        <v>5.7996975018617759E-2</v>
      </c>
    </row>
    <row r="341" spans="1:11" x14ac:dyDescent="0.25">
      <c r="A341" s="251" t="s">
        <v>196</v>
      </c>
      <c r="B341" s="248">
        <v>8.9037744719300303E-8</v>
      </c>
      <c r="C341" s="235">
        <v>6.7147260970941547E-9</v>
      </c>
      <c r="D341" s="235">
        <v>9.5752470816394462E-8</v>
      </c>
      <c r="E341" s="248">
        <v>1.4678631887394791E-2</v>
      </c>
      <c r="F341" s="235">
        <v>1.1069798871777036E-3</v>
      </c>
      <c r="G341" s="236">
        <v>1.5785611774572498E-2</v>
      </c>
    </row>
    <row r="342" spans="1:11" x14ac:dyDescent="0.25">
      <c r="E342" s="5"/>
      <c r="F342" s="5"/>
      <c r="G342" s="5"/>
    </row>
    <row r="343" spans="1:11" x14ac:dyDescent="0.25">
      <c r="A343" s="48" t="s">
        <v>412</v>
      </c>
      <c r="E343" s="5"/>
      <c r="F343" s="5"/>
      <c r="G343" s="5"/>
    </row>
    <row r="344" spans="1:11" x14ac:dyDescent="0.25">
      <c r="A344" s="72"/>
      <c r="B344" s="223" t="s">
        <v>400</v>
      </c>
      <c r="C344" s="224"/>
      <c r="D344" s="225"/>
      <c r="E344" s="223" t="s">
        <v>401</v>
      </c>
      <c r="F344" s="224"/>
      <c r="G344" s="225"/>
    </row>
    <row r="345" spans="1:11" x14ac:dyDescent="0.25">
      <c r="A345" s="81"/>
      <c r="B345" s="228" t="s">
        <v>353</v>
      </c>
      <c r="C345" s="229" t="s">
        <v>354</v>
      </c>
      <c r="D345" s="230" t="s">
        <v>355</v>
      </c>
      <c r="E345" s="228" t="s">
        <v>353</v>
      </c>
      <c r="F345" s="229" t="s">
        <v>354</v>
      </c>
      <c r="G345" s="230" t="s">
        <v>355</v>
      </c>
    </row>
    <row r="346" spans="1:11" x14ac:dyDescent="0.25">
      <c r="A346" s="72" t="s">
        <v>360</v>
      </c>
      <c r="B346" s="232">
        <v>2851.6712702031714</v>
      </c>
      <c r="C346" s="221">
        <v>6409.3934536859097</v>
      </c>
      <c r="D346" s="233">
        <v>9261.0647238890815</v>
      </c>
      <c r="E346" s="232">
        <v>469416096.49109018</v>
      </c>
      <c r="F346" s="221">
        <v>1055055850</v>
      </c>
      <c r="G346" s="233">
        <v>1524471946.4910903</v>
      </c>
    </row>
    <row r="347" spans="1:11" x14ac:dyDescent="0.25">
      <c r="A347" s="81" t="s">
        <v>365</v>
      </c>
      <c r="B347" s="237">
        <v>2826.1813202458102</v>
      </c>
      <c r="C347" s="219">
        <v>6409.3934536859097</v>
      </c>
      <c r="D347" s="227">
        <v>9235.5747739317194</v>
      </c>
      <c r="E347" s="237">
        <v>465220173.5830878</v>
      </c>
      <c r="F347" s="219">
        <v>1055055850</v>
      </c>
      <c r="G347" s="227">
        <v>1520276023.5830877</v>
      </c>
    </row>
    <row r="348" spans="1:11" x14ac:dyDescent="0.25">
      <c r="A348" s="146" t="s">
        <v>34</v>
      </c>
      <c r="B348" s="237">
        <v>91.616154912084141</v>
      </c>
      <c r="C348" s="219">
        <v>0</v>
      </c>
      <c r="D348" s="227">
        <v>91.616154912084141</v>
      </c>
      <c r="E348" s="237">
        <v>15081015.215084564</v>
      </c>
      <c r="F348" s="219">
        <v>0</v>
      </c>
      <c r="G348" s="227">
        <v>15081015.215084564</v>
      </c>
    </row>
    <row r="349" spans="1:11" x14ac:dyDescent="0.25">
      <c r="A349" s="146" t="s">
        <v>133</v>
      </c>
      <c r="B349" s="237">
        <v>2558.1134777221223</v>
      </c>
      <c r="C349" s="219">
        <v>3188.2967122617215</v>
      </c>
      <c r="D349" s="227">
        <v>5746.4101899838442</v>
      </c>
      <c r="E349" s="237">
        <v>421093292.07781082</v>
      </c>
      <c r="F349" s="219">
        <v>524828304.28720617</v>
      </c>
      <c r="G349" s="227">
        <v>945921596.36501706</v>
      </c>
    </row>
    <row r="350" spans="1:11" x14ac:dyDescent="0.25">
      <c r="A350" s="5" t="s">
        <v>177</v>
      </c>
      <c r="B350" s="237">
        <v>176.45168761160465</v>
      </c>
      <c r="C350" s="219">
        <v>3221.0967414241882</v>
      </c>
      <c r="D350" s="227">
        <v>3397.5484290357927</v>
      </c>
      <c r="E350" s="219">
        <v>29045866.290192492</v>
      </c>
      <c r="F350" s="219">
        <v>530227545.71279377</v>
      </c>
      <c r="G350" s="227">
        <v>559273412.00298619</v>
      </c>
    </row>
    <row r="351" spans="1:11" x14ac:dyDescent="0.25">
      <c r="A351" s="241" t="s">
        <v>178</v>
      </c>
      <c r="B351" s="242">
        <v>8.0795982475874079E-2</v>
      </c>
      <c r="C351" s="243">
        <v>0</v>
      </c>
      <c r="D351" s="244">
        <v>8.0795982475874079E-2</v>
      </c>
      <c r="E351" s="243">
        <v>13299.897187407993</v>
      </c>
      <c r="F351" s="243">
        <v>0</v>
      </c>
      <c r="G351" s="244">
        <v>13299.897187407993</v>
      </c>
      <c r="H351" s="219"/>
      <c r="I351" s="219"/>
      <c r="J351" s="219"/>
      <c r="K351" s="219"/>
    </row>
    <row r="352" spans="1:11" x14ac:dyDescent="0.25">
      <c r="A352" s="245" t="s">
        <v>181</v>
      </c>
      <c r="B352" s="232">
        <v>6.546571499581128E-5</v>
      </c>
      <c r="C352" s="221">
        <v>3.6134267098026757E-5</v>
      </c>
      <c r="D352" s="233">
        <v>1.0159998209383804E-4</v>
      </c>
      <c r="E352" s="221">
        <v>10.776368478524702</v>
      </c>
      <c r="F352" s="221">
        <v>5.9480932420074044</v>
      </c>
      <c r="G352" s="233">
        <v>16.724461720532108</v>
      </c>
    </row>
    <row r="353" spans="1:7" x14ac:dyDescent="0.25">
      <c r="A353" s="246" t="s">
        <v>182</v>
      </c>
      <c r="B353" s="237">
        <v>1.4290108032827948E-4</v>
      </c>
      <c r="C353" s="219">
        <v>2.365469347433144E-4</v>
      </c>
      <c r="D353" s="219">
        <v>3.7944801507159388E-4</v>
      </c>
      <c r="E353" s="237">
        <v>23.52307154508782</v>
      </c>
      <c r="F353" s="219">
        <v>38.938197366707044</v>
      </c>
      <c r="G353" s="227">
        <v>62.461268911794868</v>
      </c>
    </row>
    <row r="354" spans="1:7" x14ac:dyDescent="0.25">
      <c r="A354" s="246" t="s">
        <v>183</v>
      </c>
      <c r="B354" s="237">
        <v>2.6644167887257433E-4</v>
      </c>
      <c r="C354" s="219">
        <v>2.1030186505965548E-3</v>
      </c>
      <c r="D354" s="219">
        <v>2.3694603294691294E-3</v>
      </c>
      <c r="E354" s="237">
        <v>43.859197287485898</v>
      </c>
      <c r="F354" s="219">
        <v>346.17973541552732</v>
      </c>
      <c r="G354" s="227">
        <v>390.03893270301324</v>
      </c>
    </row>
    <row r="355" spans="1:7" x14ac:dyDescent="0.25">
      <c r="A355" s="246" t="s">
        <v>184</v>
      </c>
      <c r="B355" s="237">
        <v>5.2169799731319743E-5</v>
      </c>
      <c r="C355" s="219">
        <v>2.6119602178341407E-5</v>
      </c>
      <c r="D355" s="219">
        <v>7.8289401909661146E-5</v>
      </c>
      <c r="E355" s="237">
        <v>8.5877162632610382</v>
      </c>
      <c r="F355" s="219">
        <v>4.2995705096063359</v>
      </c>
      <c r="G355" s="227">
        <v>12.887286772867373</v>
      </c>
    </row>
    <row r="356" spans="1:7" x14ac:dyDescent="0.25">
      <c r="A356" s="247" t="s">
        <v>185</v>
      </c>
      <c r="B356" s="237">
        <v>4.9879765922136669E-5</v>
      </c>
      <c r="C356" s="219">
        <v>2.6119602178341407E-5</v>
      </c>
      <c r="D356" s="219">
        <v>7.5999368100478079E-5</v>
      </c>
      <c r="E356" s="237">
        <v>8.2107517993792136</v>
      </c>
      <c r="F356" s="219">
        <v>4.2995705096063359</v>
      </c>
      <c r="G356" s="227">
        <v>12.51032230898555</v>
      </c>
    </row>
    <row r="357" spans="1:7" x14ac:dyDescent="0.25">
      <c r="A357" s="246" t="s">
        <v>186</v>
      </c>
      <c r="B357" s="237">
        <v>1.2762497840795468E-4</v>
      </c>
      <c r="C357" s="219">
        <v>1.6609656593945182E-6</v>
      </c>
      <c r="D357" s="219">
        <v>1.292859440673492E-4</v>
      </c>
      <c r="E357" s="237">
        <v>21.008459076264227</v>
      </c>
      <c r="F357" s="219">
        <v>0.27341300674645241</v>
      </c>
      <c r="G357" s="227">
        <v>21.281872083010679</v>
      </c>
    </row>
    <row r="358" spans="1:7" x14ac:dyDescent="0.25">
      <c r="A358" s="146" t="s">
        <v>397</v>
      </c>
      <c r="B358" s="237">
        <v>3.1855906455540849E-5</v>
      </c>
      <c r="C358" s="219">
        <v>8.1774228034290473E-6</v>
      </c>
      <c r="D358" s="219">
        <v>4.0033329258969896E-5</v>
      </c>
      <c r="E358" s="237">
        <v>5.2438285628483081</v>
      </c>
      <c r="F358" s="219">
        <v>1.3460927042510769</v>
      </c>
      <c r="G358" s="227">
        <v>6.5899212670993847</v>
      </c>
    </row>
    <row r="359" spans="1:7" x14ac:dyDescent="0.25">
      <c r="A359" s="146" t="s">
        <v>398</v>
      </c>
      <c r="B359" s="237">
        <v>2.7800602332806274E-6</v>
      </c>
      <c r="C359" s="219">
        <v>7.9123404638340695E-6</v>
      </c>
      <c r="D359" s="219">
        <v>1.0692400697114697E-5</v>
      </c>
      <c r="E359" s="237">
        <v>0.45762814120707701</v>
      </c>
      <c r="F359" s="219">
        <v>1.3024572689883951</v>
      </c>
      <c r="G359" s="227">
        <v>1.7600854101954722</v>
      </c>
    </row>
    <row r="360" spans="1:7" x14ac:dyDescent="0.25">
      <c r="A360" s="246" t="s">
        <v>86</v>
      </c>
      <c r="B360" s="237">
        <v>9.4548174993294774E-4</v>
      </c>
      <c r="C360" s="219">
        <v>1.6257390877888591E-7</v>
      </c>
      <c r="D360" s="219">
        <v>9.4564432384172659E-4</v>
      </c>
      <c r="E360" s="237">
        <v>155.63657599477392</v>
      </c>
      <c r="F360" s="219">
        <v>2.6761433005160526E-2</v>
      </c>
      <c r="G360" s="227">
        <v>155.66333742777906</v>
      </c>
    </row>
    <row r="361" spans="1:7" x14ac:dyDescent="0.25">
      <c r="A361" s="81" t="s">
        <v>87</v>
      </c>
      <c r="B361" s="237">
        <v>1.3593138421553095E-6</v>
      </c>
      <c r="C361" s="219">
        <v>3.1895373713231579E-7</v>
      </c>
      <c r="D361" s="219">
        <v>1.6782675792876252E-6</v>
      </c>
      <c r="E361" s="237">
        <v>0.2237578378539368</v>
      </c>
      <c r="F361" s="219">
        <v>5.2503253025805385E-2</v>
      </c>
      <c r="G361" s="227">
        <v>0.27626109087974215</v>
      </c>
    </row>
    <row r="362" spans="1:7" x14ac:dyDescent="0.25">
      <c r="A362" s="146" t="s">
        <v>88</v>
      </c>
      <c r="B362" s="237">
        <v>0.11975665223676808</v>
      </c>
      <c r="C362" s="219">
        <v>0.45868680663677042</v>
      </c>
      <c r="D362" s="219">
        <v>0.57844345887353854</v>
      </c>
      <c r="E362" s="237">
        <v>19713.247038400568</v>
      </c>
      <c r="F362" s="219">
        <v>75504.835544405447</v>
      </c>
      <c r="G362" s="227">
        <v>95218.082582806004</v>
      </c>
    </row>
    <row r="363" spans="1:7" x14ac:dyDescent="0.25">
      <c r="A363" s="146" t="s">
        <v>179</v>
      </c>
      <c r="B363" s="237">
        <v>0.12018524588902088</v>
      </c>
      <c r="C363" s="219">
        <v>0.45917114171429879</v>
      </c>
      <c r="D363" s="219">
        <v>0.57935638760331964</v>
      </c>
      <c r="E363" s="237">
        <v>19783.798213539012</v>
      </c>
      <c r="F363" s="219">
        <v>75584.562364205005</v>
      </c>
      <c r="G363" s="227">
        <v>95368.36057774401</v>
      </c>
    </row>
    <row r="364" spans="1:7" x14ac:dyDescent="0.25">
      <c r="A364" s="146" t="s">
        <v>180</v>
      </c>
      <c r="B364" s="248">
        <v>0.14890991655518046</v>
      </c>
      <c r="C364" s="235">
        <v>0.45926054167190222</v>
      </c>
      <c r="D364" s="236">
        <v>0.60817045822708271</v>
      </c>
      <c r="E364" s="248">
        <v>24512.191320413523</v>
      </c>
      <c r="F364" s="235">
        <v>75599.278569246992</v>
      </c>
      <c r="G364" s="236">
        <v>100111.46988966051</v>
      </c>
    </row>
    <row r="365" spans="1:7" x14ac:dyDescent="0.25">
      <c r="A365" s="249" t="s">
        <v>189</v>
      </c>
      <c r="B365" s="237">
        <v>1.1234600822071966E-5</v>
      </c>
      <c r="C365" s="219">
        <v>3.5457730896806089E-6</v>
      </c>
      <c r="D365" s="227">
        <v>1.4780373911752574E-5</v>
      </c>
      <c r="E365" s="237">
        <v>1.8493374459521352</v>
      </c>
      <c r="F365" s="219">
        <v>0.58367280274995992</v>
      </c>
      <c r="G365" s="227">
        <v>2.4330102487020953</v>
      </c>
    </row>
    <row r="366" spans="1:7" x14ac:dyDescent="0.25">
      <c r="A366" s="246" t="s">
        <v>190</v>
      </c>
      <c r="B366" s="237">
        <v>1.1619895705758633E-5</v>
      </c>
      <c r="C366" s="219">
        <v>1.8964245270240621E-5</v>
      </c>
      <c r="D366" s="227">
        <v>3.0584140975999257E-5</v>
      </c>
      <c r="E366" s="237">
        <v>1.912761173009321</v>
      </c>
      <c r="F366" s="219">
        <v>3.1217209643598669</v>
      </c>
      <c r="G366" s="227">
        <v>5.0344821373691886</v>
      </c>
    </row>
    <row r="367" spans="1:7" x14ac:dyDescent="0.25">
      <c r="A367" s="246" t="s">
        <v>191</v>
      </c>
      <c r="B367" s="237">
        <v>2.4181450830674402E-5</v>
      </c>
      <c r="C367" s="219">
        <v>8.9143056703184896E-5</v>
      </c>
      <c r="D367" s="227">
        <v>1.133245075338593E-4</v>
      </c>
      <c r="E367" s="237">
        <v>3.9805297248085951</v>
      </c>
      <c r="F367" s="219">
        <v>14.673916360601986</v>
      </c>
      <c r="G367" s="227">
        <v>18.65444608541058</v>
      </c>
    </row>
    <row r="368" spans="1:7" x14ac:dyDescent="0.25">
      <c r="A368" s="246" t="s">
        <v>192</v>
      </c>
      <c r="B368" s="237">
        <v>6.1762568855334214E-6</v>
      </c>
      <c r="C368" s="219">
        <v>4.416270240416829E-8</v>
      </c>
      <c r="D368" s="227">
        <v>6.2204195879375899E-6</v>
      </c>
      <c r="E368" s="237">
        <v>1.0166790360540947</v>
      </c>
      <c r="F368" s="219">
        <v>7.2696609843060115E-3</v>
      </c>
      <c r="G368" s="227">
        <v>1.0239486970384009</v>
      </c>
    </row>
    <row r="369" spans="1:11" x14ac:dyDescent="0.25">
      <c r="A369" s="247" t="s">
        <v>193</v>
      </c>
      <c r="B369" s="237">
        <v>5.6493100260220076E-6</v>
      </c>
      <c r="C369" s="219">
        <v>4.416270240416829E-8</v>
      </c>
      <c r="D369" s="227">
        <v>5.6934727284261761E-6</v>
      </c>
      <c r="E369" s="237">
        <v>0.92993785363426296</v>
      </c>
      <c r="F369" s="219">
        <v>7.2696609843060115E-3</v>
      </c>
      <c r="G369" s="227">
        <v>0.93720751461856899</v>
      </c>
    </row>
    <row r="370" spans="1:11" x14ac:dyDescent="0.25">
      <c r="A370" s="246" t="s">
        <v>194</v>
      </c>
      <c r="B370" s="237">
        <v>1.9386805685084529E-5</v>
      </c>
      <c r="C370" s="219">
        <v>4.5024462805155183E-8</v>
      </c>
      <c r="D370" s="227">
        <v>1.9431830147889684E-5</v>
      </c>
      <c r="E370" s="237">
        <v>3.1912790030231211</v>
      </c>
      <c r="F370" s="219">
        <v>7.4115161159857028E-3</v>
      </c>
      <c r="G370" s="227">
        <v>3.1986905191391068</v>
      </c>
    </row>
    <row r="371" spans="1:11" x14ac:dyDescent="0.25">
      <c r="A371" s="250" t="s">
        <v>195</v>
      </c>
      <c r="B371" s="237">
        <v>4.5667437503852863E-7</v>
      </c>
      <c r="C371" s="219">
        <v>1.5810247460692243E-8</v>
      </c>
      <c r="D371" s="219">
        <v>4.7248462249922088E-7</v>
      </c>
      <c r="E371" s="237">
        <v>7.5173567422734927E-2</v>
      </c>
      <c r="F371" s="219">
        <v>2.6025386323815514E-3</v>
      </c>
      <c r="G371" s="227">
        <v>7.7776106055116478E-2</v>
      </c>
    </row>
    <row r="372" spans="1:11" x14ac:dyDescent="0.25">
      <c r="A372" s="251" t="s">
        <v>196</v>
      </c>
      <c r="B372" s="248">
        <v>3.2373500204313916E-7</v>
      </c>
      <c r="C372" s="235">
        <v>1.1482302625083756E-8</v>
      </c>
      <c r="D372" s="235">
        <v>3.3521730466822294E-7</v>
      </c>
      <c r="E372" s="248">
        <v>5.3290301215468787E-2</v>
      </c>
      <c r="F372" s="235">
        <v>1.8901118559195632E-3</v>
      </c>
      <c r="G372" s="236">
        <v>5.5180413071388351E-2</v>
      </c>
    </row>
    <row r="373" spans="1:11" x14ac:dyDescent="0.25">
      <c r="A373" s="250"/>
      <c r="E373" s="5"/>
      <c r="F373" s="5"/>
      <c r="G373" s="5"/>
    </row>
    <row r="374" spans="1:11" x14ac:dyDescent="0.25">
      <c r="A374" s="48" t="s">
        <v>413</v>
      </c>
      <c r="E374" s="5"/>
      <c r="F374" s="5"/>
      <c r="G374" s="5"/>
    </row>
    <row r="375" spans="1:11" x14ac:dyDescent="0.25">
      <c r="A375" s="72"/>
      <c r="B375" s="223" t="s">
        <v>400</v>
      </c>
      <c r="C375" s="224"/>
      <c r="D375" s="225"/>
      <c r="E375" s="223" t="s">
        <v>401</v>
      </c>
      <c r="F375" s="224"/>
      <c r="G375" s="225"/>
    </row>
    <row r="376" spans="1:11" x14ac:dyDescent="0.25">
      <c r="A376" s="81"/>
      <c r="B376" s="228" t="s">
        <v>353</v>
      </c>
      <c r="C376" s="229" t="s">
        <v>354</v>
      </c>
      <c r="D376" s="230" t="s">
        <v>355</v>
      </c>
      <c r="E376" s="228" t="s">
        <v>353</v>
      </c>
      <c r="F376" s="229" t="s">
        <v>354</v>
      </c>
      <c r="G376" s="230" t="s">
        <v>355</v>
      </c>
    </row>
    <row r="377" spans="1:11" x14ac:dyDescent="0.25">
      <c r="A377" s="72" t="s">
        <v>360</v>
      </c>
      <c r="B377" s="232">
        <v>2370.254615544487</v>
      </c>
      <c r="C377" s="221">
        <v>14117.690720034188</v>
      </c>
      <c r="D377" s="233">
        <v>16487.945335578675</v>
      </c>
      <c r="E377" s="232">
        <v>177135981.21050605</v>
      </c>
      <c r="F377" s="221">
        <v>1055055850</v>
      </c>
      <c r="G377" s="233">
        <v>1232191831.210506</v>
      </c>
    </row>
    <row r="378" spans="1:11" x14ac:dyDescent="0.25">
      <c r="A378" s="81" t="s">
        <v>365</v>
      </c>
      <c r="B378" s="237">
        <v>2302.792625770091</v>
      </c>
      <c r="C378" s="219">
        <v>14117.690720034188</v>
      </c>
      <c r="D378" s="227">
        <v>16420.483345804278</v>
      </c>
      <c r="E378" s="237">
        <v>172094351.64263973</v>
      </c>
      <c r="F378" s="219">
        <v>1055055850</v>
      </c>
      <c r="G378" s="227">
        <v>1227150201.6426396</v>
      </c>
    </row>
    <row r="379" spans="1:11" x14ac:dyDescent="0.25">
      <c r="A379" s="146" t="s">
        <v>34</v>
      </c>
      <c r="B379" s="237">
        <v>240.92995053616869</v>
      </c>
      <c r="C379" s="219">
        <v>0</v>
      </c>
      <c r="D379" s="227">
        <v>240.92995053616869</v>
      </c>
      <c r="E379" s="237">
        <v>18005391.872813303</v>
      </c>
      <c r="F379" s="219">
        <v>0</v>
      </c>
      <c r="G379" s="227">
        <v>18005391.872813303</v>
      </c>
    </row>
    <row r="380" spans="1:11" x14ac:dyDescent="0.25">
      <c r="A380" s="146" t="s">
        <v>133</v>
      </c>
      <c r="B380" s="237">
        <v>1432.5047423123399</v>
      </c>
      <c r="C380" s="219">
        <v>0</v>
      </c>
      <c r="D380" s="227">
        <v>1432.5047423123399</v>
      </c>
      <c r="E380" s="237">
        <v>107055221.60112292</v>
      </c>
      <c r="F380" s="219">
        <v>0</v>
      </c>
      <c r="G380" s="227">
        <v>107055221.60112292</v>
      </c>
    </row>
    <row r="381" spans="1:11" x14ac:dyDescent="0.25">
      <c r="A381" s="5" t="s">
        <v>177</v>
      </c>
      <c r="B381" s="237">
        <v>629.35793292158178</v>
      </c>
      <c r="C381" s="219">
        <v>14117.690720034188</v>
      </c>
      <c r="D381" s="227">
        <v>14747.048652955771</v>
      </c>
      <c r="E381" s="219">
        <v>47033738.168703444</v>
      </c>
      <c r="F381" s="219">
        <v>1055055850</v>
      </c>
      <c r="G381" s="227">
        <v>1102089588.1687036</v>
      </c>
    </row>
    <row r="382" spans="1:11" x14ac:dyDescent="0.25">
      <c r="A382" s="241" t="s">
        <v>178</v>
      </c>
      <c r="B382" s="242">
        <v>0.35399582505180205</v>
      </c>
      <c r="C382" s="243">
        <v>0</v>
      </c>
      <c r="D382" s="244">
        <v>0.35399582505180205</v>
      </c>
      <c r="E382" s="243">
        <v>26455.131614866244</v>
      </c>
      <c r="F382" s="243">
        <v>0</v>
      </c>
      <c r="G382" s="244">
        <v>26455.131614866244</v>
      </c>
      <c r="H382" s="219"/>
      <c r="I382" s="219"/>
      <c r="J382" s="219"/>
      <c r="K382" s="219"/>
    </row>
    <row r="383" spans="1:11" x14ac:dyDescent="0.25">
      <c r="A383" s="245" t="s">
        <v>181</v>
      </c>
      <c r="B383" s="232">
        <v>9.939166870929334E-5</v>
      </c>
      <c r="C383" s="221">
        <v>1.5284442699600354E-4</v>
      </c>
      <c r="D383" s="233">
        <v>2.5223609570529685E-4</v>
      </c>
      <c r="E383" s="221">
        <v>7.4278268020272886</v>
      </c>
      <c r="F383" s="221">
        <v>11.422505991946036</v>
      </c>
      <c r="G383" s="233">
        <v>18.850332793973323</v>
      </c>
    </row>
    <row r="384" spans="1:11" x14ac:dyDescent="0.25">
      <c r="A384" s="246" t="s">
        <v>182</v>
      </c>
      <c r="B384" s="237">
        <v>1.8397596157573124E-4</v>
      </c>
      <c r="C384" s="219">
        <v>1.8739730755437578E-3</v>
      </c>
      <c r="D384" s="219">
        <v>2.0579490371194892E-3</v>
      </c>
      <c r="E384" s="237">
        <v>13.749055590543522</v>
      </c>
      <c r="F384" s="219">
        <v>140.04742668637704</v>
      </c>
      <c r="G384" s="227">
        <v>153.79648227692059</v>
      </c>
    </row>
    <row r="385" spans="1:7" x14ac:dyDescent="0.25">
      <c r="A385" s="246" t="s">
        <v>183</v>
      </c>
      <c r="B385" s="237">
        <v>4.9385644299584865E-4</v>
      </c>
      <c r="C385" s="219">
        <v>3.9253630359868006E-3</v>
      </c>
      <c r="D385" s="219">
        <v>4.419219478982649E-3</v>
      </c>
      <c r="E385" s="237">
        <v>36.907320012582048</v>
      </c>
      <c r="F385" s="219">
        <v>293.3537301971441</v>
      </c>
      <c r="G385" s="227">
        <v>330.26105020972614</v>
      </c>
    </row>
    <row r="386" spans="1:7" x14ac:dyDescent="0.25">
      <c r="A386" s="246" t="s">
        <v>184</v>
      </c>
      <c r="B386" s="237">
        <v>3.7158787537965402E-5</v>
      </c>
      <c r="C386" s="219">
        <v>6.039724662766741E-5</v>
      </c>
      <c r="D386" s="219">
        <v>9.7556034165632806E-5</v>
      </c>
      <c r="E386" s="237">
        <v>2.7769836404761921</v>
      </c>
      <c r="F386" s="219">
        <v>4.5136608842114487</v>
      </c>
      <c r="G386" s="227">
        <v>7.2906445246876395</v>
      </c>
    </row>
    <row r="387" spans="1:7" x14ac:dyDescent="0.25">
      <c r="A387" s="247" t="s">
        <v>185</v>
      </c>
      <c r="B387" s="237">
        <v>3.0446368831433188E-5</v>
      </c>
      <c r="C387" s="219">
        <v>6.039724662766741E-5</v>
      </c>
      <c r="D387" s="219">
        <v>9.0843615459100605E-5</v>
      </c>
      <c r="E387" s="237">
        <v>2.2753451810129648</v>
      </c>
      <c r="F387" s="219">
        <v>4.5136608842114487</v>
      </c>
      <c r="G387" s="227">
        <v>6.789006065224414</v>
      </c>
    </row>
    <row r="388" spans="1:7" x14ac:dyDescent="0.25">
      <c r="A388" s="246" t="s">
        <v>186</v>
      </c>
      <c r="B388" s="237">
        <v>2.6933583692832932E-4</v>
      </c>
      <c r="C388" s="219">
        <v>7.1729606429734898E-6</v>
      </c>
      <c r="D388" s="219">
        <v>2.765087975713028E-4</v>
      </c>
      <c r="E388" s="237">
        <v>20.128245900912592</v>
      </c>
      <c r="F388" s="219">
        <v>0.53605609006928401</v>
      </c>
      <c r="G388" s="227">
        <v>20.664301990981873</v>
      </c>
    </row>
    <row r="389" spans="1:7" x14ac:dyDescent="0.25">
      <c r="A389" s="146" t="s">
        <v>397</v>
      </c>
      <c r="B389" s="237">
        <v>4.1196289012933292E-5</v>
      </c>
      <c r="C389" s="219">
        <v>1.2669321756419365E-5</v>
      </c>
      <c r="D389" s="219">
        <v>5.3865610769352656E-5</v>
      </c>
      <c r="E389" s="237">
        <v>3.0787178004761349</v>
      </c>
      <c r="F389" s="219">
        <v>0.94681504926821014</v>
      </c>
      <c r="G389" s="227">
        <v>4.0255328497443443</v>
      </c>
    </row>
    <row r="390" spans="1:7" x14ac:dyDescent="0.25">
      <c r="A390" s="146" t="s">
        <v>398</v>
      </c>
      <c r="B390" s="237">
        <v>8.8266224775603737E-6</v>
      </c>
      <c r="C390" s="219">
        <v>1.1952982135913819E-5</v>
      </c>
      <c r="D390" s="219">
        <v>2.0779604613474194E-5</v>
      </c>
      <c r="E390" s="237">
        <v>0.65963902067044378</v>
      </c>
      <c r="F390" s="219">
        <v>0.89328091807148102</v>
      </c>
      <c r="G390" s="227">
        <v>1.552919938741925</v>
      </c>
    </row>
    <row r="391" spans="1:7" x14ac:dyDescent="0.25">
      <c r="A391" s="246" t="s">
        <v>86</v>
      </c>
      <c r="B391" s="237">
        <v>1.7936983416576126E-3</v>
      </c>
      <c r="C391" s="219">
        <v>1.9620795140431701E-6</v>
      </c>
      <c r="D391" s="219">
        <v>1.7956604211716558E-3</v>
      </c>
      <c r="E391" s="237">
        <v>134.04826370191088</v>
      </c>
      <c r="F391" s="219">
        <v>0.14663187560262622</v>
      </c>
      <c r="G391" s="227">
        <v>134.19489557751348</v>
      </c>
    </row>
    <row r="392" spans="1:7" x14ac:dyDescent="0.25">
      <c r="A392" s="81" t="s">
        <v>87</v>
      </c>
      <c r="B392" s="237">
        <v>2.7706689710719569E-6</v>
      </c>
      <c r="C392" s="219">
        <v>3.8494036235911909E-6</v>
      </c>
      <c r="D392" s="219">
        <v>6.6200725946631479E-6</v>
      </c>
      <c r="E392" s="237">
        <v>0.20706010383090967</v>
      </c>
      <c r="F392" s="219">
        <v>0.28767706366578116</v>
      </c>
      <c r="G392" s="227">
        <v>0.49473716749669089</v>
      </c>
    </row>
    <row r="393" spans="1:7" x14ac:dyDescent="0.25">
      <c r="A393" s="146" t="s">
        <v>88</v>
      </c>
      <c r="B393" s="237">
        <v>0.1359606462198894</v>
      </c>
      <c r="C393" s="219">
        <v>1.0246977831437352</v>
      </c>
      <c r="D393" s="219">
        <v>1.1606584293636246</v>
      </c>
      <c r="E393" s="237">
        <v>10160.732233672798</v>
      </c>
      <c r="F393" s="219">
        <v>76578.628334281209</v>
      </c>
      <c r="G393" s="227">
        <v>86739.36056795402</v>
      </c>
    </row>
    <row r="394" spans="1:7" x14ac:dyDescent="0.25">
      <c r="A394" s="146" t="s">
        <v>179</v>
      </c>
      <c r="B394" s="237">
        <v>0.1365595220031762</v>
      </c>
      <c r="C394" s="219">
        <v>1.0281189631075367</v>
      </c>
      <c r="D394" s="219">
        <v>1.1646784851107128</v>
      </c>
      <c r="E394" s="237">
        <v>10205.487952657591</v>
      </c>
      <c r="F394" s="219">
        <v>76834.30300560614</v>
      </c>
      <c r="G394" s="227">
        <v>87039.790958263722</v>
      </c>
    </row>
    <row r="395" spans="1:7" x14ac:dyDescent="0.25">
      <c r="A395" s="146" t="s">
        <v>180</v>
      </c>
      <c r="B395" s="248">
        <v>0.19110469953023865</v>
      </c>
      <c r="C395" s="235">
        <v>1.0291979174532098</v>
      </c>
      <c r="D395" s="236">
        <v>1.2203026169834481</v>
      </c>
      <c r="E395" s="248">
        <v>14281.806791230109</v>
      </c>
      <c r="F395" s="235">
        <v>76914.936383745648</v>
      </c>
      <c r="G395" s="236">
        <v>91196.743174975752</v>
      </c>
    </row>
    <row r="396" spans="1:7" x14ac:dyDescent="0.25">
      <c r="A396" s="249" t="s">
        <v>189</v>
      </c>
      <c r="B396" s="237">
        <v>3.3735405824642874E-5</v>
      </c>
      <c r="C396" s="219">
        <v>6.1255503178025581E-5</v>
      </c>
      <c r="D396" s="227">
        <v>9.4990909002668449E-5</v>
      </c>
      <c r="E396" s="237">
        <v>2.5211444260430254</v>
      </c>
      <c r="F396" s="219">
        <v>4.5778008779408204</v>
      </c>
      <c r="G396" s="227">
        <v>7.0989453039838448</v>
      </c>
    </row>
    <row r="397" spans="1:7" x14ac:dyDescent="0.25">
      <c r="A397" s="246" t="s">
        <v>190</v>
      </c>
      <c r="B397" s="237">
        <v>2.6531820334700296E-5</v>
      </c>
      <c r="C397" s="219">
        <v>6.3100037111554481E-4</v>
      </c>
      <c r="D397" s="227">
        <v>6.5753219145024515E-4</v>
      </c>
      <c r="E397" s="237">
        <v>1.9827996526054168</v>
      </c>
      <c r="F397" s="219">
        <v>47.156482324186683</v>
      </c>
      <c r="G397" s="227">
        <v>49.139281976792105</v>
      </c>
    </row>
    <row r="398" spans="1:7" x14ac:dyDescent="0.25">
      <c r="A398" s="246" t="s">
        <v>191</v>
      </c>
      <c r="B398" s="237">
        <v>6.0241644747080508E-5</v>
      </c>
      <c r="C398" s="219">
        <v>4.935118114045478E-4</v>
      </c>
      <c r="D398" s="227">
        <v>5.5375345615162833E-4</v>
      </c>
      <c r="E398" s="237">
        <v>4.5020323057392444</v>
      </c>
      <c r="F398" s="219">
        <v>36.881564697232861</v>
      </c>
      <c r="G398" s="227">
        <v>41.38359700297211</v>
      </c>
    </row>
    <row r="399" spans="1:7" x14ac:dyDescent="0.25">
      <c r="A399" s="246" t="s">
        <v>192</v>
      </c>
      <c r="B399" s="237">
        <v>7.4363444473518577E-6</v>
      </c>
      <c r="C399" s="219">
        <v>3.5993608789415512E-6</v>
      </c>
      <c r="D399" s="227">
        <v>1.1035705326293409E-5</v>
      </c>
      <c r="E399" s="237">
        <v>0.55573952336693455</v>
      </c>
      <c r="F399" s="219">
        <v>0.26899064633845648</v>
      </c>
      <c r="G399" s="227">
        <v>0.82473016970539104</v>
      </c>
    </row>
    <row r="400" spans="1:7" x14ac:dyDescent="0.25">
      <c r="A400" s="247" t="s">
        <v>193</v>
      </c>
      <c r="B400" s="237">
        <v>5.6837798200493276E-6</v>
      </c>
      <c r="C400" s="219">
        <v>3.5993608789415512E-6</v>
      </c>
      <c r="D400" s="227">
        <v>9.2831406989908788E-6</v>
      </c>
      <c r="E400" s="237">
        <v>0.42476530108037863</v>
      </c>
      <c r="F400" s="219">
        <v>0.26899064633845648</v>
      </c>
      <c r="G400" s="227">
        <v>0.69375594741883517</v>
      </c>
    </row>
    <row r="401" spans="1:11" x14ac:dyDescent="0.25">
      <c r="A401" s="246" t="s">
        <v>194</v>
      </c>
      <c r="B401" s="237">
        <v>6.1968442144967977E-5</v>
      </c>
      <c r="C401" s="219">
        <v>1.066982483771398E-6</v>
      </c>
      <c r="D401" s="227">
        <v>6.3035424628739379E-5</v>
      </c>
      <c r="E401" s="237">
        <v>4.6310808684634992</v>
      </c>
      <c r="F401" s="219">
        <v>7.9738686281959945E-2</v>
      </c>
      <c r="G401" s="227">
        <v>4.7108195547454583</v>
      </c>
    </row>
    <row r="402" spans="1:11" x14ac:dyDescent="0.25">
      <c r="A402" s="250" t="s">
        <v>195</v>
      </c>
      <c r="B402" s="237">
        <v>1.253584009317706E-6</v>
      </c>
      <c r="C402" s="219">
        <v>1.2885711946610753E-6</v>
      </c>
      <c r="D402" s="219">
        <v>2.5421552039787815E-6</v>
      </c>
      <c r="E402" s="237">
        <v>9.3683957860064046E-2</v>
      </c>
      <c r="F402" s="219">
        <v>9.629865138916742E-2</v>
      </c>
      <c r="G402" s="227">
        <v>0.18998260924923147</v>
      </c>
    </row>
    <row r="403" spans="1:11" x14ac:dyDescent="0.25">
      <c r="A403" s="251" t="s">
        <v>196</v>
      </c>
      <c r="B403" s="248">
        <v>1.2244781482055207E-6</v>
      </c>
      <c r="C403" s="235">
        <v>9.358338285248034E-7</v>
      </c>
      <c r="D403" s="235">
        <v>2.1603119767303242E-6</v>
      </c>
      <c r="E403" s="248">
        <v>9.1508792697101465E-2</v>
      </c>
      <c r="F403" s="235">
        <v>6.9937568047998694E-2</v>
      </c>
      <c r="G403" s="236">
        <v>0.16144636074510016</v>
      </c>
    </row>
    <row r="404" spans="1:11" x14ac:dyDescent="0.25">
      <c r="A404" s="250"/>
      <c r="E404" s="5"/>
      <c r="F404" s="5"/>
      <c r="G404" s="5"/>
    </row>
    <row r="405" spans="1:11" x14ac:dyDescent="0.25">
      <c r="A405" s="48" t="s">
        <v>414</v>
      </c>
      <c r="E405" s="5"/>
      <c r="F405" s="5"/>
      <c r="G405" s="5"/>
    </row>
    <row r="406" spans="1:11" x14ac:dyDescent="0.25">
      <c r="A406" s="72"/>
      <c r="B406" s="223" t="s">
        <v>400</v>
      </c>
      <c r="C406" s="224"/>
      <c r="D406" s="225"/>
      <c r="E406" s="223" t="s">
        <v>401</v>
      </c>
      <c r="F406" s="224"/>
      <c r="G406" s="225"/>
    </row>
    <row r="407" spans="1:11" x14ac:dyDescent="0.25">
      <c r="A407" s="81"/>
      <c r="B407" s="228" t="s">
        <v>353</v>
      </c>
      <c r="C407" s="229" t="s">
        <v>354</v>
      </c>
      <c r="D407" s="230" t="s">
        <v>355</v>
      </c>
      <c r="E407" s="228" t="s">
        <v>353</v>
      </c>
      <c r="F407" s="229" t="s">
        <v>354</v>
      </c>
      <c r="G407" s="230" t="s">
        <v>355</v>
      </c>
    </row>
    <row r="408" spans="1:11" x14ac:dyDescent="0.25">
      <c r="A408" s="72" t="s">
        <v>360</v>
      </c>
      <c r="B408" s="232">
        <v>10201.786083315144</v>
      </c>
      <c r="C408" s="221">
        <v>14075.337647874087</v>
      </c>
      <c r="D408" s="233">
        <v>24277.123731189233</v>
      </c>
      <c r="E408" s="232">
        <v>764703082.57762635</v>
      </c>
      <c r="F408" s="221">
        <v>1055055850</v>
      </c>
      <c r="G408" s="233">
        <v>1819758932.5776262</v>
      </c>
    </row>
    <row r="409" spans="1:11" x14ac:dyDescent="0.25">
      <c r="A409" s="81" t="s">
        <v>365</v>
      </c>
      <c r="B409" s="237">
        <v>10157.207433817228</v>
      </c>
      <c r="C409" s="219">
        <v>14075.337647874087</v>
      </c>
      <c r="D409" s="227">
        <v>24232.545081691314</v>
      </c>
      <c r="E409" s="237">
        <v>761361566.64994407</v>
      </c>
      <c r="F409" s="219">
        <v>1055055850</v>
      </c>
      <c r="G409" s="227">
        <v>1816417416.6499441</v>
      </c>
    </row>
    <row r="410" spans="1:11" x14ac:dyDescent="0.25">
      <c r="A410" s="146" t="s">
        <v>34</v>
      </c>
      <c r="B410" s="237">
        <v>161.77848499985788</v>
      </c>
      <c r="C410" s="219">
        <v>0</v>
      </c>
      <c r="D410" s="227">
        <v>161.77848499985788</v>
      </c>
      <c r="E410" s="237">
        <v>12126553.641078535</v>
      </c>
      <c r="F410" s="219">
        <v>0</v>
      </c>
      <c r="G410" s="227">
        <v>12126553.641078535</v>
      </c>
    </row>
    <row r="411" spans="1:11" x14ac:dyDescent="0.25">
      <c r="A411" s="146" t="s">
        <v>133</v>
      </c>
      <c r="B411" s="237">
        <v>9850.3747067421209</v>
      </c>
      <c r="C411" s="219">
        <v>14075.337647874087</v>
      </c>
      <c r="D411" s="227">
        <v>23925.712354616207</v>
      </c>
      <c r="E411" s="237">
        <v>738362071.23670685</v>
      </c>
      <c r="F411" s="219">
        <v>1055055850</v>
      </c>
      <c r="G411" s="227">
        <v>1793417921.2367067</v>
      </c>
    </row>
    <row r="412" spans="1:11" x14ac:dyDescent="0.25">
      <c r="A412" s="5" t="s">
        <v>177</v>
      </c>
      <c r="B412" s="237">
        <v>145.05424207525022</v>
      </c>
      <c r="C412" s="219">
        <v>0</v>
      </c>
      <c r="D412" s="227">
        <v>145.05424207525022</v>
      </c>
      <c r="E412" s="219">
        <v>10872941.772158753</v>
      </c>
      <c r="F412" s="219">
        <v>0</v>
      </c>
      <c r="G412" s="227">
        <v>10872941.772158753</v>
      </c>
    </row>
    <row r="413" spans="1:11" x14ac:dyDescent="0.25">
      <c r="A413" s="241" t="s">
        <v>178</v>
      </c>
      <c r="B413" s="242">
        <v>1.244237343561381E-4</v>
      </c>
      <c r="C413" s="243">
        <v>0</v>
      </c>
      <c r="D413" s="244">
        <v>1.244237343561381E-4</v>
      </c>
      <c r="E413" s="243">
        <v>9.3265250252179115</v>
      </c>
      <c r="F413" s="243">
        <v>0</v>
      </c>
      <c r="G413" s="244">
        <v>9.3265250252179115</v>
      </c>
      <c r="H413" s="219"/>
      <c r="I413" s="219"/>
      <c r="J413" s="219"/>
      <c r="K413" s="219"/>
    </row>
    <row r="414" spans="1:11" x14ac:dyDescent="0.25">
      <c r="A414" s="245" t="s">
        <v>181</v>
      </c>
      <c r="B414" s="232">
        <v>1.8889782464276948E-4</v>
      </c>
      <c r="C414" s="221">
        <v>1.5284442699600354E-4</v>
      </c>
      <c r="D414" s="233">
        <v>3.4174225163877299E-4</v>
      </c>
      <c r="E414" s="221">
        <v>14.15935872570202</v>
      </c>
      <c r="F414" s="221">
        <v>11.456876621811469</v>
      </c>
      <c r="G414" s="233">
        <v>25.616235347513484</v>
      </c>
    </row>
    <row r="415" spans="1:11" x14ac:dyDescent="0.25">
      <c r="A415" s="246" t="s">
        <v>182</v>
      </c>
      <c r="B415" s="237">
        <v>4.4555275962312199E-4</v>
      </c>
      <c r="C415" s="219">
        <v>1.8113212582251586E-3</v>
      </c>
      <c r="D415" s="219">
        <v>2.2568740178482804E-3</v>
      </c>
      <c r="E415" s="237">
        <v>33.397638996959984</v>
      </c>
      <c r="F415" s="219">
        <v>135.77259299413362</v>
      </c>
      <c r="G415" s="227">
        <v>169.17023199109357</v>
      </c>
    </row>
    <row r="416" spans="1:11" x14ac:dyDescent="0.25">
      <c r="A416" s="246" t="s">
        <v>183</v>
      </c>
      <c r="B416" s="237">
        <v>6.7881683788933067E-4</v>
      </c>
      <c r="C416" s="219">
        <v>3.5991594513920628E-3</v>
      </c>
      <c r="D416" s="219">
        <v>4.2779762892813933E-3</v>
      </c>
      <c r="E416" s="237">
        <v>50.882592930323909</v>
      </c>
      <c r="F416" s="219">
        <v>269.78494791899544</v>
      </c>
      <c r="G416" s="227">
        <v>320.66754084931932</v>
      </c>
    </row>
    <row r="417" spans="1:7" x14ac:dyDescent="0.25">
      <c r="A417" s="246" t="s">
        <v>184</v>
      </c>
      <c r="B417" s="237">
        <v>1.9288498795289079E-4</v>
      </c>
      <c r="C417" s="219">
        <v>4.5898560089923698E-6</v>
      </c>
      <c r="D417" s="219">
        <v>1.9747484396188315E-4</v>
      </c>
      <c r="E417" s="237">
        <v>14.458227575635737</v>
      </c>
      <c r="F417" s="219">
        <v>0.3440453475499014</v>
      </c>
      <c r="G417" s="227">
        <v>14.802272923185635</v>
      </c>
    </row>
    <row r="418" spans="1:7" x14ac:dyDescent="0.25">
      <c r="A418" s="247" t="s">
        <v>185</v>
      </c>
      <c r="B418" s="237">
        <v>1.8953633063513838E-4</v>
      </c>
      <c r="C418" s="219">
        <v>4.5898560089923698E-6</v>
      </c>
      <c r="D418" s="219">
        <v>1.9412618664413074E-4</v>
      </c>
      <c r="E418" s="237">
        <v>14.207219707751754</v>
      </c>
      <c r="F418" s="219">
        <v>0.3440453475499014</v>
      </c>
      <c r="G418" s="227">
        <v>14.551265055301657</v>
      </c>
    </row>
    <row r="419" spans="1:7" x14ac:dyDescent="0.25">
      <c r="A419" s="246" t="s">
        <v>186</v>
      </c>
      <c r="B419" s="237">
        <v>2.9213421181722863E-4</v>
      </c>
      <c r="C419" s="219">
        <v>0</v>
      </c>
      <c r="D419" s="219">
        <v>2.9213421181722863E-4</v>
      </c>
      <c r="E419" s="237">
        <v>21.897727562468731</v>
      </c>
      <c r="F419" s="219">
        <v>0</v>
      </c>
      <c r="G419" s="227">
        <v>21.897727562468731</v>
      </c>
    </row>
    <row r="420" spans="1:7" x14ac:dyDescent="0.25">
      <c r="A420" s="146" t="s">
        <v>397</v>
      </c>
      <c r="B420" s="237">
        <v>9.9138671010067834E-5</v>
      </c>
      <c r="C420" s="219">
        <v>1.4483872897614432E-6</v>
      </c>
      <c r="D420" s="219">
        <v>1.0058705829982928E-4</v>
      </c>
      <c r="E420" s="237">
        <v>7.431213191975937</v>
      </c>
      <c r="F420" s="219">
        <v>0.10856787391947657</v>
      </c>
      <c r="G420" s="227">
        <v>7.539781065895415</v>
      </c>
    </row>
    <row r="421" spans="1:7" x14ac:dyDescent="0.25">
      <c r="A421" s="146" t="s">
        <v>398</v>
      </c>
      <c r="B421" s="237">
        <v>3.3824253990626414E-6</v>
      </c>
      <c r="C421" s="219">
        <v>1.3794867832866045E-6</v>
      </c>
      <c r="D421" s="219">
        <v>4.7619121823492457E-6</v>
      </c>
      <c r="E421" s="237">
        <v>0.25353904778324277</v>
      </c>
      <c r="F421" s="219">
        <v>0.10340324595510081</v>
      </c>
      <c r="G421" s="227">
        <v>0.35694229373834357</v>
      </c>
    </row>
    <row r="422" spans="1:7" x14ac:dyDescent="0.25">
      <c r="A422" s="246" t="s">
        <v>86</v>
      </c>
      <c r="B422" s="237">
        <v>2.3672928512020021E-3</v>
      </c>
      <c r="C422" s="219">
        <v>1.9620795140431701E-6</v>
      </c>
      <c r="D422" s="219">
        <v>2.3692549307160454E-3</v>
      </c>
      <c r="E422" s="237">
        <v>177.44698093982055</v>
      </c>
      <c r="F422" s="219">
        <v>0.14707309488728809</v>
      </c>
      <c r="G422" s="227">
        <v>177.59405403470785</v>
      </c>
    </row>
    <row r="423" spans="1:7" x14ac:dyDescent="0.25">
      <c r="A423" s="81" t="s">
        <v>87</v>
      </c>
      <c r="B423" s="237">
        <v>3.2101724543078516E-6</v>
      </c>
      <c r="C423" s="219">
        <v>3.8494036235911909E-6</v>
      </c>
      <c r="D423" s="219">
        <v>7.0595760778990421E-6</v>
      </c>
      <c r="E423" s="237">
        <v>0.24062735205062091</v>
      </c>
      <c r="F423" s="219">
        <v>0.28854269174100422</v>
      </c>
      <c r="G423" s="227">
        <v>0.52917004379162513</v>
      </c>
    </row>
    <row r="424" spans="1:7" x14ac:dyDescent="0.25">
      <c r="A424" s="146" t="s">
        <v>88</v>
      </c>
      <c r="B424" s="237">
        <v>0.39174106465399416</v>
      </c>
      <c r="C424" s="219">
        <v>0.98790332740191433</v>
      </c>
      <c r="D424" s="219">
        <v>1.3796443920559085</v>
      </c>
      <c r="E424" s="237">
        <v>29364.034617730835</v>
      </c>
      <c r="F424" s="219">
        <v>74051.025338442298</v>
      </c>
      <c r="G424" s="227">
        <v>103415.05995617314</v>
      </c>
    </row>
    <row r="425" spans="1:7" x14ac:dyDescent="0.25">
      <c r="A425" s="146" t="s">
        <v>179</v>
      </c>
      <c r="B425" s="237">
        <v>0.39302995054401468</v>
      </c>
      <c r="C425" s="219">
        <v>0.99122605450992951</v>
      </c>
      <c r="D425" s="219">
        <v>1.3842560050539441</v>
      </c>
      <c r="E425" s="237">
        <v>29460.646623230678</v>
      </c>
      <c r="F425" s="219">
        <v>74300.089535761552</v>
      </c>
      <c r="G425" s="227">
        <v>103760.73615899222</v>
      </c>
    </row>
    <row r="426" spans="1:7" x14ac:dyDescent="0.25">
      <c r="A426" s="146" t="s">
        <v>180</v>
      </c>
      <c r="B426" s="248">
        <v>0.46489943178046633</v>
      </c>
      <c r="C426" s="235">
        <v>0.99230500885560247</v>
      </c>
      <c r="D426" s="236">
        <v>1.4572044406360687</v>
      </c>
      <c r="E426" s="248">
        <v>34847.822299718711</v>
      </c>
      <c r="F426" s="235">
        <v>74380.965541919533</v>
      </c>
      <c r="G426" s="236">
        <v>109228.78784163824</v>
      </c>
    </row>
    <row r="427" spans="1:7" x14ac:dyDescent="0.25">
      <c r="A427" s="249" t="s">
        <v>189</v>
      </c>
      <c r="B427" s="237">
        <v>1.5617049995125034E-5</v>
      </c>
      <c r="C427" s="219">
        <v>6.1255503178025581E-5</v>
      </c>
      <c r="D427" s="227">
        <v>7.6872553173150615E-5</v>
      </c>
      <c r="E427" s="237">
        <v>1.1706191616360813</v>
      </c>
      <c r="F427" s="219">
        <v>4.5915756047550857</v>
      </c>
      <c r="G427" s="227">
        <v>5.7621947663911666</v>
      </c>
    </row>
    <row r="428" spans="1:7" x14ac:dyDescent="0.25">
      <c r="A428" s="246" t="s">
        <v>190</v>
      </c>
      <c r="B428" s="237">
        <v>2.4573867245866517E-5</v>
      </c>
      <c r="C428" s="219">
        <v>5.6834855379694557E-4</v>
      </c>
      <c r="D428" s="227">
        <v>5.9292242104281212E-4</v>
      </c>
      <c r="E428" s="237">
        <v>1.8420021631801347</v>
      </c>
      <c r="F428" s="219">
        <v>42.6021372647551</v>
      </c>
      <c r="G428" s="227">
        <v>44.444139427935241</v>
      </c>
    </row>
    <row r="429" spans="1:7" x14ac:dyDescent="0.25">
      <c r="A429" s="246" t="s">
        <v>191</v>
      </c>
      <c r="B429" s="237">
        <v>4.6074774532801624E-5</v>
      </c>
      <c r="C429" s="219">
        <v>4.5243145961991916E-4</v>
      </c>
      <c r="D429" s="227">
        <v>4.9850623415272077E-4</v>
      </c>
      <c r="E429" s="237">
        <v>3.4536621162765186</v>
      </c>
      <c r="F429" s="219">
        <v>33.913250973992163</v>
      </c>
      <c r="G429" s="227">
        <v>37.366913090268682</v>
      </c>
    </row>
    <row r="430" spans="1:7" x14ac:dyDescent="0.25">
      <c r="A430" s="246" t="s">
        <v>192</v>
      </c>
      <c r="B430" s="237">
        <v>1.9775943533904005E-5</v>
      </c>
      <c r="C430" s="219">
        <v>2.6138575437403163E-7</v>
      </c>
      <c r="D430" s="227">
        <v>2.0037329288278036E-5</v>
      </c>
      <c r="E430" s="237">
        <v>1.4823605256721115</v>
      </c>
      <c r="F430" s="219">
        <v>1.9592891919053744E-2</v>
      </c>
      <c r="G430" s="227">
        <v>1.5019534175911653</v>
      </c>
    </row>
    <row r="431" spans="1:7" x14ac:dyDescent="0.25">
      <c r="A431" s="247" t="s">
        <v>193</v>
      </c>
      <c r="B431" s="237">
        <v>1.9214919745333194E-5</v>
      </c>
      <c r="C431" s="219">
        <v>2.6138575437403163E-7</v>
      </c>
      <c r="D431" s="227">
        <v>1.9476305499707225E-5</v>
      </c>
      <c r="E431" s="237">
        <v>1.4403074364369699</v>
      </c>
      <c r="F431" s="219">
        <v>1.9592891919053744E-2</v>
      </c>
      <c r="G431" s="227">
        <v>1.4599003283560237</v>
      </c>
    </row>
    <row r="432" spans="1:7" x14ac:dyDescent="0.25">
      <c r="A432" s="246" t="s">
        <v>194</v>
      </c>
      <c r="B432" s="237">
        <v>2.3168580146291307E-5</v>
      </c>
      <c r="C432" s="219">
        <v>0</v>
      </c>
      <c r="D432" s="227">
        <v>2.3168580146291307E-5</v>
      </c>
      <c r="E432" s="237">
        <v>1.7366649831828722</v>
      </c>
      <c r="F432" s="219">
        <v>0</v>
      </c>
      <c r="G432" s="227">
        <v>1.7366649831828722</v>
      </c>
    </row>
    <row r="433" spans="1:11" x14ac:dyDescent="0.25">
      <c r="A433" s="250" t="s">
        <v>195</v>
      </c>
      <c r="B433" s="237">
        <v>7.5339424751437775E-7</v>
      </c>
      <c r="C433" s="219">
        <v>9.3576100065903328E-8</v>
      </c>
      <c r="D433" s="219">
        <v>8.469703475802811E-7</v>
      </c>
      <c r="E433" s="237">
        <v>5.6472748866273084E-2</v>
      </c>
      <c r="F433" s="219">
        <v>7.0142553070212414E-3</v>
      </c>
      <c r="G433" s="227">
        <v>6.3487004173294323E-2</v>
      </c>
    </row>
    <row r="434" spans="1:11" x14ac:dyDescent="0.25">
      <c r="A434" s="251" t="s">
        <v>196</v>
      </c>
      <c r="B434" s="248">
        <v>1.9582536794041089E-7</v>
      </c>
      <c r="C434" s="235">
        <v>6.7960296137248212E-8</v>
      </c>
      <c r="D434" s="235">
        <v>2.6378566407765911E-7</v>
      </c>
      <c r="E434" s="248">
        <v>1.4678631887394789E-2</v>
      </c>
      <c r="F434" s="235">
        <v>5.0941518989539728E-3</v>
      </c>
      <c r="G434" s="236">
        <v>1.9772783786348763E-2</v>
      </c>
    </row>
    <row r="435" spans="1:11" x14ac:dyDescent="0.25">
      <c r="E435" s="5"/>
      <c r="F435" s="5"/>
      <c r="G435" s="5"/>
    </row>
    <row r="436" spans="1:11" x14ac:dyDescent="0.25">
      <c r="A436" s="48" t="s">
        <v>415</v>
      </c>
      <c r="E436" s="5"/>
      <c r="F436" s="5"/>
      <c r="G436" s="5"/>
    </row>
    <row r="437" spans="1:11" x14ac:dyDescent="0.25">
      <c r="A437" s="72"/>
      <c r="B437" s="223" t="s">
        <v>400</v>
      </c>
      <c r="C437" s="224"/>
      <c r="D437" s="225"/>
      <c r="E437" s="223" t="s">
        <v>401</v>
      </c>
      <c r="F437" s="224"/>
      <c r="G437" s="225"/>
    </row>
    <row r="438" spans="1:11" x14ac:dyDescent="0.25">
      <c r="A438" s="81"/>
      <c r="B438" s="228" t="s">
        <v>353</v>
      </c>
      <c r="C438" s="229" t="s">
        <v>354</v>
      </c>
      <c r="D438" s="230" t="s">
        <v>355</v>
      </c>
      <c r="E438" s="228" t="s">
        <v>353</v>
      </c>
      <c r="F438" s="229" t="s">
        <v>354</v>
      </c>
      <c r="G438" s="230" t="s">
        <v>355</v>
      </c>
    </row>
    <row r="439" spans="1:11" x14ac:dyDescent="0.25">
      <c r="A439" s="72" t="s">
        <v>360</v>
      </c>
      <c r="B439" s="232">
        <v>6271.8297447126015</v>
      </c>
      <c r="C439" s="221">
        <v>14096.514183954137</v>
      </c>
      <c r="D439" s="233">
        <v>20368.343928666738</v>
      </c>
      <c r="E439" s="232">
        <v>469416096.49109018</v>
      </c>
      <c r="F439" s="221">
        <v>1055055850</v>
      </c>
      <c r="G439" s="233">
        <v>1524471946.4910901</v>
      </c>
    </row>
    <row r="440" spans="1:11" x14ac:dyDescent="0.25">
      <c r="A440" s="81" t="s">
        <v>365</v>
      </c>
      <c r="B440" s="237">
        <v>6215.7683648459024</v>
      </c>
      <c r="C440" s="219">
        <v>14096.514183954137</v>
      </c>
      <c r="D440" s="227">
        <v>20312.282548800038</v>
      </c>
      <c r="E440" s="237">
        <v>465220173.58308786</v>
      </c>
      <c r="F440" s="219">
        <v>1055055850</v>
      </c>
      <c r="G440" s="227">
        <v>1520276023.5830877</v>
      </c>
    </row>
    <row r="441" spans="1:11" x14ac:dyDescent="0.25">
      <c r="A441" s="146" t="s">
        <v>34</v>
      </c>
      <c r="B441" s="237">
        <v>201.49620030813318</v>
      </c>
      <c r="C441" s="219">
        <v>0</v>
      </c>
      <c r="D441" s="227">
        <v>201.49620030813318</v>
      </c>
      <c r="E441" s="237">
        <v>15081015.215084564</v>
      </c>
      <c r="F441" s="219">
        <v>0</v>
      </c>
      <c r="G441" s="227">
        <v>15081015.215084564</v>
      </c>
    </row>
    <row r="442" spans="1:11" x14ac:dyDescent="0.25">
      <c r="A442" s="146" t="s">
        <v>133</v>
      </c>
      <c r="B442" s="237">
        <v>5626.1927409272248</v>
      </c>
      <c r="C442" s="219">
        <v>7012.1876823157745</v>
      </c>
      <c r="D442" s="227">
        <v>12638.380423242999</v>
      </c>
      <c r="E442" s="237">
        <v>421093292.07781082</v>
      </c>
      <c r="F442" s="219">
        <v>524828304.28720617</v>
      </c>
      <c r="G442" s="227">
        <v>945921596.36501694</v>
      </c>
    </row>
    <row r="443" spans="1:11" x14ac:dyDescent="0.25">
      <c r="A443" s="5" t="s">
        <v>177</v>
      </c>
      <c r="B443" s="237">
        <v>388.07942361054523</v>
      </c>
      <c r="C443" s="219">
        <v>7084.326501638363</v>
      </c>
      <c r="D443" s="227">
        <v>7472.4059252489078</v>
      </c>
      <c r="E443" s="219">
        <v>29045866.290192496</v>
      </c>
      <c r="F443" s="219">
        <v>530227545.71279377</v>
      </c>
      <c r="G443" s="227">
        <v>559273412.00298631</v>
      </c>
    </row>
    <row r="444" spans="1:11" x14ac:dyDescent="0.25">
      <c r="A444" s="241" t="s">
        <v>178</v>
      </c>
      <c r="B444" s="242">
        <v>0.17769882925859187</v>
      </c>
      <c r="C444" s="243">
        <v>0</v>
      </c>
      <c r="D444" s="244">
        <v>0.17769882925859187</v>
      </c>
      <c r="E444" s="243">
        <v>13299.897187407993</v>
      </c>
      <c r="F444" s="243">
        <v>0</v>
      </c>
      <c r="G444" s="244">
        <v>13299.897187407993</v>
      </c>
      <c r="H444" s="219"/>
      <c r="I444" s="219"/>
      <c r="J444" s="219"/>
      <c r="K444" s="219"/>
    </row>
    <row r="445" spans="1:11" x14ac:dyDescent="0.25">
      <c r="A445" s="245" t="s">
        <v>181</v>
      </c>
      <c r="B445" s="232">
        <v>1.4398217033632839E-4</v>
      </c>
      <c r="C445" s="221">
        <v>1.5284442699600354E-4</v>
      </c>
      <c r="D445" s="233">
        <v>2.9682659733233196E-4</v>
      </c>
      <c r="E445" s="221">
        <v>10.776368478524702</v>
      </c>
      <c r="F445" s="221">
        <v>11.439665490181307</v>
      </c>
      <c r="G445" s="233">
        <v>22.216033968706011</v>
      </c>
    </row>
    <row r="446" spans="1:11" x14ac:dyDescent="0.25">
      <c r="A446" s="246" t="s">
        <v>182</v>
      </c>
      <c r="B446" s="237">
        <v>3.1428981857737525E-4</v>
      </c>
      <c r="C446" s="219">
        <v>1.8115807220298913E-3</v>
      </c>
      <c r="D446" s="219">
        <v>2.1258705406072666E-3</v>
      </c>
      <c r="E446" s="237">
        <v>23.52307154508782</v>
      </c>
      <c r="F446" s="219">
        <v>135.58804776719111</v>
      </c>
      <c r="G446" s="227">
        <v>159.11111931227893</v>
      </c>
    </row>
    <row r="447" spans="1:11" x14ac:dyDescent="0.25">
      <c r="A447" s="246" t="s">
        <v>183</v>
      </c>
      <c r="B447" s="237">
        <v>5.8599911716511303E-4</v>
      </c>
      <c r="C447" s="219">
        <v>3.6164964257743978E-3</v>
      </c>
      <c r="D447" s="219">
        <v>4.2024955429395107E-3</v>
      </c>
      <c r="E447" s="237">
        <v>43.859197287485905</v>
      </c>
      <c r="F447" s="219">
        <v>270.67725117892047</v>
      </c>
      <c r="G447" s="227">
        <v>314.53644846640634</v>
      </c>
    </row>
    <row r="448" spans="1:11" x14ac:dyDescent="0.25">
      <c r="A448" s="246" t="s">
        <v>184</v>
      </c>
      <c r="B448" s="237">
        <v>1.1473976862251687E-4</v>
      </c>
      <c r="C448" s="219">
        <v>5.1565071523992029E-5</v>
      </c>
      <c r="D448" s="219">
        <v>1.6630484014650891E-4</v>
      </c>
      <c r="E448" s="237">
        <v>8.58771626326104</v>
      </c>
      <c r="F448" s="219">
        <v>3.8593959937261326</v>
      </c>
      <c r="G448" s="227">
        <v>12.447112256987172</v>
      </c>
    </row>
    <row r="449" spans="1:7" x14ac:dyDescent="0.25">
      <c r="A449" s="247" t="s">
        <v>185</v>
      </c>
      <c r="B449" s="237">
        <v>1.0970317751508231E-4</v>
      </c>
      <c r="C449" s="219">
        <v>5.1565071523992029E-5</v>
      </c>
      <c r="D449" s="219">
        <v>1.6126824903907433E-4</v>
      </c>
      <c r="E449" s="237">
        <v>8.2107517993792136</v>
      </c>
      <c r="F449" s="219">
        <v>3.8593959937261326</v>
      </c>
      <c r="G449" s="227">
        <v>12.070147793105347</v>
      </c>
    </row>
    <row r="450" spans="1:7" x14ac:dyDescent="0.25">
      <c r="A450" s="246" t="s">
        <v>186</v>
      </c>
      <c r="B450" s="237">
        <v>2.8069228880307968E-4</v>
      </c>
      <c r="C450" s="219">
        <v>3.653048630249209E-6</v>
      </c>
      <c r="D450" s="219">
        <v>2.8434533743332887E-4</v>
      </c>
      <c r="E450" s="237">
        <v>21.008459076264227</v>
      </c>
      <c r="F450" s="219">
        <v>0.27341300674645236</v>
      </c>
      <c r="G450" s="227">
        <v>21.281872083010676</v>
      </c>
    </row>
    <row r="451" spans="1:7" x14ac:dyDescent="0.25">
      <c r="A451" s="146" t="s">
        <v>397</v>
      </c>
      <c r="B451" s="237">
        <v>7.0062360882994977E-5</v>
      </c>
      <c r="C451" s="219">
        <v>1.6159981232765751E-5</v>
      </c>
      <c r="D451" s="219">
        <v>8.6222342115760731E-5</v>
      </c>
      <c r="E451" s="237">
        <v>5.2438285628483081</v>
      </c>
      <c r="F451" s="219">
        <v>1.2094963700265084</v>
      </c>
      <c r="G451" s="227">
        <v>6.4533249328748159</v>
      </c>
    </row>
    <row r="452" spans="1:7" x14ac:dyDescent="0.25">
      <c r="A452" s="146" t="s">
        <v>398</v>
      </c>
      <c r="B452" s="237">
        <v>6.1143318465104277E-6</v>
      </c>
      <c r="C452" s="219">
        <v>1.5604996774713619E-5</v>
      </c>
      <c r="D452" s="219">
        <v>2.1719328621224047E-5</v>
      </c>
      <c r="E452" s="237">
        <v>0.45762814120707707</v>
      </c>
      <c r="F452" s="219">
        <v>1.1679584698416887</v>
      </c>
      <c r="G452" s="227">
        <v>1.6255866110487656</v>
      </c>
    </row>
    <row r="453" spans="1:7" x14ac:dyDescent="0.25">
      <c r="A453" s="246" t="s">
        <v>86</v>
      </c>
      <c r="B453" s="237">
        <v>2.0794474539451032E-3</v>
      </c>
      <c r="C453" s="219">
        <v>1.9620795140431701E-6</v>
      </c>
      <c r="D453" s="219">
        <v>2.0814095334591464E-3</v>
      </c>
      <c r="E453" s="237">
        <v>155.63657599477392</v>
      </c>
      <c r="F453" s="219">
        <v>0.1468521538333763</v>
      </c>
      <c r="G453" s="227">
        <v>155.78342814860733</v>
      </c>
    </row>
    <row r="454" spans="1:7" x14ac:dyDescent="0.25">
      <c r="A454" s="81" t="s">
        <v>87</v>
      </c>
      <c r="B454" s="237">
        <v>2.9896100145588789E-6</v>
      </c>
      <c r="C454" s="219">
        <v>3.8494036235911909E-6</v>
      </c>
      <c r="D454" s="219">
        <v>6.8390136381500695E-6</v>
      </c>
      <c r="E454" s="237">
        <v>0.2237578378539368</v>
      </c>
      <c r="F454" s="219">
        <v>0.28810922750704177</v>
      </c>
      <c r="G454" s="227">
        <v>0.51186706536097859</v>
      </c>
    </row>
    <row r="455" spans="1:7" x14ac:dyDescent="0.25">
      <c r="A455" s="146" t="s">
        <v>88</v>
      </c>
      <c r="B455" s="237">
        <v>0.26338706760272979</v>
      </c>
      <c r="C455" s="219">
        <v>1.0065515557669407</v>
      </c>
      <c r="D455" s="219">
        <v>1.2699386233696703</v>
      </c>
      <c r="E455" s="237">
        <v>19713.247038400568</v>
      </c>
      <c r="F455" s="219">
        <v>75335.511558406055</v>
      </c>
      <c r="G455" s="227">
        <v>95048.758596806627</v>
      </c>
    </row>
    <row r="456" spans="1:7" x14ac:dyDescent="0.25">
      <c r="A456" s="146" t="s">
        <v>179</v>
      </c>
      <c r="B456" s="237">
        <v>0.2643296960342329</v>
      </c>
      <c r="C456" s="219">
        <v>1.0098746906037919</v>
      </c>
      <c r="D456" s="219">
        <v>1.2742043866380248</v>
      </c>
      <c r="E456" s="237">
        <v>19783.798213539012</v>
      </c>
      <c r="F456" s="219">
        <v>75584.232114722705</v>
      </c>
      <c r="G456" s="227">
        <v>95368.030328261739</v>
      </c>
    </row>
    <row r="457" spans="1:7" x14ac:dyDescent="0.25">
      <c r="A457" s="146" t="s">
        <v>180</v>
      </c>
      <c r="B457" s="248">
        <v>0.32750536630644411</v>
      </c>
      <c r="C457" s="235">
        <v>1.0109536449494649</v>
      </c>
      <c r="D457" s="236">
        <v>1.3384590112559089</v>
      </c>
      <c r="E457" s="248">
        <v>24512.191320413523</v>
      </c>
      <c r="F457" s="235">
        <v>75664.986624627069</v>
      </c>
      <c r="G457" s="236">
        <v>100177.17794504062</v>
      </c>
    </row>
    <row r="458" spans="1:7" x14ac:dyDescent="0.25">
      <c r="A458" s="249" t="s">
        <v>189</v>
      </c>
      <c r="B458" s="237">
        <v>2.4708845069938046E-5</v>
      </c>
      <c r="C458" s="219">
        <v>6.1255503178025581E-5</v>
      </c>
      <c r="D458" s="227">
        <v>8.5964348247963621E-5</v>
      </c>
      <c r="E458" s="237">
        <v>1.8493374459521352</v>
      </c>
      <c r="F458" s="219">
        <v>4.5846778947829954</v>
      </c>
      <c r="G458" s="227">
        <v>6.4340153407351295</v>
      </c>
    </row>
    <row r="459" spans="1:7" x14ac:dyDescent="0.25">
      <c r="A459" s="246" t="s">
        <v>190</v>
      </c>
      <c r="B459" s="237">
        <v>2.5556244255545949E-5</v>
      </c>
      <c r="C459" s="219">
        <v>5.6860801760167832E-4</v>
      </c>
      <c r="D459" s="227">
        <v>5.9416426185722427E-4</v>
      </c>
      <c r="E459" s="237">
        <v>1.912761173009321</v>
      </c>
      <c r="F459" s="219">
        <v>42.557557669854745</v>
      </c>
      <c r="G459" s="227">
        <v>44.470318842864067</v>
      </c>
    </row>
    <row r="460" spans="1:7" x14ac:dyDescent="0.25">
      <c r="A460" s="246" t="s">
        <v>191</v>
      </c>
      <c r="B460" s="237">
        <v>5.3183529313083688E-5</v>
      </c>
      <c r="C460" s="219">
        <v>4.935118114045478E-4</v>
      </c>
      <c r="D460" s="227">
        <v>5.4669534071763145E-4</v>
      </c>
      <c r="E460" s="237">
        <v>3.9805297248085951</v>
      </c>
      <c r="F460" s="219">
        <v>36.936970152461548</v>
      </c>
      <c r="G460" s="227">
        <v>40.917499877270139</v>
      </c>
    </row>
    <row r="461" spans="1:7" x14ac:dyDescent="0.25">
      <c r="A461" s="246" t="s">
        <v>192</v>
      </c>
      <c r="B461" s="237">
        <v>1.3583764738393108E-5</v>
      </c>
      <c r="C461" s="219">
        <v>4.4697435013876135E-7</v>
      </c>
      <c r="D461" s="227">
        <v>1.4030739088531869E-5</v>
      </c>
      <c r="E461" s="237">
        <v>1.0166790360540947</v>
      </c>
      <c r="F461" s="219">
        <v>3.3453866449525839E-2</v>
      </c>
      <c r="G461" s="227">
        <v>1.0501329025036206</v>
      </c>
    </row>
    <row r="462" spans="1:7" x14ac:dyDescent="0.25">
      <c r="A462" s="247" t="s">
        <v>193</v>
      </c>
      <c r="B462" s="237">
        <v>1.242482295506087E-5</v>
      </c>
      <c r="C462" s="219">
        <v>4.4697435013876135E-7</v>
      </c>
      <c r="D462" s="227">
        <v>1.2871797305199631E-5</v>
      </c>
      <c r="E462" s="237">
        <v>0.92993785363426318</v>
      </c>
      <c r="F462" s="219">
        <v>3.3453866449525839E-2</v>
      </c>
      <c r="G462" s="227">
        <v>0.96339172008378904</v>
      </c>
    </row>
    <row r="463" spans="1:7" x14ac:dyDescent="0.25">
      <c r="A463" s="246" t="s">
        <v>194</v>
      </c>
      <c r="B463" s="237">
        <v>4.2638415521861189E-5</v>
      </c>
      <c r="C463" s="219">
        <v>5.4339332039402212E-7</v>
      </c>
      <c r="D463" s="227">
        <v>4.3181808842255209E-5</v>
      </c>
      <c r="E463" s="237">
        <v>3.1912790030231211</v>
      </c>
      <c r="F463" s="219">
        <v>4.0670359640061111E-2</v>
      </c>
      <c r="G463" s="227">
        <v>3.2319493626631823</v>
      </c>
    </row>
    <row r="464" spans="1:7" x14ac:dyDescent="0.25">
      <c r="A464" s="250" t="s">
        <v>195</v>
      </c>
      <c r="B464" s="237">
        <v>1.0043878335284485E-6</v>
      </c>
      <c r="C464" s="219">
        <v>1.6001681734967658E-7</v>
      </c>
      <c r="D464" s="219">
        <v>1.1644046508781251E-6</v>
      </c>
      <c r="E464" s="237">
        <v>7.5173567422734941E-2</v>
      </c>
      <c r="F464" s="219">
        <v>1.1976484188930252E-2</v>
      </c>
      <c r="G464" s="227">
        <v>8.7150051611665197E-2</v>
      </c>
    </row>
    <row r="465" spans="1:11" x14ac:dyDescent="0.25">
      <c r="A465" s="251" t="s">
        <v>196</v>
      </c>
      <c r="B465" s="248">
        <v>7.1200731880785661E-7</v>
      </c>
      <c r="C465" s="235">
        <v>1.1621333103607795E-7</v>
      </c>
      <c r="D465" s="235">
        <v>8.2822064984393451E-7</v>
      </c>
      <c r="E465" s="248">
        <v>5.329030121546878E-2</v>
      </c>
      <c r="F465" s="235">
        <v>8.6980052768767177E-3</v>
      </c>
      <c r="G465" s="236">
        <v>6.1988306492345505E-2</v>
      </c>
    </row>
    <row r="466" spans="1:11" x14ac:dyDescent="0.25">
      <c r="A466" s="250"/>
      <c r="E466" s="5"/>
      <c r="F466" s="5"/>
      <c r="G466" s="5"/>
    </row>
    <row r="467" spans="1:11" x14ac:dyDescent="0.25">
      <c r="A467" s="48" t="s">
        <v>416</v>
      </c>
      <c r="E467" s="5"/>
      <c r="F467" s="5"/>
      <c r="G467" s="5"/>
    </row>
    <row r="468" spans="1:11" x14ac:dyDescent="0.25">
      <c r="A468" s="72"/>
      <c r="B468" s="223" t="s">
        <v>400</v>
      </c>
      <c r="C468" s="224"/>
      <c r="D468" s="225"/>
      <c r="E468" s="223" t="s">
        <v>401</v>
      </c>
      <c r="F468" s="224"/>
      <c r="G468" s="225"/>
    </row>
    <row r="469" spans="1:11" x14ac:dyDescent="0.25">
      <c r="A469" s="81"/>
      <c r="B469" s="228" t="s">
        <v>353</v>
      </c>
      <c r="C469" s="229" t="s">
        <v>354</v>
      </c>
      <c r="D469" s="230" t="s">
        <v>355</v>
      </c>
      <c r="E469" s="228" t="s">
        <v>353</v>
      </c>
      <c r="F469" s="229" t="s">
        <v>354</v>
      </c>
      <c r="G469" s="230" t="s">
        <v>355</v>
      </c>
    </row>
    <row r="470" spans="1:11" x14ac:dyDescent="0.25">
      <c r="A470" s="72" t="s">
        <v>360</v>
      </c>
      <c r="B470" s="232">
        <v>6761.4230213828087</v>
      </c>
      <c r="C470" s="221">
        <v>40272.331258080405</v>
      </c>
      <c r="D470" s="233">
        <v>47033.754279463217</v>
      </c>
      <c r="E470" s="232">
        <v>177135981.21050608</v>
      </c>
      <c r="F470" s="221">
        <v>1055055850</v>
      </c>
      <c r="G470" s="233">
        <v>1232191831.2105062</v>
      </c>
    </row>
    <row r="471" spans="1:11" x14ac:dyDescent="0.25">
      <c r="A471" s="81" t="s">
        <v>365</v>
      </c>
      <c r="B471" s="237">
        <v>6568.9799615792481</v>
      </c>
      <c r="C471" s="219">
        <v>40272.331258080405</v>
      </c>
      <c r="D471" s="227">
        <v>46841.311219659656</v>
      </c>
      <c r="E471" s="237">
        <v>172094351.64263973</v>
      </c>
      <c r="F471" s="219">
        <v>1055055850</v>
      </c>
      <c r="G471" s="227">
        <v>1227150201.6426399</v>
      </c>
    </row>
    <row r="472" spans="1:11" x14ac:dyDescent="0.25">
      <c r="A472" s="146" t="s">
        <v>34</v>
      </c>
      <c r="B472" s="237">
        <v>687.28030457675413</v>
      </c>
      <c r="C472" s="219">
        <v>0</v>
      </c>
      <c r="D472" s="227">
        <v>687.28030457675413</v>
      </c>
      <c r="E472" s="237">
        <v>18005391.872813303</v>
      </c>
      <c r="F472" s="219">
        <v>0</v>
      </c>
      <c r="G472" s="227">
        <v>18005391.872813303</v>
      </c>
    </row>
    <row r="473" spans="1:11" x14ac:dyDescent="0.25">
      <c r="A473" s="146" t="s">
        <v>133</v>
      </c>
      <c r="B473" s="237">
        <v>4086.3840025413133</v>
      </c>
      <c r="C473" s="219">
        <v>0</v>
      </c>
      <c r="D473" s="227">
        <v>4086.3840025413133</v>
      </c>
      <c r="E473" s="237">
        <v>107055221.60112292</v>
      </c>
      <c r="F473" s="219">
        <v>0</v>
      </c>
      <c r="G473" s="227">
        <v>107055221.60112292</v>
      </c>
    </row>
    <row r="474" spans="1:11" x14ac:dyDescent="0.25">
      <c r="A474" s="5" t="s">
        <v>177</v>
      </c>
      <c r="B474" s="237">
        <v>1795.3156544611788</v>
      </c>
      <c r="C474" s="219">
        <v>40272.331258080405</v>
      </c>
      <c r="D474" s="227">
        <v>42067.646912541582</v>
      </c>
      <c r="E474" s="219">
        <v>47033738.168703444</v>
      </c>
      <c r="F474" s="219">
        <v>1055055850</v>
      </c>
      <c r="G474" s="227">
        <v>1102089588.1687033</v>
      </c>
    </row>
    <row r="475" spans="1:11" x14ac:dyDescent="0.25">
      <c r="A475" s="241" t="s">
        <v>178</v>
      </c>
      <c r="B475" s="242">
        <v>1.0098136737216417</v>
      </c>
      <c r="C475" s="243">
        <v>0</v>
      </c>
      <c r="D475" s="244">
        <v>1.0098136737216417</v>
      </c>
      <c r="E475" s="243">
        <v>26455.131614866248</v>
      </c>
      <c r="F475" s="243">
        <v>0</v>
      </c>
      <c r="G475" s="244">
        <v>26455.131614866248</v>
      </c>
      <c r="H475" s="219"/>
      <c r="I475" s="219"/>
      <c r="J475" s="219"/>
      <c r="K475" s="219"/>
    </row>
    <row r="476" spans="1:11" x14ac:dyDescent="0.25">
      <c r="A476" s="245" t="s">
        <v>181</v>
      </c>
      <c r="B476" s="232">
        <v>2.8352612944508202E-4</v>
      </c>
      <c r="C476" s="221">
        <v>3.443962972490144E-3</v>
      </c>
      <c r="D476" s="233">
        <v>3.7274891019352259E-3</v>
      </c>
      <c r="E476" s="221">
        <v>7.4278268020272895</v>
      </c>
      <c r="F476" s="221">
        <v>90.225054467887574</v>
      </c>
      <c r="G476" s="233">
        <v>97.652881269914843</v>
      </c>
    </row>
    <row r="477" spans="1:11" x14ac:dyDescent="0.25">
      <c r="A477" s="246" t="s">
        <v>182</v>
      </c>
      <c r="B477" s="237">
        <v>5.2481252175240868E-4</v>
      </c>
      <c r="C477" s="219">
        <v>1.7835017931529848E-2</v>
      </c>
      <c r="D477" s="219">
        <v>1.8359830453282256E-2</v>
      </c>
      <c r="E477" s="237">
        <v>13.749055590543522</v>
      </c>
      <c r="F477" s="219">
        <v>467.24238244191434</v>
      </c>
      <c r="G477" s="227">
        <v>480.99143803245778</v>
      </c>
    </row>
    <row r="478" spans="1:11" x14ac:dyDescent="0.25">
      <c r="A478" s="246" t="s">
        <v>183</v>
      </c>
      <c r="B478" s="237">
        <v>1.4087821202969347E-3</v>
      </c>
      <c r="C478" s="219">
        <v>1.3934275562217829E-2</v>
      </c>
      <c r="D478" s="219">
        <v>1.5343057682514764E-2</v>
      </c>
      <c r="E478" s="237">
        <v>36.907320012582055</v>
      </c>
      <c r="F478" s="219">
        <v>365.05060641306187</v>
      </c>
      <c r="G478" s="227">
        <v>401.9579264256439</v>
      </c>
    </row>
    <row r="479" spans="1:11" x14ac:dyDescent="0.25">
      <c r="A479" s="246" t="s">
        <v>184</v>
      </c>
      <c r="B479" s="237">
        <v>1.0599970140682815E-4</v>
      </c>
      <c r="C479" s="219">
        <v>1.9043085745280413E-4</v>
      </c>
      <c r="D479" s="219">
        <v>2.9643055885963227E-4</v>
      </c>
      <c r="E479" s="237">
        <v>2.7769836404761921</v>
      </c>
      <c r="F479" s="219">
        <v>4.9889138249423945</v>
      </c>
      <c r="G479" s="227">
        <v>7.7658974654185871</v>
      </c>
    </row>
    <row r="480" spans="1:11" x14ac:dyDescent="0.25">
      <c r="A480" s="247" t="s">
        <v>185</v>
      </c>
      <c r="B480" s="237">
        <v>8.6851757521870575E-5</v>
      </c>
      <c r="C480" s="219">
        <v>1.9043085745280413E-4</v>
      </c>
      <c r="D480" s="219">
        <v>2.7728261497467471E-4</v>
      </c>
      <c r="E480" s="237">
        <v>2.2753451810129648</v>
      </c>
      <c r="F480" s="219">
        <v>4.9889138249423945</v>
      </c>
      <c r="G480" s="227">
        <v>7.2642590059553598</v>
      </c>
    </row>
    <row r="481" spans="1:7" x14ac:dyDescent="0.25">
      <c r="A481" s="246" t="s">
        <v>186</v>
      </c>
      <c r="B481" s="237">
        <v>7.6831135201577334E-4</v>
      </c>
      <c r="C481" s="219">
        <v>2.0461692556068564E-5</v>
      </c>
      <c r="D481" s="219">
        <v>7.8877304457184187E-4</v>
      </c>
      <c r="E481" s="237">
        <v>20.128245900912592</v>
      </c>
      <c r="F481" s="219">
        <v>0.53605609006928401</v>
      </c>
      <c r="G481" s="227">
        <v>20.664301990981873</v>
      </c>
    </row>
    <row r="482" spans="1:7" x14ac:dyDescent="0.25">
      <c r="A482" s="146" t="s">
        <v>397</v>
      </c>
      <c r="B482" s="237">
        <v>1.1751713723109881E-4</v>
      </c>
      <c r="C482" s="219">
        <v>1.970625426579929E-5</v>
      </c>
      <c r="D482" s="219">
        <v>1.3722339149689809E-4</v>
      </c>
      <c r="E482" s="237">
        <v>3.0787178004761349</v>
      </c>
      <c r="F482" s="219">
        <v>0.51626509306057033</v>
      </c>
      <c r="G482" s="227">
        <v>3.594982893536705</v>
      </c>
    </row>
    <row r="483" spans="1:7" x14ac:dyDescent="0.25">
      <c r="A483" s="146" t="s">
        <v>398</v>
      </c>
      <c r="B483" s="237">
        <v>2.5178952518196894E-5</v>
      </c>
      <c r="C483" s="219">
        <v>1.7063603511441138E-5</v>
      </c>
      <c r="D483" s="219">
        <v>4.2242556029638029E-5</v>
      </c>
      <c r="E483" s="237">
        <v>0.65963902067044378</v>
      </c>
      <c r="F483" s="219">
        <v>0.44703284226224937</v>
      </c>
      <c r="G483" s="227">
        <v>1.1066718629326933</v>
      </c>
    </row>
    <row r="484" spans="1:7" x14ac:dyDescent="0.25">
      <c r="A484" s="246" t="s">
        <v>86</v>
      </c>
      <c r="B484" s="237">
        <v>5.1167301526017514E-3</v>
      </c>
      <c r="C484" s="219">
        <v>5.9368680138449185E-6</v>
      </c>
      <c r="D484" s="219">
        <v>5.1226670206155961E-3</v>
      </c>
      <c r="E484" s="237">
        <v>134.04826370191088</v>
      </c>
      <c r="F484" s="219">
        <v>0.15553426218473959</v>
      </c>
      <c r="G484" s="227">
        <v>134.2037979640956</v>
      </c>
    </row>
    <row r="485" spans="1:7" x14ac:dyDescent="0.25">
      <c r="A485" s="81" t="s">
        <v>87</v>
      </c>
      <c r="B485" s="237">
        <v>7.9036508747957922E-6</v>
      </c>
      <c r="C485" s="219">
        <v>1.1647540826816073E-5</v>
      </c>
      <c r="D485" s="219">
        <v>1.9551191701611863E-5</v>
      </c>
      <c r="E485" s="237">
        <v>0.2070601038309097</v>
      </c>
      <c r="F485" s="219">
        <v>0.30514265510717009</v>
      </c>
      <c r="G485" s="227">
        <v>0.51220275893807965</v>
      </c>
    </row>
    <row r="486" spans="1:7" x14ac:dyDescent="0.25">
      <c r="A486" s="146" t="s">
        <v>88</v>
      </c>
      <c r="B486" s="237">
        <v>0.38784333013188466</v>
      </c>
      <c r="C486" s="219">
        <v>2.8940661319689829</v>
      </c>
      <c r="D486" s="219">
        <v>3.2819094621008675</v>
      </c>
      <c r="E486" s="237">
        <v>10160.732233672799</v>
      </c>
      <c r="F486" s="219">
        <v>75818.839074733245</v>
      </c>
      <c r="G486" s="227">
        <v>85979.571308406026</v>
      </c>
    </row>
    <row r="487" spans="1:7" x14ac:dyDescent="0.25">
      <c r="A487" s="146" t="s">
        <v>179</v>
      </c>
      <c r="B487" s="237">
        <v>0.38955169195998035</v>
      </c>
      <c r="C487" s="219">
        <v>2.9328262733161239</v>
      </c>
      <c r="D487" s="219">
        <v>3.3223779652761043</v>
      </c>
      <c r="E487" s="237">
        <v>10205.48795265759</v>
      </c>
      <c r="F487" s="219">
        <v>76834.278524043068</v>
      </c>
      <c r="G487" s="227">
        <v>87039.766476700635</v>
      </c>
    </row>
    <row r="488" spans="1:7" x14ac:dyDescent="0.25">
      <c r="A488" s="146" t="s">
        <v>180</v>
      </c>
      <c r="B488" s="248">
        <v>0.54514806401985383</v>
      </c>
      <c r="C488" s="235">
        <v>2.9360909776756454</v>
      </c>
      <c r="D488" s="236">
        <v>3.4812390416954995</v>
      </c>
      <c r="E488" s="248">
        <v>14281.806791230107</v>
      </c>
      <c r="F488" s="235">
        <v>76919.807355512006</v>
      </c>
      <c r="G488" s="236">
        <v>91201.614146742097</v>
      </c>
    </row>
    <row r="489" spans="1:7" x14ac:dyDescent="0.25">
      <c r="A489" s="249" t="s">
        <v>189</v>
      </c>
      <c r="B489" s="237">
        <v>9.6234112606520043E-5</v>
      </c>
      <c r="C489" s="219">
        <v>8.2417562707981702E-4</v>
      </c>
      <c r="D489" s="227">
        <v>9.204097396863371E-4</v>
      </c>
      <c r="E489" s="237">
        <v>2.5211444260430254</v>
      </c>
      <c r="F489" s="219">
        <v>21.591780004131468</v>
      </c>
      <c r="G489" s="227">
        <v>24.112924430174498</v>
      </c>
    </row>
    <row r="490" spans="1:7" x14ac:dyDescent="0.25">
      <c r="A490" s="246" t="s">
        <v>190</v>
      </c>
      <c r="B490" s="237">
        <v>7.5685059163580859E-5</v>
      </c>
      <c r="C490" s="219">
        <v>2.7404059343138841E-3</v>
      </c>
      <c r="D490" s="227">
        <v>2.8160909934774651E-3</v>
      </c>
      <c r="E490" s="237">
        <v>1.9827996526054168</v>
      </c>
      <c r="F490" s="219">
        <v>71.793244196472003</v>
      </c>
      <c r="G490" s="227">
        <v>73.776043849077411</v>
      </c>
    </row>
    <row r="491" spans="1:7" x14ac:dyDescent="0.25">
      <c r="A491" s="246" t="s">
        <v>191</v>
      </c>
      <c r="B491" s="237">
        <v>1.7184619785891943E-4</v>
      </c>
      <c r="C491" s="219">
        <v>2.0453018062315371E-3</v>
      </c>
      <c r="D491" s="227">
        <v>2.2171480040904567E-3</v>
      </c>
      <c r="E491" s="237">
        <v>4.5020323057392444</v>
      </c>
      <c r="F491" s="219">
        <v>53.582883539854137</v>
      </c>
      <c r="G491" s="227">
        <v>58.084915845593386</v>
      </c>
    </row>
    <row r="492" spans="1:7" x14ac:dyDescent="0.25">
      <c r="A492" s="246" t="s">
        <v>192</v>
      </c>
      <c r="B492" s="237">
        <v>2.121302505288313E-5</v>
      </c>
      <c r="C492" s="219">
        <v>2.3255596938662014E-5</v>
      </c>
      <c r="D492" s="227">
        <v>4.4468621991545144E-5</v>
      </c>
      <c r="E492" s="237">
        <v>0.55573952336693455</v>
      </c>
      <c r="F492" s="219">
        <v>0.60925088836158336</v>
      </c>
      <c r="G492" s="227">
        <v>1.1649904117285179</v>
      </c>
    </row>
    <row r="493" spans="1:7" x14ac:dyDescent="0.25">
      <c r="A493" s="247" t="s">
        <v>193</v>
      </c>
      <c r="B493" s="237">
        <v>1.6213633536127275E-5</v>
      </c>
      <c r="C493" s="219">
        <v>2.3255596938662014E-5</v>
      </c>
      <c r="D493" s="227">
        <v>3.9469230474789289E-5</v>
      </c>
      <c r="E493" s="237">
        <v>0.42476530108037858</v>
      </c>
      <c r="F493" s="219">
        <v>0.60925088836158336</v>
      </c>
      <c r="G493" s="227">
        <v>1.0340161894419619</v>
      </c>
    </row>
    <row r="494" spans="1:7" x14ac:dyDescent="0.25">
      <c r="A494" s="246" t="s">
        <v>194</v>
      </c>
      <c r="B494" s="237">
        <v>1.7677208539976415E-4</v>
      </c>
      <c r="C494" s="219">
        <v>3.2284798520636531E-6</v>
      </c>
      <c r="D494" s="227">
        <v>1.800005652518278E-4</v>
      </c>
      <c r="E494" s="237">
        <v>4.6310808684634992</v>
      </c>
      <c r="F494" s="219">
        <v>8.4579820639100758E-2</v>
      </c>
      <c r="G494" s="227">
        <v>4.7156606891026005</v>
      </c>
    </row>
    <row r="495" spans="1:7" x14ac:dyDescent="0.25">
      <c r="A495" s="250" t="s">
        <v>195</v>
      </c>
      <c r="B495" s="237">
        <v>3.5759920998576005E-6</v>
      </c>
      <c r="C495" s="219">
        <v>8.3255037040410007E-6</v>
      </c>
      <c r="D495" s="219">
        <v>1.1901495803898602E-5</v>
      </c>
      <c r="E495" s="237">
        <v>9.368395786006406E-2</v>
      </c>
      <c r="F495" s="219">
        <v>0.21811181803344681</v>
      </c>
      <c r="G495" s="227">
        <v>0.31179577589351087</v>
      </c>
    </row>
    <row r="496" spans="1:7" x14ac:dyDescent="0.25">
      <c r="A496" s="251" t="s">
        <v>196</v>
      </c>
      <c r="B496" s="248">
        <v>3.4929642942832636E-6</v>
      </c>
      <c r="C496" s="235">
        <v>6.046455204052124E-6</v>
      </c>
      <c r="D496" s="235">
        <v>9.5394194983353877E-6</v>
      </c>
      <c r="E496" s="248">
        <v>9.1508792697101451E-2</v>
      </c>
      <c r="F496" s="235">
        <v>0.15840523097401166</v>
      </c>
      <c r="G496" s="236">
        <v>0.24991402367111312</v>
      </c>
    </row>
    <row r="497" spans="1:11" x14ac:dyDescent="0.25">
      <c r="A497" s="250"/>
      <c r="E497" s="5"/>
      <c r="F497" s="5"/>
      <c r="G497" s="5"/>
    </row>
    <row r="498" spans="1:11" x14ac:dyDescent="0.25">
      <c r="A498" s="48" t="s">
        <v>417</v>
      </c>
      <c r="E498" s="5"/>
      <c r="F498" s="5"/>
      <c r="G498" s="5"/>
    </row>
    <row r="499" spans="1:11" x14ac:dyDescent="0.25">
      <c r="A499" s="72"/>
      <c r="B499" s="223" t="s">
        <v>400</v>
      </c>
      <c r="C499" s="224"/>
      <c r="D499" s="225"/>
      <c r="E499" s="223" t="s">
        <v>401</v>
      </c>
      <c r="F499" s="224"/>
      <c r="G499" s="225"/>
    </row>
    <row r="500" spans="1:11" x14ac:dyDescent="0.25">
      <c r="A500" s="81"/>
      <c r="B500" s="228" t="s">
        <v>353</v>
      </c>
      <c r="C500" s="229" t="s">
        <v>354</v>
      </c>
      <c r="D500" s="230" t="s">
        <v>355</v>
      </c>
      <c r="E500" s="228" t="s">
        <v>353</v>
      </c>
      <c r="F500" s="229" t="s">
        <v>354</v>
      </c>
      <c r="G500" s="230" t="s">
        <v>355</v>
      </c>
    </row>
    <row r="501" spans="1:11" x14ac:dyDescent="0.25">
      <c r="A501" s="72" t="s">
        <v>360</v>
      </c>
      <c r="B501" s="232">
        <v>29101.764355009698</v>
      </c>
      <c r="C501" s="221">
        <v>40151.514264306163</v>
      </c>
      <c r="D501" s="233">
        <v>69253.278619315854</v>
      </c>
      <c r="E501" s="232">
        <v>764703082.57762635</v>
      </c>
      <c r="F501" s="221">
        <v>1055055850</v>
      </c>
      <c r="G501" s="233">
        <v>1819758932.577626</v>
      </c>
    </row>
    <row r="502" spans="1:11" x14ac:dyDescent="0.25">
      <c r="A502" s="81" t="s">
        <v>365</v>
      </c>
      <c r="B502" s="237">
        <v>28974.598646734885</v>
      </c>
      <c r="C502" s="219">
        <v>40151.514264306163</v>
      </c>
      <c r="D502" s="227">
        <v>69126.11291104104</v>
      </c>
      <c r="E502" s="237">
        <v>761361566.64994419</v>
      </c>
      <c r="F502" s="219">
        <v>1055055850</v>
      </c>
      <c r="G502" s="227">
        <v>1816417416.6499441</v>
      </c>
    </row>
    <row r="503" spans="1:11" x14ac:dyDescent="0.25">
      <c r="A503" s="146" t="s">
        <v>34</v>
      </c>
      <c r="B503" s="237">
        <v>461.49167505837602</v>
      </c>
      <c r="C503" s="219">
        <v>0</v>
      </c>
      <c r="D503" s="227">
        <v>461.49167505837602</v>
      </c>
      <c r="E503" s="237">
        <v>12126553.641078535</v>
      </c>
      <c r="F503" s="219">
        <v>0</v>
      </c>
      <c r="G503" s="227">
        <v>12126553.641078535</v>
      </c>
    </row>
    <row r="504" spans="1:11" x14ac:dyDescent="0.25">
      <c r="A504" s="146" t="s">
        <v>133</v>
      </c>
      <c r="B504" s="237">
        <v>28099.323116859912</v>
      </c>
      <c r="C504" s="219">
        <v>40151.514264306163</v>
      </c>
      <c r="D504" s="227">
        <v>68250.837381166071</v>
      </c>
      <c r="E504" s="237">
        <v>738362071.23670685</v>
      </c>
      <c r="F504" s="219">
        <v>1055055850</v>
      </c>
      <c r="G504" s="227">
        <v>1793417921.2367067</v>
      </c>
    </row>
    <row r="505" spans="1:11" x14ac:dyDescent="0.25">
      <c r="A505" s="5" t="s">
        <v>177</v>
      </c>
      <c r="B505" s="237">
        <v>413.78385481659814</v>
      </c>
      <c r="C505" s="219">
        <v>0</v>
      </c>
      <c r="D505" s="227">
        <v>413.78385481659814</v>
      </c>
      <c r="E505" s="219">
        <v>10872941.772158755</v>
      </c>
      <c r="F505" s="219">
        <v>0</v>
      </c>
      <c r="G505" s="227">
        <v>10872941.772158755</v>
      </c>
    </row>
    <row r="506" spans="1:11" x14ac:dyDescent="0.25">
      <c r="A506" s="241" t="s">
        <v>178</v>
      </c>
      <c r="B506" s="242">
        <v>3.5493296642679669E-4</v>
      </c>
      <c r="C506" s="243">
        <v>0</v>
      </c>
      <c r="D506" s="244">
        <v>3.5493296642679669E-4</v>
      </c>
      <c r="E506" s="243">
        <v>9.3265250252179133</v>
      </c>
      <c r="F506" s="243">
        <v>0</v>
      </c>
      <c r="G506" s="244">
        <v>9.3265250252179133</v>
      </c>
      <c r="H506" s="219"/>
      <c r="I506" s="219"/>
      <c r="J506" s="219"/>
      <c r="K506" s="219"/>
    </row>
    <row r="507" spans="1:11" x14ac:dyDescent="0.25">
      <c r="A507" s="245" t="s">
        <v>181</v>
      </c>
      <c r="B507" s="232">
        <v>5.3885270040297166E-4</v>
      </c>
      <c r="C507" s="221">
        <v>3.443962972490144E-3</v>
      </c>
      <c r="D507" s="233">
        <v>3.982815672893116E-3</v>
      </c>
      <c r="E507" s="221">
        <v>14.15935872570202</v>
      </c>
      <c r="F507" s="221">
        <v>90.496544100188117</v>
      </c>
      <c r="G507" s="233">
        <v>104.65590282589015</v>
      </c>
    </row>
    <row r="508" spans="1:11" x14ac:dyDescent="0.25">
      <c r="A508" s="246" t="s">
        <v>182</v>
      </c>
      <c r="B508" s="237">
        <v>1.270990325849183E-3</v>
      </c>
      <c r="C508" s="219">
        <v>1.7418483987405156E-2</v>
      </c>
      <c r="D508" s="219">
        <v>1.868947431325434E-2</v>
      </c>
      <c r="E508" s="237">
        <v>33.397638996959984</v>
      </c>
      <c r="F508" s="219">
        <v>457.7031219313269</v>
      </c>
      <c r="G508" s="227">
        <v>491.10076092828695</v>
      </c>
    </row>
    <row r="509" spans="1:11" x14ac:dyDescent="0.25">
      <c r="A509" s="246" t="s">
        <v>183</v>
      </c>
      <c r="B509" s="237">
        <v>1.9364028509455539E-3</v>
      </c>
      <c r="C509" s="219">
        <v>1.3166385769602112E-2</v>
      </c>
      <c r="D509" s="219">
        <v>1.5102788620547666E-2</v>
      </c>
      <c r="E509" s="237">
        <v>50.882592930323916</v>
      </c>
      <c r="F509" s="219">
        <v>345.97131849456804</v>
      </c>
      <c r="G509" s="227">
        <v>396.85391142489192</v>
      </c>
    </row>
    <row r="510" spans="1:11" x14ac:dyDescent="0.25">
      <c r="A510" s="246" t="s">
        <v>184</v>
      </c>
      <c r="B510" s="237">
        <v>5.5022654084115367E-4</v>
      </c>
      <c r="C510" s="219">
        <v>7.234929427361056E-5</v>
      </c>
      <c r="D510" s="219">
        <v>6.2257583511476423E-4</v>
      </c>
      <c r="E510" s="237">
        <v>14.458227575635741</v>
      </c>
      <c r="F510" s="219">
        <v>1.9011125125759532</v>
      </c>
      <c r="G510" s="227">
        <v>16.359340088211692</v>
      </c>
    </row>
    <row r="511" spans="1:11" x14ac:dyDescent="0.25">
      <c r="A511" s="247" t="s">
        <v>185</v>
      </c>
      <c r="B511" s="237">
        <v>5.4067411194575745E-4</v>
      </c>
      <c r="C511" s="219">
        <v>7.234929427361056E-5</v>
      </c>
      <c r="D511" s="219">
        <v>6.1302340621936801E-4</v>
      </c>
      <c r="E511" s="237">
        <v>14.207219707751756</v>
      </c>
      <c r="F511" s="219">
        <v>1.9011125125759532</v>
      </c>
      <c r="G511" s="227">
        <v>16.108332220327711</v>
      </c>
    </row>
    <row r="512" spans="1:11" x14ac:dyDescent="0.25">
      <c r="A512" s="246" t="s">
        <v>186</v>
      </c>
      <c r="B512" s="237">
        <v>8.3334633003584934E-4</v>
      </c>
      <c r="C512" s="219">
        <v>0</v>
      </c>
      <c r="D512" s="219">
        <v>8.3334633003584934E-4</v>
      </c>
      <c r="E512" s="237">
        <v>21.897727562468734</v>
      </c>
      <c r="F512" s="219">
        <v>0</v>
      </c>
      <c r="G512" s="227">
        <v>21.897727562468734</v>
      </c>
    </row>
    <row r="513" spans="1:7" x14ac:dyDescent="0.25">
      <c r="A513" s="146" t="s">
        <v>397</v>
      </c>
      <c r="B513" s="237">
        <v>2.8280442450389904E-4</v>
      </c>
      <c r="C513" s="219">
        <v>2.27414349262353E-5</v>
      </c>
      <c r="D513" s="219">
        <v>3.0554585943013432E-4</v>
      </c>
      <c r="E513" s="237">
        <v>7.4312131919759379</v>
      </c>
      <c r="F513" s="219">
        <v>0.5975735758899775</v>
      </c>
      <c r="G513" s="227">
        <v>8.0287867678659151</v>
      </c>
    </row>
    <row r="514" spans="1:7" x14ac:dyDescent="0.25">
      <c r="A514" s="146" t="s">
        <v>398</v>
      </c>
      <c r="B514" s="237">
        <v>9.6487562185712509E-6</v>
      </c>
      <c r="C514" s="219">
        <v>2.1830001716024152E-5</v>
      </c>
      <c r="D514" s="219">
        <v>3.1478757934595402E-5</v>
      </c>
      <c r="E514" s="237">
        <v>0.25353904778324282</v>
      </c>
      <c r="F514" s="219">
        <v>0.5736239700547523</v>
      </c>
      <c r="G514" s="227">
        <v>0.82716301783799517</v>
      </c>
    </row>
    <row r="515" spans="1:7" x14ac:dyDescent="0.25">
      <c r="A515" s="246" t="s">
        <v>86</v>
      </c>
      <c r="B515" s="237">
        <v>6.7529742490535167E-3</v>
      </c>
      <c r="C515" s="219">
        <v>5.9368680138449185E-6</v>
      </c>
      <c r="D515" s="219">
        <v>6.7589111170673613E-3</v>
      </c>
      <c r="E515" s="237">
        <v>177.44698093982055</v>
      </c>
      <c r="F515" s="219">
        <v>0.15600226899171474</v>
      </c>
      <c r="G515" s="227">
        <v>177.60298320881228</v>
      </c>
    </row>
    <row r="516" spans="1:7" x14ac:dyDescent="0.25">
      <c r="A516" s="81" t="s">
        <v>87</v>
      </c>
      <c r="B516" s="237">
        <v>9.1573849462497443E-6</v>
      </c>
      <c r="C516" s="219">
        <v>1.1647540826816073E-5</v>
      </c>
      <c r="D516" s="219">
        <v>2.0804925773065819E-5</v>
      </c>
      <c r="E516" s="237">
        <v>0.24062735205062094</v>
      </c>
      <c r="F516" s="219">
        <v>0.30606083762003017</v>
      </c>
      <c r="G516" s="227">
        <v>0.54668818967065125</v>
      </c>
    </row>
    <row r="517" spans="1:7" x14ac:dyDescent="0.25">
      <c r="A517" s="146" t="s">
        <v>88</v>
      </c>
      <c r="B517" s="237">
        <v>1.1174862968736676</v>
      </c>
      <c r="C517" s="219">
        <v>2.7894794340611657</v>
      </c>
      <c r="D517" s="219">
        <v>3.9069657309348331</v>
      </c>
      <c r="E517" s="237">
        <v>29364.034617730838</v>
      </c>
      <c r="F517" s="219">
        <v>73298.769655052252</v>
      </c>
      <c r="G517" s="227">
        <v>102662.80427278308</v>
      </c>
    </row>
    <row r="518" spans="1:7" x14ac:dyDescent="0.25">
      <c r="A518" s="146" t="s">
        <v>179</v>
      </c>
      <c r="B518" s="237">
        <v>1.1211629916353054</v>
      </c>
      <c r="C518" s="219">
        <v>2.8275850220675394</v>
      </c>
      <c r="D518" s="219">
        <v>3.9487480137028448</v>
      </c>
      <c r="E518" s="237">
        <v>29460.646623230681</v>
      </c>
      <c r="F518" s="219">
        <v>74300.06498053277</v>
      </c>
      <c r="G518" s="227">
        <v>103760.71160376346</v>
      </c>
    </row>
    <row r="519" spans="1:7" x14ac:dyDescent="0.25">
      <c r="A519" s="146" t="s">
        <v>180</v>
      </c>
      <c r="B519" s="248">
        <v>1.3261789261176671</v>
      </c>
      <c r="C519" s="235">
        <v>2.8308497264270609</v>
      </c>
      <c r="D519" s="236">
        <v>4.157028652544728</v>
      </c>
      <c r="E519" s="248">
        <v>34847.822299718711</v>
      </c>
      <c r="F519" s="235">
        <v>74385.851170571827</v>
      </c>
      <c r="G519" s="236">
        <v>109233.67347029055</v>
      </c>
    </row>
    <row r="520" spans="1:7" x14ac:dyDescent="0.25">
      <c r="A520" s="249" t="s">
        <v>189</v>
      </c>
      <c r="B520" s="237">
        <v>4.4549425479704464E-5</v>
      </c>
      <c r="C520" s="219">
        <v>8.2417562707981702E-4</v>
      </c>
      <c r="D520" s="227">
        <v>8.687250525595215E-4</v>
      </c>
      <c r="E520" s="237">
        <v>1.1706191616360815</v>
      </c>
      <c r="F520" s="219">
        <v>21.65675025489616</v>
      </c>
      <c r="G520" s="227">
        <v>22.827369416532242</v>
      </c>
    </row>
    <row r="521" spans="1:7" x14ac:dyDescent="0.25">
      <c r="A521" s="246" t="s">
        <v>190</v>
      </c>
      <c r="B521" s="237">
        <v>7.0099773514179352E-5</v>
      </c>
      <c r="C521" s="219">
        <v>2.3238719901891923E-3</v>
      </c>
      <c r="D521" s="227">
        <v>2.3939717637033718E-3</v>
      </c>
      <c r="E521" s="237">
        <v>1.8420021631801347</v>
      </c>
      <c r="F521" s="219">
        <v>61.064066519649565</v>
      </c>
      <c r="G521" s="227">
        <v>62.906068682829698</v>
      </c>
    </row>
    <row r="522" spans="1:7" x14ac:dyDescent="0.25">
      <c r="A522" s="246" t="s">
        <v>191</v>
      </c>
      <c r="B522" s="237">
        <v>1.3143357645547431E-4</v>
      </c>
      <c r="C522" s="219">
        <v>1.9907504389749986E-3</v>
      </c>
      <c r="D522" s="227">
        <v>2.1221840154304729E-3</v>
      </c>
      <c r="E522" s="237">
        <v>3.4536621162765186</v>
      </c>
      <c r="F522" s="219">
        <v>52.310677069477528</v>
      </c>
      <c r="G522" s="227">
        <v>55.764339185754046</v>
      </c>
    </row>
    <row r="523" spans="1:7" x14ac:dyDescent="0.25">
      <c r="A523" s="246" t="s">
        <v>192</v>
      </c>
      <c r="B523" s="237">
        <v>5.6413146082615605E-5</v>
      </c>
      <c r="C523" s="219">
        <v>2.1356848576708753E-6</v>
      </c>
      <c r="D523" s="227">
        <v>5.8548830940286484E-5</v>
      </c>
      <c r="E523" s="237">
        <v>1.4823605256721117</v>
      </c>
      <c r="F523" s="219">
        <v>5.6119098971198211E-2</v>
      </c>
      <c r="G523" s="227">
        <v>1.5384796246433099</v>
      </c>
    </row>
    <row r="524" spans="1:7" x14ac:dyDescent="0.25">
      <c r="A524" s="247" t="s">
        <v>193</v>
      </c>
      <c r="B524" s="237">
        <v>5.4812761408872566E-5</v>
      </c>
      <c r="C524" s="219">
        <v>2.1356848576708753E-6</v>
      </c>
      <c r="D524" s="227">
        <v>5.6948446266543444E-5</v>
      </c>
      <c r="E524" s="237">
        <v>1.4403074364369699</v>
      </c>
      <c r="F524" s="219">
        <v>5.6119098971198211E-2</v>
      </c>
      <c r="G524" s="227">
        <v>1.4964265354081683</v>
      </c>
    </row>
    <row r="525" spans="1:7" x14ac:dyDescent="0.25">
      <c r="A525" s="246" t="s">
        <v>194</v>
      </c>
      <c r="B525" s="237">
        <v>6.609103095782856E-5</v>
      </c>
      <c r="C525" s="219">
        <v>0</v>
      </c>
      <c r="D525" s="227">
        <v>6.609103095782856E-5</v>
      </c>
      <c r="E525" s="237">
        <v>1.7366649831828724</v>
      </c>
      <c r="F525" s="219">
        <v>0</v>
      </c>
      <c r="G525" s="227">
        <v>1.7366649831828724</v>
      </c>
    </row>
    <row r="526" spans="1:7" x14ac:dyDescent="0.25">
      <c r="A526" s="250" t="s">
        <v>195</v>
      </c>
      <c r="B526" s="237">
        <v>2.149143461598496E-6</v>
      </c>
      <c r="C526" s="219">
        <v>7.6457517904617337E-7</v>
      </c>
      <c r="D526" s="219">
        <v>2.9137186406446696E-6</v>
      </c>
      <c r="E526" s="237">
        <v>5.6472748866273084E-2</v>
      </c>
      <c r="F526" s="219">
        <v>2.009063743168896E-2</v>
      </c>
      <c r="G526" s="227">
        <v>7.6563386297962041E-2</v>
      </c>
    </row>
    <row r="527" spans="1:7" x14ac:dyDescent="0.25">
      <c r="A527" s="251" t="s">
        <v>196</v>
      </c>
      <c r="B527" s="248">
        <v>5.586143118463646E-7</v>
      </c>
      <c r="C527" s="235">
        <v>5.5527806299442752E-7</v>
      </c>
      <c r="D527" s="235">
        <v>1.1138923748407921E-6</v>
      </c>
      <c r="E527" s="248">
        <v>1.4678631887394791E-2</v>
      </c>
      <c r="F527" s="235">
        <v>1.4590965732511535E-2</v>
      </c>
      <c r="G527" s="236">
        <v>2.9269597619906326E-2</v>
      </c>
    </row>
    <row r="528" spans="1:7" x14ac:dyDescent="0.25">
      <c r="E528" s="5"/>
      <c r="F528" s="5"/>
      <c r="G528" s="5"/>
    </row>
    <row r="529" spans="1:11" x14ac:dyDescent="0.25">
      <c r="A529" s="48" t="s">
        <v>418</v>
      </c>
      <c r="E529" s="5"/>
      <c r="F529" s="5"/>
      <c r="G529" s="5"/>
    </row>
    <row r="530" spans="1:11" x14ac:dyDescent="0.25">
      <c r="A530" s="72"/>
      <c r="B530" s="223" t="s">
        <v>400</v>
      </c>
      <c r="C530" s="224"/>
      <c r="D530" s="225"/>
      <c r="E530" s="223" t="s">
        <v>401</v>
      </c>
      <c r="F530" s="224"/>
      <c r="G530" s="225"/>
    </row>
    <row r="531" spans="1:11" x14ac:dyDescent="0.25">
      <c r="A531" s="81"/>
      <c r="B531" s="228" t="s">
        <v>353</v>
      </c>
      <c r="C531" s="229" t="s">
        <v>354</v>
      </c>
      <c r="D531" s="230" t="s">
        <v>355</v>
      </c>
      <c r="E531" s="228" t="s">
        <v>353</v>
      </c>
      <c r="F531" s="229" t="s">
        <v>354</v>
      </c>
      <c r="G531" s="230" t="s">
        <v>355</v>
      </c>
    </row>
    <row r="532" spans="1:11" x14ac:dyDescent="0.25">
      <c r="A532" s="72" t="s">
        <v>360</v>
      </c>
      <c r="B532" s="232">
        <v>17891.113361402215</v>
      </c>
      <c r="C532" s="221">
        <v>40211.922761193287</v>
      </c>
      <c r="D532" s="233">
        <v>58103.036122595498</v>
      </c>
      <c r="E532" s="232">
        <v>469416096.49109012</v>
      </c>
      <c r="F532" s="221">
        <v>1055055850</v>
      </c>
      <c r="G532" s="233">
        <v>1524471946.4910901</v>
      </c>
    </row>
    <row r="533" spans="1:11" x14ac:dyDescent="0.25">
      <c r="A533" s="81" t="s">
        <v>365</v>
      </c>
      <c r="B533" s="237">
        <v>17731.191848348179</v>
      </c>
      <c r="C533" s="219">
        <v>40211.922761193287</v>
      </c>
      <c r="D533" s="227">
        <v>57943.114609541466</v>
      </c>
      <c r="E533" s="237">
        <v>465220173.58308774</v>
      </c>
      <c r="F533" s="219">
        <v>1055055850</v>
      </c>
      <c r="G533" s="227">
        <v>1520276023.5830877</v>
      </c>
    </row>
    <row r="534" spans="1:11" x14ac:dyDescent="0.25">
      <c r="A534" s="146" t="s">
        <v>34</v>
      </c>
      <c r="B534" s="237">
        <v>574.79101129040816</v>
      </c>
      <c r="C534" s="219">
        <v>0</v>
      </c>
      <c r="D534" s="227">
        <v>574.79101129040816</v>
      </c>
      <c r="E534" s="237">
        <v>15081015.21508456</v>
      </c>
      <c r="F534" s="219">
        <v>0</v>
      </c>
      <c r="G534" s="227">
        <v>15081015.21508456</v>
      </c>
    </row>
    <row r="535" spans="1:11" x14ac:dyDescent="0.25">
      <c r="A535" s="146" t="s">
        <v>133</v>
      </c>
      <c r="B535" s="237">
        <v>16049.359791038109</v>
      </c>
      <c r="C535" s="219">
        <v>20003.069254471397</v>
      </c>
      <c r="D535" s="227">
        <v>36052.429045509503</v>
      </c>
      <c r="E535" s="237">
        <v>421093292.07781082</v>
      </c>
      <c r="F535" s="219">
        <v>524828304.28720629</v>
      </c>
      <c r="G535" s="227">
        <v>945921596.36501694</v>
      </c>
    </row>
    <row r="536" spans="1:11" x14ac:dyDescent="0.25">
      <c r="A536" s="5" t="s">
        <v>177</v>
      </c>
      <c r="B536" s="237">
        <v>1107.0410460196665</v>
      </c>
      <c r="C536" s="219">
        <v>20208.853506721891</v>
      </c>
      <c r="D536" s="227">
        <v>21315.894552741556</v>
      </c>
      <c r="E536" s="219">
        <v>29045866.290192492</v>
      </c>
      <c r="F536" s="219">
        <v>530227545.71279365</v>
      </c>
      <c r="G536" s="227">
        <v>559273412.00298619</v>
      </c>
    </row>
    <row r="537" spans="1:11" x14ac:dyDescent="0.25">
      <c r="A537" s="241" t="s">
        <v>178</v>
      </c>
      <c r="B537" s="242">
        <v>0.50690628219526201</v>
      </c>
      <c r="C537" s="243">
        <v>0</v>
      </c>
      <c r="D537" s="244">
        <v>0.50690628219526201</v>
      </c>
      <c r="E537" s="243">
        <v>13299.897187407991</v>
      </c>
      <c r="F537" s="243">
        <v>0</v>
      </c>
      <c r="G537" s="244">
        <v>13299.897187407991</v>
      </c>
      <c r="H537" s="219"/>
      <c r="I537" s="219"/>
      <c r="J537" s="219"/>
      <c r="K537" s="219"/>
    </row>
    <row r="538" spans="1:11" x14ac:dyDescent="0.25">
      <c r="A538" s="245" t="s">
        <v>181</v>
      </c>
      <c r="B538" s="232">
        <v>4.1072564727696008E-4</v>
      </c>
      <c r="C538" s="221">
        <v>3.443962972490144E-3</v>
      </c>
      <c r="D538" s="233">
        <v>3.8546886197671042E-3</v>
      </c>
      <c r="E538" s="221">
        <v>10.7763684785247</v>
      </c>
      <c r="F538" s="221">
        <v>90.360595360928954</v>
      </c>
      <c r="G538" s="233">
        <v>101.13696383945366</v>
      </c>
    </row>
    <row r="539" spans="1:11" x14ac:dyDescent="0.25">
      <c r="A539" s="246" t="s">
        <v>182</v>
      </c>
      <c r="B539" s="237">
        <v>8.9654773828048528E-4</v>
      </c>
      <c r="C539" s="219">
        <v>1.7569950876177774E-2</v>
      </c>
      <c r="D539" s="219">
        <v>1.846649861445826E-2</v>
      </c>
      <c r="E539" s="237">
        <v>23.523071545087817</v>
      </c>
      <c r="F539" s="219">
        <v>460.9896315133052</v>
      </c>
      <c r="G539" s="227">
        <v>484.51270305839307</v>
      </c>
    </row>
    <row r="540" spans="1:11" x14ac:dyDescent="0.25">
      <c r="A540" s="246" t="s">
        <v>183</v>
      </c>
      <c r="B540" s="237">
        <v>1.6716296617779252E-3</v>
      </c>
      <c r="C540" s="219">
        <v>1.2864267924179064E-2</v>
      </c>
      <c r="D540" s="219">
        <v>1.4535897585956989E-2</v>
      </c>
      <c r="E540" s="237">
        <v>43.859197287485905</v>
      </c>
      <c r="F540" s="219">
        <v>337.5247985523016</v>
      </c>
      <c r="G540" s="227">
        <v>381.38399583978753</v>
      </c>
    </row>
    <row r="541" spans="1:11" x14ac:dyDescent="0.25">
      <c r="A541" s="246" t="s">
        <v>184</v>
      </c>
      <c r="B541" s="237">
        <v>3.273083439832084E-4</v>
      </c>
      <c r="C541" s="219">
        <v>1.5799308142447035E-4</v>
      </c>
      <c r="D541" s="219">
        <v>4.8530142540767875E-4</v>
      </c>
      <c r="E541" s="237">
        <v>8.5877162632610382</v>
      </c>
      <c r="F541" s="219">
        <v>4.145325897653426</v>
      </c>
      <c r="G541" s="227">
        <v>12.733042160914463</v>
      </c>
    </row>
    <row r="542" spans="1:11" x14ac:dyDescent="0.25">
      <c r="A542" s="247" t="s">
        <v>185</v>
      </c>
      <c r="B542" s="237">
        <v>3.1294089044477195E-4</v>
      </c>
      <c r="C542" s="219">
        <v>1.5799308142447035E-4</v>
      </c>
      <c r="D542" s="219">
        <v>4.709339718692423E-4</v>
      </c>
      <c r="E542" s="237">
        <v>8.2107517993792136</v>
      </c>
      <c r="F542" s="219">
        <v>4.145325897653426</v>
      </c>
      <c r="G542" s="227">
        <v>12.356077697032639</v>
      </c>
    </row>
    <row r="543" spans="1:11" x14ac:dyDescent="0.25">
      <c r="A543" s="246" t="s">
        <v>186</v>
      </c>
      <c r="B543" s="237">
        <v>8.0070693291395625E-4</v>
      </c>
      <c r="C543" s="219">
        <v>1.0420740010297999E-5</v>
      </c>
      <c r="D543" s="219">
        <v>8.1112767292425422E-4</v>
      </c>
      <c r="E543" s="237">
        <v>21.008459076264224</v>
      </c>
      <c r="F543" s="219">
        <v>0.27341300674645236</v>
      </c>
      <c r="G543" s="227">
        <v>21.281872083010676</v>
      </c>
    </row>
    <row r="544" spans="1:11" x14ac:dyDescent="0.25">
      <c r="A544" s="146" t="s">
        <v>397</v>
      </c>
      <c r="B544" s="237">
        <v>1.9986091650237792E-4</v>
      </c>
      <c r="C544" s="219">
        <v>4.9790925099137637E-5</v>
      </c>
      <c r="D544" s="219">
        <v>2.4965184160151557E-4</v>
      </c>
      <c r="E544" s="237">
        <v>5.2438285628483081</v>
      </c>
      <c r="F544" s="219">
        <v>1.3063838582086766</v>
      </c>
      <c r="G544" s="227">
        <v>6.550212421056985</v>
      </c>
    </row>
    <row r="545" spans="1:7" x14ac:dyDescent="0.25">
      <c r="A545" s="146" t="s">
        <v>398</v>
      </c>
      <c r="B545" s="237">
        <v>1.7441832550918927E-5</v>
      </c>
      <c r="C545" s="219">
        <v>4.7547883752259596E-5</v>
      </c>
      <c r="D545" s="219">
        <v>6.4989716303178526E-5</v>
      </c>
      <c r="E545" s="237">
        <v>0.45762814120707701</v>
      </c>
      <c r="F545" s="219">
        <v>1.2475323104010847</v>
      </c>
      <c r="G545" s="227">
        <v>1.705160451608162</v>
      </c>
    </row>
    <row r="546" spans="1:7" x14ac:dyDescent="0.25">
      <c r="A546" s="246" t="s">
        <v>86</v>
      </c>
      <c r="B546" s="237">
        <v>5.9318622542289473E-3</v>
      </c>
      <c r="C546" s="219">
        <v>5.9368680138449185E-6</v>
      </c>
      <c r="D546" s="219">
        <v>5.937799122242792E-3</v>
      </c>
      <c r="E546" s="237">
        <v>155.63657599477389</v>
      </c>
      <c r="F546" s="219">
        <v>0.15576791405582333</v>
      </c>
      <c r="G546" s="227">
        <v>155.79234390882974</v>
      </c>
    </row>
    <row r="547" spans="1:7" x14ac:dyDescent="0.25">
      <c r="A547" s="81" t="s">
        <v>87</v>
      </c>
      <c r="B547" s="237">
        <v>8.5282053011640258E-6</v>
      </c>
      <c r="C547" s="219">
        <v>1.1647540826816073E-5</v>
      </c>
      <c r="D547" s="219">
        <v>2.0175746127980098E-5</v>
      </c>
      <c r="E547" s="237">
        <v>0.2237578378539368</v>
      </c>
      <c r="F547" s="219">
        <v>0.30560105669220838</v>
      </c>
      <c r="G547" s="227">
        <v>0.52935889454614515</v>
      </c>
    </row>
    <row r="548" spans="1:7" x14ac:dyDescent="0.25">
      <c r="A548" s="146" t="s">
        <v>88</v>
      </c>
      <c r="B548" s="237">
        <v>0.75134180553615804</v>
      </c>
      <c r="C548" s="219">
        <v>2.8424387870377297</v>
      </c>
      <c r="D548" s="219">
        <v>3.5937805925738875</v>
      </c>
      <c r="E548" s="237">
        <v>19713.247038400565</v>
      </c>
      <c r="F548" s="219">
        <v>74578.171462748214</v>
      </c>
      <c r="G548" s="227">
        <v>94291.418501148772</v>
      </c>
    </row>
    <row r="549" spans="1:7" x14ac:dyDescent="0.25">
      <c r="A549" s="146" t="s">
        <v>179</v>
      </c>
      <c r="B549" s="237">
        <v>0.75403076120175472</v>
      </c>
      <c r="C549" s="219">
        <v>2.8807823944407462</v>
      </c>
      <c r="D549" s="219">
        <v>3.634813155642501</v>
      </c>
      <c r="E549" s="237">
        <v>19783.798213539008</v>
      </c>
      <c r="F549" s="219">
        <v>75584.207596382126</v>
      </c>
      <c r="G549" s="227">
        <v>95368.005809921131</v>
      </c>
    </row>
    <row r="550" spans="1:7" x14ac:dyDescent="0.25">
      <c r="A550" s="146" t="s">
        <v>180</v>
      </c>
      <c r="B550" s="248">
        <v>0.93424660323343156</v>
      </c>
      <c r="C550" s="235">
        <v>2.8840470988002678</v>
      </c>
      <c r="D550" s="236">
        <v>3.8182937020336993</v>
      </c>
      <c r="E550" s="248">
        <v>24512.19132041352</v>
      </c>
      <c r="F550" s="235">
        <v>75669.86491382723</v>
      </c>
      <c r="G550" s="236">
        <v>100182.05623424075</v>
      </c>
    </row>
    <row r="551" spans="1:7" x14ac:dyDescent="0.25">
      <c r="A551" s="249" t="s">
        <v>189</v>
      </c>
      <c r="B551" s="237">
        <v>7.0484813231460429E-5</v>
      </c>
      <c r="C551" s="219">
        <v>8.2417562707981702E-4</v>
      </c>
      <c r="D551" s="227">
        <v>8.9466044031127749E-4</v>
      </c>
      <c r="E551" s="237">
        <v>1.849337445952135</v>
      </c>
      <c r="F551" s="219">
        <v>21.624216328624406</v>
      </c>
      <c r="G551" s="227">
        <v>23.473553774576544</v>
      </c>
    </row>
    <row r="552" spans="1:7" x14ac:dyDescent="0.25">
      <c r="A552" s="246" t="s">
        <v>190</v>
      </c>
      <c r="B552" s="237">
        <v>7.2902116555877377E-5</v>
      </c>
      <c r="C552" s="219">
        <v>2.4753388789618075E-3</v>
      </c>
      <c r="D552" s="227">
        <v>2.548240995517685E-3</v>
      </c>
      <c r="E552" s="237">
        <v>1.9127611730093206</v>
      </c>
      <c r="F552" s="219">
        <v>64.946428463287873</v>
      </c>
      <c r="G552" s="227">
        <v>66.859189636297202</v>
      </c>
    </row>
    <row r="553" spans="1:7" x14ac:dyDescent="0.25">
      <c r="A553" s="246" t="s">
        <v>191</v>
      </c>
      <c r="B553" s="237">
        <v>1.5171211442753215E-4</v>
      </c>
      <c r="C553" s="219">
        <v>2.0453018062315371E-3</v>
      </c>
      <c r="D553" s="227">
        <v>2.1970139206590692E-3</v>
      </c>
      <c r="E553" s="237">
        <v>3.9805297248085942</v>
      </c>
      <c r="F553" s="219">
        <v>53.663378607765772</v>
      </c>
      <c r="G553" s="227">
        <v>57.64390833257437</v>
      </c>
    </row>
    <row r="554" spans="1:7" x14ac:dyDescent="0.25">
      <c r="A554" s="246" t="s">
        <v>192</v>
      </c>
      <c r="B554" s="237">
        <v>3.8749246185149067E-5</v>
      </c>
      <c r="C554" s="219">
        <v>7.535346961742438E-6</v>
      </c>
      <c r="D554" s="227">
        <v>4.6284593146891507E-5</v>
      </c>
      <c r="E554" s="237">
        <v>1.0166790360540947</v>
      </c>
      <c r="F554" s="219">
        <v>0.19770782762565325</v>
      </c>
      <c r="G554" s="227">
        <v>1.2143868636797481</v>
      </c>
    </row>
    <row r="555" spans="1:7" x14ac:dyDescent="0.25">
      <c r="A555" s="247" t="s">
        <v>193</v>
      </c>
      <c r="B555" s="237">
        <v>3.5443231884881596E-5</v>
      </c>
      <c r="C555" s="219">
        <v>7.535346961742438E-6</v>
      </c>
      <c r="D555" s="227">
        <v>4.2978578846624036E-5</v>
      </c>
      <c r="E555" s="237">
        <v>0.92993785363426296</v>
      </c>
      <c r="F555" s="219">
        <v>0.19770782762565325</v>
      </c>
      <c r="G555" s="227">
        <v>1.127645681259916</v>
      </c>
    </row>
    <row r="556" spans="1:7" x14ac:dyDescent="0.25">
      <c r="A556" s="246" t="s">
        <v>194</v>
      </c>
      <c r="B556" s="237">
        <v>1.216309684259688E-4</v>
      </c>
      <c r="C556" s="219">
        <v>1.6442016746489884E-6</v>
      </c>
      <c r="D556" s="227">
        <v>1.2327517010061778E-4</v>
      </c>
      <c r="E556" s="237">
        <v>3.1912790030231211</v>
      </c>
      <c r="F556" s="219">
        <v>4.3139558526465595E-2</v>
      </c>
      <c r="G556" s="227">
        <v>3.2344185615495866</v>
      </c>
    </row>
    <row r="557" spans="1:7" x14ac:dyDescent="0.25">
      <c r="A557" s="250" t="s">
        <v>195</v>
      </c>
      <c r="B557" s="237">
        <v>2.8651314400904678E-6</v>
      </c>
      <c r="C557" s="219">
        <v>2.697654212303793E-6</v>
      </c>
      <c r="D557" s="219">
        <v>5.5627856523942603E-6</v>
      </c>
      <c r="E557" s="237">
        <v>7.5173567422734913E-2</v>
      </c>
      <c r="F557" s="219">
        <v>7.0779402289983862E-2</v>
      </c>
      <c r="G557" s="227">
        <v>0.14595296971271879</v>
      </c>
    </row>
    <row r="558" spans="1:7" x14ac:dyDescent="0.25">
      <c r="A558" s="251" t="s">
        <v>196</v>
      </c>
      <c r="B558" s="248">
        <v>2.0310825027861374E-6</v>
      </c>
      <c r="C558" s="235">
        <v>1.9591902100530337E-6</v>
      </c>
      <c r="D558" s="235">
        <v>3.9902727128391706E-6</v>
      </c>
      <c r="E558" s="248">
        <v>5.329030121546878E-2</v>
      </c>
      <c r="F558" s="235">
        <v>5.1404035182669838E-2</v>
      </c>
      <c r="G558" s="236">
        <v>0.1046943363981386</v>
      </c>
    </row>
    <row r="559" spans="1:7" x14ac:dyDescent="0.25">
      <c r="A559" s="250"/>
      <c r="E559" s="5"/>
      <c r="F559" s="5"/>
      <c r="G559" s="5"/>
    </row>
    <row r="560" spans="1:7" x14ac:dyDescent="0.25">
      <c r="A560" s="48" t="s">
        <v>419</v>
      </c>
      <c r="E560" s="5"/>
      <c r="F560" s="5"/>
      <c r="G560" s="5"/>
    </row>
    <row r="561" spans="1:11" x14ac:dyDescent="0.25">
      <c r="A561" s="72"/>
      <c r="B561" s="223" t="s">
        <v>400</v>
      </c>
      <c r="C561" s="224"/>
      <c r="D561" s="225"/>
      <c r="E561" s="223" t="s">
        <v>401</v>
      </c>
      <c r="F561" s="224"/>
      <c r="G561" s="225"/>
    </row>
    <row r="562" spans="1:11" x14ac:dyDescent="0.25">
      <c r="A562" s="81"/>
      <c r="B562" s="228" t="s">
        <v>353</v>
      </c>
      <c r="C562" s="229" t="s">
        <v>354</v>
      </c>
      <c r="D562" s="230" t="s">
        <v>355</v>
      </c>
      <c r="E562" s="228" t="s">
        <v>353</v>
      </c>
      <c r="F562" s="229" t="s">
        <v>354</v>
      </c>
      <c r="G562" s="230" t="s">
        <v>355</v>
      </c>
    </row>
    <row r="563" spans="1:11" x14ac:dyDescent="0.25">
      <c r="A563" s="72" t="s">
        <v>360</v>
      </c>
      <c r="B563" s="232">
        <v>1619.5381185913479</v>
      </c>
      <c r="C563" s="221">
        <v>9646.2793986908564</v>
      </c>
      <c r="D563" s="233">
        <v>11265.817517282205</v>
      </c>
      <c r="E563" s="232">
        <v>177135981.21050605</v>
      </c>
      <c r="F563" s="221">
        <v>1055055850</v>
      </c>
      <c r="G563" s="233">
        <v>1232191831.2105062</v>
      </c>
    </row>
    <row r="564" spans="1:11" x14ac:dyDescent="0.25">
      <c r="A564" s="81" t="s">
        <v>365</v>
      </c>
      <c r="B564" s="237">
        <v>1573.4429593290777</v>
      </c>
      <c r="C564" s="219">
        <v>9646.2793986908564</v>
      </c>
      <c r="D564" s="227">
        <v>11219.722358019933</v>
      </c>
      <c r="E564" s="237">
        <v>172094351.6426397</v>
      </c>
      <c r="F564" s="219">
        <v>1055055850</v>
      </c>
      <c r="G564" s="227">
        <v>1227150201.6426396</v>
      </c>
    </row>
    <row r="565" spans="1:11" x14ac:dyDescent="0.25">
      <c r="A565" s="146" t="s">
        <v>34</v>
      </c>
      <c r="B565" s="237">
        <v>164.62165551527414</v>
      </c>
      <c r="C565" s="219">
        <v>0</v>
      </c>
      <c r="D565" s="227">
        <v>164.62165551527414</v>
      </c>
      <c r="E565" s="237">
        <v>18005391.872813299</v>
      </c>
      <c r="F565" s="219">
        <v>0</v>
      </c>
      <c r="G565" s="227">
        <v>18005391.872813299</v>
      </c>
    </row>
    <row r="566" spans="1:11" x14ac:dyDescent="0.25">
      <c r="A566" s="146" t="s">
        <v>133</v>
      </c>
      <c r="B566" s="237">
        <v>978.79612596166965</v>
      </c>
      <c r="C566" s="219">
        <v>0</v>
      </c>
      <c r="D566" s="227">
        <v>978.79612596166965</v>
      </c>
      <c r="E566" s="237">
        <v>107055221.60112292</v>
      </c>
      <c r="F566" s="219">
        <v>0</v>
      </c>
      <c r="G566" s="227">
        <v>107055221.60112292</v>
      </c>
    </row>
    <row r="567" spans="1:11" x14ac:dyDescent="0.25">
      <c r="A567" s="5" t="s">
        <v>177</v>
      </c>
      <c r="B567" s="237">
        <v>430.02517785213348</v>
      </c>
      <c r="C567" s="219">
        <v>9646.2793986908564</v>
      </c>
      <c r="D567" s="227">
        <v>10076.304576542991</v>
      </c>
      <c r="E567" s="219">
        <v>47033738.168703444</v>
      </c>
      <c r="F567" s="219">
        <v>1055055850</v>
      </c>
      <c r="G567" s="227">
        <v>1102089588.1687036</v>
      </c>
    </row>
    <row r="568" spans="1:11" x14ac:dyDescent="0.25">
      <c r="A568" s="241" t="s">
        <v>178</v>
      </c>
      <c r="B568" s="242">
        <v>0.2418768552263271</v>
      </c>
      <c r="C568" s="243">
        <v>0</v>
      </c>
      <c r="D568" s="244">
        <v>0.2418768552263271</v>
      </c>
      <c r="E568" s="243">
        <v>26455.131614866248</v>
      </c>
      <c r="F568" s="243">
        <v>0</v>
      </c>
      <c r="G568" s="244">
        <v>26455.131614866248</v>
      </c>
      <c r="H568" s="219"/>
      <c r="I568" s="219"/>
      <c r="J568" s="219"/>
      <c r="K568" s="219"/>
    </row>
    <row r="569" spans="1:11" x14ac:dyDescent="0.25">
      <c r="A569" s="245" t="s">
        <v>181</v>
      </c>
      <c r="B569" s="232">
        <v>6.7911942915097463E-5</v>
      </c>
      <c r="C569" s="221">
        <v>2.8353849466801739E-4</v>
      </c>
      <c r="D569" s="233">
        <v>3.5145043758311482E-4</v>
      </c>
      <c r="E569" s="221">
        <v>7.4278268020272886</v>
      </c>
      <c r="F569" s="221">
        <v>31.011847691275094</v>
      </c>
      <c r="G569" s="233">
        <v>38.439674493302377</v>
      </c>
    </row>
    <row r="570" spans="1:11" x14ac:dyDescent="0.25">
      <c r="A570" s="246" t="s">
        <v>182</v>
      </c>
      <c r="B570" s="237">
        <v>1.2570636113198681E-4</v>
      </c>
      <c r="C570" s="219">
        <v>1.4707855066764331E-3</v>
      </c>
      <c r="D570" s="219">
        <v>1.59649186780842E-3</v>
      </c>
      <c r="E570" s="237">
        <v>13.74905559054352</v>
      </c>
      <c r="F570" s="219">
        <v>160.86625617798109</v>
      </c>
      <c r="G570" s="227">
        <v>174.61531176852461</v>
      </c>
    </row>
    <row r="571" spans="1:11" x14ac:dyDescent="0.25">
      <c r="A571" s="246" t="s">
        <v>183</v>
      </c>
      <c r="B571" s="237">
        <v>3.3744026034096769E-4</v>
      </c>
      <c r="C571" s="219">
        <v>2.8907035322638139E-3</v>
      </c>
      <c r="D571" s="219">
        <v>3.2281437926047814E-3</v>
      </c>
      <c r="E571" s="237">
        <v>36.907320012582048</v>
      </c>
      <c r="F571" s="219">
        <v>316.1689130365134</v>
      </c>
      <c r="G571" s="227">
        <v>353.07623304909544</v>
      </c>
    </row>
    <row r="572" spans="1:11" x14ac:dyDescent="0.25">
      <c r="A572" s="246" t="s">
        <v>184</v>
      </c>
      <c r="B572" s="237">
        <v>2.5389708119837473E-5</v>
      </c>
      <c r="C572" s="219">
        <v>4.3414868997220402E-5</v>
      </c>
      <c r="D572" s="219">
        <v>6.8804577117057879E-5</v>
      </c>
      <c r="E572" s="237">
        <v>2.7769836404761921</v>
      </c>
      <c r="F572" s="219">
        <v>4.7484744759432793</v>
      </c>
      <c r="G572" s="227">
        <v>7.5254581164194709</v>
      </c>
    </row>
    <row r="573" spans="1:11" x14ac:dyDescent="0.25">
      <c r="A573" s="247" t="s">
        <v>185</v>
      </c>
      <c r="B573" s="237">
        <v>2.0803273442364099E-5</v>
      </c>
      <c r="C573" s="219">
        <v>4.3414868997220402E-5</v>
      </c>
      <c r="D573" s="219">
        <v>6.4218142439584501E-5</v>
      </c>
      <c r="E573" s="237">
        <v>2.2753451810129643</v>
      </c>
      <c r="F573" s="219">
        <v>4.7484744759432793</v>
      </c>
      <c r="G573" s="227">
        <v>7.0238196569562446</v>
      </c>
    </row>
    <row r="574" spans="1:11" x14ac:dyDescent="0.25">
      <c r="A574" s="246" t="s">
        <v>186</v>
      </c>
      <c r="B574" s="237">
        <v>1.8403071625616482E-4</v>
      </c>
      <c r="C574" s="219">
        <v>4.9011119346697192E-6</v>
      </c>
      <c r="D574" s="219">
        <v>1.8893182819083455E-4</v>
      </c>
      <c r="E574" s="237">
        <v>20.128245900912592</v>
      </c>
      <c r="F574" s="219">
        <v>0.53605609006928412</v>
      </c>
      <c r="G574" s="227">
        <v>20.664301990981873</v>
      </c>
    </row>
    <row r="575" spans="1:11" x14ac:dyDescent="0.25">
      <c r="A575" s="146" t="s">
        <v>397</v>
      </c>
      <c r="B575" s="237">
        <v>2.8148436021766776E-5</v>
      </c>
      <c r="C575" s="219">
        <v>1.2922096782386812E-5</v>
      </c>
      <c r="D575" s="219">
        <v>4.1070532804153592E-5</v>
      </c>
      <c r="E575" s="237">
        <v>3.0787178004761349</v>
      </c>
      <c r="F575" s="219">
        <v>1.413346352623132</v>
      </c>
      <c r="G575" s="227">
        <v>4.4920641530992675</v>
      </c>
    </row>
    <row r="576" spans="1:11" x14ac:dyDescent="0.25">
      <c r="A576" s="146" t="s">
        <v>398</v>
      </c>
      <c r="B576" s="237">
        <v>6.0310193964290273E-6</v>
      </c>
      <c r="C576" s="219">
        <v>1.2136561763711405E-5</v>
      </c>
      <c r="D576" s="219">
        <v>1.8167581160140432E-5</v>
      </c>
      <c r="E576" s="237">
        <v>0.65963902067044367</v>
      </c>
      <c r="F576" s="219">
        <v>1.3274289452395325</v>
      </c>
      <c r="G576" s="227">
        <v>1.9870679659099761</v>
      </c>
    </row>
    <row r="577" spans="1:7" x14ac:dyDescent="0.25">
      <c r="A577" s="246" t="s">
        <v>86</v>
      </c>
      <c r="B577" s="237">
        <v>1.2255910476947948E-3</v>
      </c>
      <c r="C577" s="219">
        <v>1.5915531325480072E-6</v>
      </c>
      <c r="D577" s="219">
        <v>1.2271826008273428E-3</v>
      </c>
      <c r="E577" s="237">
        <v>134.04826370191088</v>
      </c>
      <c r="F577" s="219">
        <v>0.17407514065044494</v>
      </c>
      <c r="G577" s="227">
        <v>134.22233884256133</v>
      </c>
    </row>
    <row r="578" spans="1:7" x14ac:dyDescent="0.25">
      <c r="A578" s="81" t="s">
        <v>87</v>
      </c>
      <c r="B578" s="237">
        <v>1.8931316421541983E-6</v>
      </c>
      <c r="C578" s="219">
        <v>3.1224679487853884E-6</v>
      </c>
      <c r="D578" s="219">
        <v>5.0155995909395868E-6</v>
      </c>
      <c r="E578" s="237">
        <v>0.20706010383090967</v>
      </c>
      <c r="F578" s="219">
        <v>0.3415180029152608</v>
      </c>
      <c r="G578" s="227">
        <v>0.54857810674617047</v>
      </c>
    </row>
    <row r="579" spans="1:7" x14ac:dyDescent="0.25">
      <c r="A579" s="146" t="s">
        <v>88</v>
      </c>
      <c r="B579" s="237">
        <v>9.2898647992229064E-2</v>
      </c>
      <c r="C579" s="219">
        <v>0.69929340452219568</v>
      </c>
      <c r="D579" s="219">
        <v>0.7921920525144247</v>
      </c>
      <c r="E579" s="237">
        <v>10160.732233672798</v>
      </c>
      <c r="F579" s="219">
        <v>76484.784113519316</v>
      </c>
      <c r="G579" s="227">
        <v>86645.516347192097</v>
      </c>
    </row>
    <row r="580" spans="1:7" x14ac:dyDescent="0.25">
      <c r="A580" s="146" t="s">
        <v>179</v>
      </c>
      <c r="B580" s="237">
        <v>9.3307845448474244E-2</v>
      </c>
      <c r="C580" s="219">
        <v>0.70248833386487874</v>
      </c>
      <c r="D580" s="219">
        <v>0.795796179313353</v>
      </c>
      <c r="E580" s="237">
        <v>10205.48795265759</v>
      </c>
      <c r="F580" s="219">
        <v>76834.227536627281</v>
      </c>
      <c r="G580" s="227">
        <v>87039.715489284863</v>
      </c>
    </row>
    <row r="581" spans="1:7" x14ac:dyDescent="0.25">
      <c r="A581" s="146" t="s">
        <v>180</v>
      </c>
      <c r="B581" s="248">
        <v>0.13057725676448895</v>
      </c>
      <c r="C581" s="235">
        <v>0.70336353446528332</v>
      </c>
      <c r="D581" s="236">
        <v>0.83394079122977227</v>
      </c>
      <c r="E581" s="248">
        <v>14281.806791230107</v>
      </c>
      <c r="F581" s="235">
        <v>76929.952061619333</v>
      </c>
      <c r="G581" s="236">
        <v>91211.758852849438</v>
      </c>
    </row>
    <row r="582" spans="1:7" x14ac:dyDescent="0.25">
      <c r="A582" s="249" t="s">
        <v>189</v>
      </c>
      <c r="B582" s="237">
        <v>2.3050593518876862E-5</v>
      </c>
      <c r="C582" s="219">
        <v>8.0000043534414605E-5</v>
      </c>
      <c r="D582" s="227">
        <v>1.0305063705329146E-4</v>
      </c>
      <c r="E582" s="237">
        <v>2.5211444260430254</v>
      </c>
      <c r="F582" s="219">
        <v>8.7499553395367915</v>
      </c>
      <c r="G582" s="227">
        <v>11.271099765579816</v>
      </c>
    </row>
    <row r="583" spans="1:7" x14ac:dyDescent="0.25">
      <c r="A583" s="246" t="s">
        <v>190</v>
      </c>
      <c r="B583" s="237">
        <v>1.8128556360934844E-5</v>
      </c>
      <c r="C583" s="219">
        <v>3.6305220950841902E-4</v>
      </c>
      <c r="D583" s="227">
        <v>3.8118076586935384E-4</v>
      </c>
      <c r="E583" s="237">
        <v>1.9827996526054168</v>
      </c>
      <c r="F583" s="219">
        <v>39.708611130346</v>
      </c>
      <c r="G583" s="227">
        <v>41.691410782951415</v>
      </c>
    </row>
    <row r="584" spans="1:7" x14ac:dyDescent="0.25">
      <c r="A584" s="246" t="s">
        <v>191</v>
      </c>
      <c r="B584" s="237">
        <v>4.1161670714486983E-5</v>
      </c>
      <c r="C584" s="219">
        <v>4.7729908537988728E-4</v>
      </c>
      <c r="D584" s="227">
        <v>5.1846075609437428E-4</v>
      </c>
      <c r="E584" s="237">
        <v>4.5020323057392435</v>
      </c>
      <c r="F584" s="219">
        <v>52.204292599905664</v>
      </c>
      <c r="G584" s="227">
        <v>56.706324905644912</v>
      </c>
    </row>
    <row r="585" spans="1:7" x14ac:dyDescent="0.25">
      <c r="A585" s="246" t="s">
        <v>192</v>
      </c>
      <c r="B585" s="237">
        <v>5.0810757698682359E-6</v>
      </c>
      <c r="C585" s="219">
        <v>4.3054363704707325E-6</v>
      </c>
      <c r="D585" s="227">
        <v>9.3865121403389684E-6</v>
      </c>
      <c r="E585" s="237">
        <v>0.55573952336693444</v>
      </c>
      <c r="F585" s="219">
        <v>0.47090444322858771</v>
      </c>
      <c r="G585" s="227">
        <v>1.026643966595522</v>
      </c>
    </row>
    <row r="586" spans="1:7" x14ac:dyDescent="0.25">
      <c r="A586" s="247" t="s">
        <v>193</v>
      </c>
      <c r="B586" s="237">
        <v>3.8835904024326061E-6</v>
      </c>
      <c r="C586" s="219">
        <v>4.3054363704707325E-6</v>
      </c>
      <c r="D586" s="227">
        <v>8.1890267729033378E-6</v>
      </c>
      <c r="E586" s="237">
        <v>0.42476530108037858</v>
      </c>
      <c r="F586" s="219">
        <v>0.47090444322858771</v>
      </c>
      <c r="G586" s="227">
        <v>0.89566974430896618</v>
      </c>
    </row>
    <row r="587" spans="1:7" x14ac:dyDescent="0.25">
      <c r="A587" s="246" t="s">
        <v>194</v>
      </c>
      <c r="B587" s="237">
        <v>4.2341549952195247E-5</v>
      </c>
      <c r="C587" s="219">
        <v>8.6548954936127968E-7</v>
      </c>
      <c r="D587" s="227">
        <v>4.3207039501556528E-5</v>
      </c>
      <c r="E587" s="237">
        <v>4.6310808684634992</v>
      </c>
      <c r="F587" s="219">
        <v>9.4662384783443923E-2</v>
      </c>
      <c r="G587" s="227">
        <v>4.725743253246943</v>
      </c>
    </row>
    <row r="588" spans="1:7" x14ac:dyDescent="0.25">
      <c r="A588" s="250" t="s">
        <v>195</v>
      </c>
      <c r="B588" s="237">
        <v>8.5654388124890096E-7</v>
      </c>
      <c r="C588" s="219">
        <v>1.5413462206285223E-6</v>
      </c>
      <c r="D588" s="219">
        <v>2.3978901018774231E-6</v>
      </c>
      <c r="E588" s="237">
        <v>9.368395786006406E-2</v>
      </c>
      <c r="F588" s="219">
        <v>0.1685837906758344</v>
      </c>
      <c r="G588" s="227">
        <v>0.26226774853589846</v>
      </c>
    </row>
    <row r="589" spans="1:7" x14ac:dyDescent="0.25">
      <c r="A589" s="251" t="s">
        <v>196</v>
      </c>
      <c r="B589" s="248">
        <v>8.3665654457356168E-7</v>
      </c>
      <c r="C589" s="235">
        <v>1.1194134563223906E-6</v>
      </c>
      <c r="D589" s="235">
        <v>1.9560700008959523E-6</v>
      </c>
      <c r="E589" s="248">
        <v>9.1508792697101451E-2</v>
      </c>
      <c r="F589" s="235">
        <v>0.12243515523943281</v>
      </c>
      <c r="G589" s="236">
        <v>0.21394394793653426</v>
      </c>
    </row>
    <row r="590" spans="1:7" x14ac:dyDescent="0.25">
      <c r="A590" s="250"/>
      <c r="E590" s="5"/>
      <c r="F590" s="5"/>
      <c r="G590" s="5"/>
    </row>
    <row r="591" spans="1:7" x14ac:dyDescent="0.25">
      <c r="A591" s="48" t="s">
        <v>420</v>
      </c>
      <c r="E591" s="5"/>
      <c r="F591" s="5"/>
      <c r="G591" s="5"/>
    </row>
    <row r="592" spans="1:7" x14ac:dyDescent="0.25">
      <c r="A592" s="72"/>
      <c r="B592" s="223" t="s">
        <v>400</v>
      </c>
      <c r="C592" s="224"/>
      <c r="D592" s="225"/>
      <c r="E592" s="223" t="s">
        <v>401</v>
      </c>
      <c r="F592" s="224"/>
      <c r="G592" s="225"/>
    </row>
    <row r="593" spans="1:11" x14ac:dyDescent="0.25">
      <c r="A593" s="81"/>
      <c r="B593" s="228" t="s">
        <v>353</v>
      </c>
      <c r="C593" s="229" t="s">
        <v>354</v>
      </c>
      <c r="D593" s="230" t="s">
        <v>355</v>
      </c>
      <c r="E593" s="228" t="s">
        <v>353</v>
      </c>
      <c r="F593" s="229" t="s">
        <v>354</v>
      </c>
      <c r="G593" s="230" t="s">
        <v>355</v>
      </c>
    </row>
    <row r="594" spans="1:11" x14ac:dyDescent="0.25">
      <c r="A594" s="72" t="s">
        <v>360</v>
      </c>
      <c r="B594" s="232">
        <v>6970.6356993416011</v>
      </c>
      <c r="C594" s="221">
        <v>9617.3405604947839</v>
      </c>
      <c r="D594" s="233">
        <v>16587.976259836385</v>
      </c>
      <c r="E594" s="232">
        <v>764703082.57762623</v>
      </c>
      <c r="F594" s="221">
        <v>1055055850</v>
      </c>
      <c r="G594" s="233">
        <v>1819758932.5776262</v>
      </c>
    </row>
    <row r="595" spans="1:11" x14ac:dyDescent="0.25">
      <c r="A595" s="81" t="s">
        <v>365</v>
      </c>
      <c r="B595" s="237">
        <v>6940.1761775401374</v>
      </c>
      <c r="C595" s="219">
        <v>9617.3405604947839</v>
      </c>
      <c r="D595" s="227">
        <v>16557.516738034923</v>
      </c>
      <c r="E595" s="237">
        <v>761361566.64994407</v>
      </c>
      <c r="F595" s="219">
        <v>1055055850</v>
      </c>
      <c r="G595" s="227">
        <v>1816417416.6499443</v>
      </c>
    </row>
    <row r="596" spans="1:11" x14ac:dyDescent="0.25">
      <c r="A596" s="146" t="s">
        <v>34</v>
      </c>
      <c r="B596" s="237">
        <v>110.53935788457105</v>
      </c>
      <c r="C596" s="219">
        <v>0</v>
      </c>
      <c r="D596" s="227">
        <v>110.53935788457105</v>
      </c>
      <c r="E596" s="237">
        <v>12126553.641078534</v>
      </c>
      <c r="F596" s="219">
        <v>0</v>
      </c>
      <c r="G596" s="227">
        <v>12126553.641078534</v>
      </c>
    </row>
    <row r="597" spans="1:11" x14ac:dyDescent="0.25">
      <c r="A597" s="146" t="s">
        <v>133</v>
      </c>
      <c r="B597" s="237">
        <v>6730.5247357623011</v>
      </c>
      <c r="C597" s="219">
        <v>9617.3405604947839</v>
      </c>
      <c r="D597" s="227">
        <v>16347.865296257085</v>
      </c>
      <c r="E597" s="237">
        <v>738362071.23670673</v>
      </c>
      <c r="F597" s="219">
        <v>1055055850</v>
      </c>
      <c r="G597" s="227">
        <v>1793417921.2367067</v>
      </c>
    </row>
    <row r="598" spans="1:11" x14ac:dyDescent="0.25">
      <c r="A598" s="5" t="s">
        <v>177</v>
      </c>
      <c r="B598" s="237">
        <v>99.112083893265364</v>
      </c>
      <c r="C598" s="219">
        <v>0</v>
      </c>
      <c r="D598" s="227">
        <v>99.112083893265364</v>
      </c>
      <c r="E598" s="219">
        <v>10872941.772158751</v>
      </c>
      <c r="F598" s="219">
        <v>0</v>
      </c>
      <c r="G598" s="227">
        <v>10872941.772158751</v>
      </c>
    </row>
    <row r="599" spans="1:11" x14ac:dyDescent="0.25">
      <c r="A599" s="241" t="s">
        <v>178</v>
      </c>
      <c r="B599" s="242">
        <v>8.5015752875544797E-5</v>
      </c>
      <c r="C599" s="243">
        <v>0</v>
      </c>
      <c r="D599" s="244">
        <v>8.5015752875544797E-5</v>
      </c>
      <c r="E599" s="243">
        <v>9.3265250252179115</v>
      </c>
      <c r="F599" s="243">
        <v>0</v>
      </c>
      <c r="G599" s="244">
        <v>9.3265250252179115</v>
      </c>
      <c r="H599" s="219"/>
      <c r="I599" s="219"/>
      <c r="J599" s="219"/>
      <c r="K599" s="219"/>
    </row>
    <row r="600" spans="1:11" x14ac:dyDescent="0.25">
      <c r="A600" s="245" t="s">
        <v>181</v>
      </c>
      <c r="B600" s="232">
        <v>1.2906935209476331E-4</v>
      </c>
      <c r="C600" s="221">
        <v>2.8353849466801739E-4</v>
      </c>
      <c r="D600" s="233">
        <v>4.1260784676278072E-4</v>
      </c>
      <c r="E600" s="221">
        <v>14.15935872570202</v>
      </c>
      <c r="F600" s="221">
        <v>31.105163180817545</v>
      </c>
      <c r="G600" s="233">
        <v>45.264521906519576</v>
      </c>
    </row>
    <row r="601" spans="1:11" x14ac:dyDescent="0.25">
      <c r="A601" s="246" t="s">
        <v>182</v>
      </c>
      <c r="B601" s="237">
        <v>3.0443551225295379E-4</v>
      </c>
      <c r="C601" s="219">
        <v>1.4347381733491595E-3</v>
      </c>
      <c r="D601" s="219">
        <v>1.7391736856021134E-3</v>
      </c>
      <c r="E601" s="237">
        <v>33.397638996959977</v>
      </c>
      <c r="F601" s="219">
        <v>157.39578873064966</v>
      </c>
      <c r="G601" s="227">
        <v>190.79342772760964</v>
      </c>
    </row>
    <row r="602" spans="1:11" x14ac:dyDescent="0.25">
      <c r="A602" s="246" t="s">
        <v>183</v>
      </c>
      <c r="B602" s="237">
        <v>4.6381926114333121E-4</v>
      </c>
      <c r="C602" s="219">
        <v>2.6504635609848641E-3</v>
      </c>
      <c r="D602" s="219">
        <v>3.1142828221281953E-3</v>
      </c>
      <c r="E602" s="237">
        <v>50.882592930323909</v>
      </c>
      <c r="F602" s="219">
        <v>290.76510992193113</v>
      </c>
      <c r="G602" s="227">
        <v>341.64770285225507</v>
      </c>
    </row>
    <row r="603" spans="1:11" x14ac:dyDescent="0.25">
      <c r="A603" s="246" t="s">
        <v>184</v>
      </c>
      <c r="B603" s="237">
        <v>1.3179368513621884E-4</v>
      </c>
      <c r="C603" s="219">
        <v>3.4715945537381011E-6</v>
      </c>
      <c r="D603" s="219">
        <v>1.3526527968995693E-4</v>
      </c>
      <c r="E603" s="237">
        <v>14.458227575635737</v>
      </c>
      <c r="F603" s="219">
        <v>0.38084604779359982</v>
      </c>
      <c r="G603" s="227">
        <v>14.839073623429334</v>
      </c>
    </row>
    <row r="604" spans="1:11" x14ac:dyDescent="0.25">
      <c r="A604" s="247" t="s">
        <v>185</v>
      </c>
      <c r="B604" s="237">
        <v>1.2950562792218232E-4</v>
      </c>
      <c r="C604" s="219">
        <v>3.4715945537381011E-6</v>
      </c>
      <c r="D604" s="219">
        <v>1.3297722247592041E-4</v>
      </c>
      <c r="E604" s="237">
        <v>14.207219707751754</v>
      </c>
      <c r="F604" s="219">
        <v>0.38084604779359982</v>
      </c>
      <c r="G604" s="227">
        <v>14.588065755545353</v>
      </c>
    </row>
    <row r="605" spans="1:11" x14ac:dyDescent="0.25">
      <c r="A605" s="246" t="s">
        <v>186</v>
      </c>
      <c r="B605" s="237">
        <v>1.996082989058779E-4</v>
      </c>
      <c r="C605" s="219">
        <v>0</v>
      </c>
      <c r="D605" s="219">
        <v>1.996082989058779E-4</v>
      </c>
      <c r="E605" s="237">
        <v>21.897727562468727</v>
      </c>
      <c r="F605" s="219">
        <v>0</v>
      </c>
      <c r="G605" s="227">
        <v>21.897727562468727</v>
      </c>
    </row>
    <row r="606" spans="1:11" x14ac:dyDescent="0.25">
      <c r="A606" s="146" t="s">
        <v>397</v>
      </c>
      <c r="B606" s="237">
        <v>6.7739075656396861E-5</v>
      </c>
      <c r="C606" s="219">
        <v>1.1087100003056221E-6</v>
      </c>
      <c r="D606" s="219">
        <v>6.8847785656702483E-5</v>
      </c>
      <c r="E606" s="237">
        <v>7.431213191975937</v>
      </c>
      <c r="F606" s="219">
        <v>0.12162935942821267</v>
      </c>
      <c r="G606" s="227">
        <v>7.55284255140415</v>
      </c>
    </row>
    <row r="607" spans="1:11" x14ac:dyDescent="0.25">
      <c r="A607" s="146" t="s">
        <v>398</v>
      </c>
      <c r="B607" s="237">
        <v>2.3111301339308305E-6</v>
      </c>
      <c r="C607" s="219">
        <v>1.0307745072408527E-6</v>
      </c>
      <c r="D607" s="219">
        <v>3.3419046411716829E-6</v>
      </c>
      <c r="E607" s="237">
        <v>0.25353904778324282</v>
      </c>
      <c r="F607" s="219">
        <v>0.11307956363348111</v>
      </c>
      <c r="G607" s="227">
        <v>0.36661861141672386</v>
      </c>
    </row>
    <row r="608" spans="1:11" x14ac:dyDescent="0.25">
      <c r="A608" s="246" t="s">
        <v>86</v>
      </c>
      <c r="B608" s="237">
        <v>1.6175144160661078E-3</v>
      </c>
      <c r="C608" s="219">
        <v>1.5915531325480072E-6</v>
      </c>
      <c r="D608" s="219">
        <v>1.6191059691986558E-3</v>
      </c>
      <c r="E608" s="237">
        <v>177.44698093982055</v>
      </c>
      <c r="F608" s="219">
        <v>0.17459893746283345</v>
      </c>
      <c r="G608" s="227">
        <v>177.62157987728338</v>
      </c>
    </row>
    <row r="609" spans="1:7" x14ac:dyDescent="0.25">
      <c r="A609" s="81" t="s">
        <v>87</v>
      </c>
      <c r="B609" s="237">
        <v>2.1934338289682903E-6</v>
      </c>
      <c r="C609" s="219">
        <v>3.1224679487853884E-6</v>
      </c>
      <c r="D609" s="219">
        <v>5.3159017777536791E-6</v>
      </c>
      <c r="E609" s="237">
        <v>0.24062735205062089</v>
      </c>
      <c r="F609" s="219">
        <v>0.3425456398347651</v>
      </c>
      <c r="G609" s="227">
        <v>0.58317299188538596</v>
      </c>
    </row>
    <row r="610" spans="1:7" x14ac:dyDescent="0.25">
      <c r="A610" s="146" t="s">
        <v>88</v>
      </c>
      <c r="B610" s="237">
        <v>0.26766727197320944</v>
      </c>
      <c r="C610" s="219">
        <v>0.6741420109136298</v>
      </c>
      <c r="D610" s="219">
        <v>0.94180928288683918</v>
      </c>
      <c r="E610" s="237">
        <v>29364.034617730831</v>
      </c>
      <c r="F610" s="219">
        <v>73955.733175013695</v>
      </c>
      <c r="G610" s="227">
        <v>103319.76779274452</v>
      </c>
    </row>
    <row r="611" spans="1:7" x14ac:dyDescent="0.25">
      <c r="A611" s="146" t="s">
        <v>179</v>
      </c>
      <c r="B611" s="237">
        <v>0.26854793678268324</v>
      </c>
      <c r="C611" s="219">
        <v>0.6772802944467986</v>
      </c>
      <c r="D611" s="219">
        <v>0.9458282312294819</v>
      </c>
      <c r="E611" s="237">
        <v>29460.646623230678</v>
      </c>
      <c r="F611" s="219">
        <v>74300.013839694468</v>
      </c>
      <c r="G611" s="227">
        <v>103760.66046292517</v>
      </c>
    </row>
    <row r="612" spans="1:7" x14ac:dyDescent="0.25">
      <c r="A612" s="146" t="s">
        <v>180</v>
      </c>
      <c r="B612" s="248">
        <v>0.31765462922934307</v>
      </c>
      <c r="C612" s="235">
        <v>0.67815549504720318</v>
      </c>
      <c r="D612" s="236">
        <v>0.99581012427654625</v>
      </c>
      <c r="E612" s="248">
        <v>34847.822299718711</v>
      </c>
      <c r="F612" s="235">
        <v>74396.026402374569</v>
      </c>
      <c r="G612" s="236">
        <v>109243.8487020933</v>
      </c>
    </row>
    <row r="613" spans="1:7" x14ac:dyDescent="0.25">
      <c r="A613" s="249" t="s">
        <v>189</v>
      </c>
      <c r="B613" s="237">
        <v>1.0670755623121834E-5</v>
      </c>
      <c r="C613" s="219">
        <v>8.0000043534414605E-5</v>
      </c>
      <c r="D613" s="227">
        <v>9.0670799157536436E-5</v>
      </c>
      <c r="E613" s="237">
        <v>1.1706191616360813</v>
      </c>
      <c r="F613" s="219">
        <v>8.7762841921131294</v>
      </c>
      <c r="G613" s="227">
        <v>9.946903353749212</v>
      </c>
    </row>
    <row r="614" spans="1:7" x14ac:dyDescent="0.25">
      <c r="A614" s="246" t="s">
        <v>190</v>
      </c>
      <c r="B614" s="237">
        <v>1.6790733984813639E-5</v>
      </c>
      <c r="C614" s="219">
        <v>3.2700487618114558E-4</v>
      </c>
      <c r="D614" s="227">
        <v>3.4379561016595925E-4</v>
      </c>
      <c r="E614" s="237">
        <v>1.8420021631801347</v>
      </c>
      <c r="F614" s="219">
        <v>35.873577047966542</v>
      </c>
      <c r="G614" s="227">
        <v>37.715579211146668</v>
      </c>
    </row>
    <row r="615" spans="1:7" x14ac:dyDescent="0.25">
      <c r="A615" s="246" t="s">
        <v>191</v>
      </c>
      <c r="B615" s="237">
        <v>3.1481788147149187E-5</v>
      </c>
      <c r="C615" s="219">
        <v>4.3756829498991975E-4</v>
      </c>
      <c r="D615" s="227">
        <v>4.6905008313706894E-4</v>
      </c>
      <c r="E615" s="237">
        <v>3.4536621162765182</v>
      </c>
      <c r="F615" s="219">
        <v>48.002770256467812</v>
      </c>
      <c r="G615" s="227">
        <v>51.456432372744324</v>
      </c>
    </row>
    <row r="616" spans="1:7" x14ac:dyDescent="0.25">
      <c r="A616" s="246" t="s">
        <v>192</v>
      </c>
      <c r="B616" s="237">
        <v>1.3512427810170209E-5</v>
      </c>
      <c r="C616" s="219">
        <v>4.9113122190213722E-7</v>
      </c>
      <c r="D616" s="227">
        <v>1.4003559032072346E-5</v>
      </c>
      <c r="E616" s="237">
        <v>1.4823605256721115</v>
      </c>
      <c r="F616" s="219">
        <v>5.3878810418130772E-2</v>
      </c>
      <c r="G616" s="227">
        <v>1.5362393360902422</v>
      </c>
    </row>
    <row r="617" spans="1:7" x14ac:dyDescent="0.25">
      <c r="A617" s="247" t="s">
        <v>193</v>
      </c>
      <c r="B617" s="237">
        <v>1.3129093713880202E-5</v>
      </c>
      <c r="C617" s="219">
        <v>4.9113122190213722E-7</v>
      </c>
      <c r="D617" s="227">
        <v>1.3620224935782338E-5</v>
      </c>
      <c r="E617" s="237">
        <v>1.4403074364369699</v>
      </c>
      <c r="F617" s="219">
        <v>5.3878810418130772E-2</v>
      </c>
      <c r="G617" s="227">
        <v>1.4941862468551004</v>
      </c>
    </row>
    <row r="618" spans="1:7" x14ac:dyDescent="0.25">
      <c r="A618" s="246" t="s">
        <v>194</v>
      </c>
      <c r="B618" s="237">
        <v>1.5830535021208241E-5</v>
      </c>
      <c r="C618" s="219">
        <v>0</v>
      </c>
      <c r="D618" s="227">
        <v>1.5830535021208241E-5</v>
      </c>
      <c r="E618" s="237">
        <v>1.736664983182872</v>
      </c>
      <c r="F618" s="219">
        <v>0</v>
      </c>
      <c r="G618" s="227">
        <v>1.736664983182872</v>
      </c>
    </row>
    <row r="619" spans="1:7" x14ac:dyDescent="0.25">
      <c r="A619" s="250" t="s">
        <v>195</v>
      </c>
      <c r="B619" s="237">
        <v>5.1477621609722746E-7</v>
      </c>
      <c r="C619" s="219">
        <v>1.7582497744096508E-7</v>
      </c>
      <c r="D619" s="219">
        <v>6.9060119353819255E-7</v>
      </c>
      <c r="E619" s="237">
        <v>5.6472748866273084E-2</v>
      </c>
      <c r="F619" s="219">
        <v>1.9288614129690813E-2</v>
      </c>
      <c r="G619" s="227">
        <v>7.5761362995963907E-2</v>
      </c>
    </row>
    <row r="620" spans="1:7" x14ac:dyDescent="0.25">
      <c r="A620" s="251" t="s">
        <v>196</v>
      </c>
      <c r="B620" s="248">
        <v>1.3380277624470216E-7</v>
      </c>
      <c r="C620" s="235">
        <v>1.2769411769455567E-7</v>
      </c>
      <c r="D620" s="235">
        <v>2.614968939392578E-7</v>
      </c>
      <c r="E620" s="248">
        <v>1.4678631887394791E-2</v>
      </c>
      <c r="F620" s="235">
        <v>1.4008490708713999E-2</v>
      </c>
      <c r="G620" s="236">
        <v>2.868712259610879E-2</v>
      </c>
    </row>
    <row r="621" spans="1:7" x14ac:dyDescent="0.25">
      <c r="E621" s="5"/>
      <c r="F621" s="5"/>
      <c r="G621" s="5"/>
    </row>
    <row r="622" spans="1:7" x14ac:dyDescent="0.25">
      <c r="A622" s="48" t="s">
        <v>421</v>
      </c>
      <c r="E622" s="5"/>
      <c r="F622" s="5"/>
      <c r="G622" s="5"/>
    </row>
    <row r="623" spans="1:7" x14ac:dyDescent="0.25">
      <c r="A623" s="72"/>
      <c r="B623" s="223" t="s">
        <v>400</v>
      </c>
      <c r="C623" s="224"/>
      <c r="D623" s="225"/>
      <c r="E623" s="223" t="s">
        <v>401</v>
      </c>
      <c r="F623" s="224"/>
      <c r="G623" s="225"/>
    </row>
    <row r="624" spans="1:7" x14ac:dyDescent="0.25">
      <c r="A624" s="81"/>
      <c r="B624" s="228" t="s">
        <v>353</v>
      </c>
      <c r="C624" s="229" t="s">
        <v>354</v>
      </c>
      <c r="D624" s="230" t="s">
        <v>355</v>
      </c>
      <c r="E624" s="228" t="s">
        <v>353</v>
      </c>
      <c r="F624" s="229" t="s">
        <v>354</v>
      </c>
      <c r="G624" s="230" t="s">
        <v>355</v>
      </c>
    </row>
    <row r="625" spans="1:11" x14ac:dyDescent="0.25">
      <c r="A625" s="72" t="s">
        <v>360</v>
      </c>
      <c r="B625" s="232">
        <v>4285.3908091826497</v>
      </c>
      <c r="C625" s="221">
        <v>9631.8099795928192</v>
      </c>
      <c r="D625" s="233">
        <v>13917.20078877547</v>
      </c>
      <c r="E625" s="232">
        <v>469416096.49109018</v>
      </c>
      <c r="F625" s="221">
        <v>1055055850</v>
      </c>
      <c r="G625" s="233">
        <v>1524471946.4910903</v>
      </c>
    </row>
    <row r="626" spans="1:11" x14ac:dyDescent="0.25">
      <c r="A626" s="81" t="s">
        <v>365</v>
      </c>
      <c r="B626" s="237">
        <v>4247.0854131802489</v>
      </c>
      <c r="C626" s="219">
        <v>9631.8099795928192</v>
      </c>
      <c r="D626" s="227">
        <v>13878.895392773069</v>
      </c>
      <c r="E626" s="237">
        <v>465220173.5830878</v>
      </c>
      <c r="F626" s="219">
        <v>1055055850</v>
      </c>
      <c r="G626" s="227">
        <v>1520276023.5830877</v>
      </c>
    </row>
    <row r="627" spans="1:11" x14ac:dyDescent="0.25">
      <c r="A627" s="146" t="s">
        <v>34</v>
      </c>
      <c r="B627" s="237">
        <v>137.67751996355705</v>
      </c>
      <c r="C627" s="219">
        <v>0</v>
      </c>
      <c r="D627" s="227">
        <v>137.67751996355705</v>
      </c>
      <c r="E627" s="237">
        <v>15081015.215084562</v>
      </c>
      <c r="F627" s="219">
        <v>0</v>
      </c>
      <c r="G627" s="227">
        <v>15081015.215084562</v>
      </c>
    </row>
    <row r="628" spans="1:11" x14ac:dyDescent="0.25">
      <c r="A628" s="146" t="s">
        <v>133</v>
      </c>
      <c r="B628" s="237">
        <v>3844.2425327290994</v>
      </c>
      <c r="C628" s="219">
        <v>4791.2596274465368</v>
      </c>
      <c r="D628" s="227">
        <v>8635.5021601756362</v>
      </c>
      <c r="E628" s="237">
        <v>421093292.07781082</v>
      </c>
      <c r="F628" s="219">
        <v>524828304.28720617</v>
      </c>
      <c r="G628" s="227">
        <v>945921596.36501706</v>
      </c>
    </row>
    <row r="629" spans="1:11" x14ac:dyDescent="0.25">
      <c r="A629" s="5" t="s">
        <v>177</v>
      </c>
      <c r="B629" s="237">
        <v>265.16536048759383</v>
      </c>
      <c r="C629" s="219">
        <v>4840.5503521462824</v>
      </c>
      <c r="D629" s="227">
        <v>5105.7157126338761</v>
      </c>
      <c r="E629" s="219">
        <v>29045866.290192492</v>
      </c>
      <c r="F629" s="219">
        <v>530227545.71279377</v>
      </c>
      <c r="G629" s="227">
        <v>559273412.00298631</v>
      </c>
    </row>
    <row r="630" spans="1:11" x14ac:dyDescent="0.25">
      <c r="A630" s="241" t="s">
        <v>178</v>
      </c>
      <c r="B630" s="242">
        <v>0.12141734720226877</v>
      </c>
      <c r="C630" s="243">
        <v>0</v>
      </c>
      <c r="D630" s="244">
        <v>0.12141734720226877</v>
      </c>
      <c r="E630" s="243">
        <v>13299.897187407994</v>
      </c>
      <c r="F630" s="243">
        <v>0</v>
      </c>
      <c r="G630" s="244">
        <v>13299.897187407994</v>
      </c>
      <c r="H630" s="219"/>
      <c r="I630" s="219"/>
      <c r="J630" s="219"/>
      <c r="K630" s="219"/>
    </row>
    <row r="631" spans="1:11" x14ac:dyDescent="0.25">
      <c r="A631" s="245" t="s">
        <v>181</v>
      </c>
      <c r="B631" s="232">
        <v>9.8379562992066935E-5</v>
      </c>
      <c r="C631" s="221">
        <v>2.8353849466801739E-4</v>
      </c>
      <c r="D631" s="233">
        <v>3.8191805766008431E-4</v>
      </c>
      <c r="E631" s="221">
        <v>10.776368478524702</v>
      </c>
      <c r="F631" s="221">
        <v>31.058435344291535</v>
      </c>
      <c r="G631" s="233">
        <v>41.834803822816234</v>
      </c>
    </row>
    <row r="632" spans="1:11" x14ac:dyDescent="0.25">
      <c r="A632" s="246" t="s">
        <v>182</v>
      </c>
      <c r="B632" s="237">
        <v>2.1474669351262564E-4</v>
      </c>
      <c r="C632" s="219">
        <v>1.4348874583764079E-3</v>
      </c>
      <c r="D632" s="219">
        <v>1.6496341518890336E-3</v>
      </c>
      <c r="E632" s="237">
        <v>23.523071545087817</v>
      </c>
      <c r="F632" s="219">
        <v>157.1756928613805</v>
      </c>
      <c r="G632" s="227">
        <v>180.69876440646831</v>
      </c>
    </row>
    <row r="633" spans="1:11" x14ac:dyDescent="0.25">
      <c r="A633" s="246" t="s">
        <v>183</v>
      </c>
      <c r="B633" s="237">
        <v>4.0039913918352008E-4</v>
      </c>
      <c r="C633" s="219">
        <v>2.6734971320442604E-3</v>
      </c>
      <c r="D633" s="219">
        <v>3.0738962712277807E-3</v>
      </c>
      <c r="E633" s="237">
        <v>43.859197287485905</v>
      </c>
      <c r="F633" s="219">
        <v>292.85137425860665</v>
      </c>
      <c r="G633" s="227">
        <v>336.71057154609258</v>
      </c>
    </row>
    <row r="634" spans="1:11" x14ac:dyDescent="0.25">
      <c r="A634" s="246" t="s">
        <v>184</v>
      </c>
      <c r="B634" s="237">
        <v>7.8398931399119049E-5</v>
      </c>
      <c r="C634" s="219">
        <v>3.6038332603689195E-5</v>
      </c>
      <c r="D634" s="219">
        <v>1.1443726400280825E-4</v>
      </c>
      <c r="E634" s="237">
        <v>8.58771626326104</v>
      </c>
      <c r="F634" s="219">
        <v>3.947591752570621</v>
      </c>
      <c r="G634" s="227">
        <v>12.535308015831662</v>
      </c>
    </row>
    <row r="635" spans="1:11" x14ac:dyDescent="0.25">
      <c r="A635" s="247" t="s">
        <v>185</v>
      </c>
      <c r="B635" s="237">
        <v>7.4957549518559055E-5</v>
      </c>
      <c r="C635" s="219">
        <v>3.6038332603689195E-5</v>
      </c>
      <c r="D635" s="219">
        <v>1.1099588212224826E-4</v>
      </c>
      <c r="E635" s="237">
        <v>8.2107517993792136</v>
      </c>
      <c r="F635" s="219">
        <v>3.947591752570621</v>
      </c>
      <c r="G635" s="227">
        <v>12.158343551949836</v>
      </c>
    </row>
    <row r="636" spans="1:11" x14ac:dyDescent="0.25">
      <c r="A636" s="246" t="s">
        <v>186</v>
      </c>
      <c r="B636" s="237">
        <v>1.9179030739143254E-4</v>
      </c>
      <c r="C636" s="219">
        <v>2.4960404958002555E-6</v>
      </c>
      <c r="D636" s="219">
        <v>1.942863478872328E-4</v>
      </c>
      <c r="E636" s="237">
        <v>21.008459076264231</v>
      </c>
      <c r="F636" s="219">
        <v>0.27341300674645252</v>
      </c>
      <c r="G636" s="227">
        <v>21.281872083010683</v>
      </c>
    </row>
    <row r="637" spans="1:11" x14ac:dyDescent="0.25">
      <c r="A637" s="146" t="s">
        <v>397</v>
      </c>
      <c r="B637" s="237">
        <v>4.7871930460284365E-5</v>
      </c>
      <c r="C637" s="219">
        <v>1.1317791050737371E-5</v>
      </c>
      <c r="D637" s="219">
        <v>5.9189721511021737E-5</v>
      </c>
      <c r="E637" s="237">
        <v>5.243828562848309</v>
      </c>
      <c r="F637" s="219">
        <v>1.2397360083367122</v>
      </c>
      <c r="G637" s="227">
        <v>6.4835645711850196</v>
      </c>
    </row>
    <row r="638" spans="1:11" x14ac:dyDescent="0.25">
      <c r="A638" s="146" t="s">
        <v>398</v>
      </c>
      <c r="B638" s="237">
        <v>4.1777762735696278E-6</v>
      </c>
      <c r="C638" s="219">
        <v>1.0883501519614402E-5</v>
      </c>
      <c r="D638" s="219">
        <v>1.506127779318403E-5</v>
      </c>
      <c r="E638" s="237">
        <v>0.45762814120707695</v>
      </c>
      <c r="F638" s="219">
        <v>1.1921645019037732</v>
      </c>
      <c r="G638" s="227">
        <v>1.6497926431108501</v>
      </c>
    </row>
    <row r="639" spans="1:11" x14ac:dyDescent="0.25">
      <c r="A639" s="246" t="s">
        <v>86</v>
      </c>
      <c r="B639" s="237">
        <v>1.4208365612646192E-3</v>
      </c>
      <c r="C639" s="219">
        <v>1.5915531325480072E-6</v>
      </c>
      <c r="D639" s="219">
        <v>1.4224281143971672E-3</v>
      </c>
      <c r="E639" s="237">
        <v>155.63657599477392</v>
      </c>
      <c r="F639" s="219">
        <v>0.17433664561887327</v>
      </c>
      <c r="G639" s="227">
        <v>155.81091264039279</v>
      </c>
    </row>
    <row r="640" spans="1:11" x14ac:dyDescent="0.25">
      <c r="A640" s="81" t="s">
        <v>87</v>
      </c>
      <c r="B640" s="237">
        <v>2.0427288049762108E-6</v>
      </c>
      <c r="C640" s="219">
        <v>3.1224679487853884E-6</v>
      </c>
      <c r="D640" s="219">
        <v>5.1651967537615992E-6</v>
      </c>
      <c r="E640" s="237">
        <v>0.2237578378539368</v>
      </c>
      <c r="F640" s="219">
        <v>0.34203104948949503</v>
      </c>
      <c r="G640" s="227">
        <v>0.56578888734343191</v>
      </c>
    </row>
    <row r="641" spans="1:7" x14ac:dyDescent="0.25">
      <c r="A641" s="146" t="s">
        <v>88</v>
      </c>
      <c r="B641" s="237">
        <v>0.17996606488144223</v>
      </c>
      <c r="C641" s="219">
        <v>0.68688394200232261</v>
      </c>
      <c r="D641" s="219">
        <v>0.86685000688376479</v>
      </c>
      <c r="E641" s="237">
        <v>19713.247038400568</v>
      </c>
      <c r="F641" s="219">
        <v>75240.367367717496</v>
      </c>
      <c r="G641" s="227">
        <v>94953.614406118038</v>
      </c>
    </row>
    <row r="642" spans="1:7" x14ac:dyDescent="0.25">
      <c r="A642" s="146" t="s">
        <v>179</v>
      </c>
      <c r="B642" s="237">
        <v>0.18061014027590638</v>
      </c>
      <c r="C642" s="219">
        <v>0.69002246012624857</v>
      </c>
      <c r="D642" s="219">
        <v>0.87063260040215495</v>
      </c>
      <c r="E642" s="237">
        <v>19783.798213539012</v>
      </c>
      <c r="F642" s="219">
        <v>75584.156532370325</v>
      </c>
      <c r="G642" s="227">
        <v>95367.95474590933</v>
      </c>
    </row>
    <row r="643" spans="1:7" x14ac:dyDescent="0.25">
      <c r="A643" s="146" t="s">
        <v>180</v>
      </c>
      <c r="B643" s="248">
        <v>0.22377656024716364</v>
      </c>
      <c r="C643" s="235">
        <v>0.69089766072665315</v>
      </c>
      <c r="D643" s="236">
        <v>0.91467422097381679</v>
      </c>
      <c r="E643" s="248">
        <v>24512.191320413523</v>
      </c>
      <c r="F643" s="235">
        <v>75680.024859853613</v>
      </c>
      <c r="G643" s="236">
        <v>100192.21618026712</v>
      </c>
    </row>
    <row r="644" spans="1:7" x14ac:dyDescent="0.25">
      <c r="A644" s="249" t="s">
        <v>189</v>
      </c>
      <c r="B644" s="237">
        <v>1.6882961094008884E-5</v>
      </c>
      <c r="C644" s="219">
        <v>8.0000043534414605E-5</v>
      </c>
      <c r="D644" s="227">
        <v>9.6883004628423486E-5</v>
      </c>
      <c r="E644" s="237">
        <v>1.849337445952135</v>
      </c>
      <c r="F644" s="219">
        <v>8.7630999895210735</v>
      </c>
      <c r="G644" s="227">
        <v>10.612437435473209</v>
      </c>
    </row>
    <row r="645" spans="1:7" x14ac:dyDescent="0.25">
      <c r="A645" s="246" t="s">
        <v>190</v>
      </c>
      <c r="B645" s="237">
        <v>1.7461968629214128E-5</v>
      </c>
      <c r="C645" s="219">
        <v>3.2715416120839393E-4</v>
      </c>
      <c r="D645" s="227">
        <v>3.4461612983760807E-4</v>
      </c>
      <c r="E645" s="237">
        <v>1.912761173009321</v>
      </c>
      <c r="F645" s="219">
        <v>35.836038331951272</v>
      </c>
      <c r="G645" s="227">
        <v>37.748799504960594</v>
      </c>
    </row>
    <row r="646" spans="1:7" x14ac:dyDescent="0.25">
      <c r="A646" s="246" t="s">
        <v>191</v>
      </c>
      <c r="B646" s="237">
        <v>3.633902975608096E-5</v>
      </c>
      <c r="C646" s="219">
        <v>4.7729908537988728E-4</v>
      </c>
      <c r="D646" s="227">
        <v>5.1363811513596821E-4</v>
      </c>
      <c r="E646" s="237">
        <v>3.9805297248085951</v>
      </c>
      <c r="F646" s="219">
        <v>52.282716674918049</v>
      </c>
      <c r="G646" s="227">
        <v>56.263246399726633</v>
      </c>
    </row>
    <row r="647" spans="1:7" x14ac:dyDescent="0.25">
      <c r="A647" s="246" t="s">
        <v>192</v>
      </c>
      <c r="B647" s="237">
        <v>9.2814605838246753E-6</v>
      </c>
      <c r="C647" s="219">
        <v>8.3984323961448813E-7</v>
      </c>
      <c r="D647" s="227">
        <v>1.0121303823439164E-5</v>
      </c>
      <c r="E647" s="237">
        <v>1.0166790360540947</v>
      </c>
      <c r="F647" s="219">
        <v>9.1995328491278658E-2</v>
      </c>
      <c r="G647" s="227">
        <v>1.1086743645453734</v>
      </c>
    </row>
    <row r="648" spans="1:7" x14ac:dyDescent="0.25">
      <c r="A648" s="247" t="s">
        <v>193</v>
      </c>
      <c r="B648" s="237">
        <v>8.4895834652124084E-6</v>
      </c>
      <c r="C648" s="219">
        <v>8.3984323961448813E-7</v>
      </c>
      <c r="D648" s="227">
        <v>9.3294267048268967E-6</v>
      </c>
      <c r="E648" s="237">
        <v>0.92993785363426318</v>
      </c>
      <c r="F648" s="219">
        <v>9.1995328491278658E-2</v>
      </c>
      <c r="G648" s="227">
        <v>1.0219331821255417</v>
      </c>
    </row>
    <row r="649" spans="1:7" x14ac:dyDescent="0.25">
      <c r="A649" s="246" t="s">
        <v>194</v>
      </c>
      <c r="B649" s="237">
        <v>2.9133806470039594E-5</v>
      </c>
      <c r="C649" s="219">
        <v>4.4077690791268336E-7</v>
      </c>
      <c r="D649" s="227">
        <v>2.9574583377952278E-5</v>
      </c>
      <c r="E649" s="237">
        <v>3.1912790030231211</v>
      </c>
      <c r="F649" s="219">
        <v>4.8282125189708883E-2</v>
      </c>
      <c r="G649" s="227">
        <v>3.2395611282128303</v>
      </c>
    </row>
    <row r="650" spans="1:7" x14ac:dyDescent="0.25">
      <c r="A650" s="250" t="s">
        <v>195</v>
      </c>
      <c r="B650" s="237">
        <v>6.8627411231726922E-7</v>
      </c>
      <c r="C650" s="219">
        <v>3.0066387978198668E-7</v>
      </c>
      <c r="D650" s="219">
        <v>9.8693799209925595E-7</v>
      </c>
      <c r="E650" s="237">
        <v>7.5173567422734927E-2</v>
      </c>
      <c r="F650" s="219">
        <v>3.2934327599877751E-2</v>
      </c>
      <c r="G650" s="227">
        <v>0.10810789502261269</v>
      </c>
    </row>
    <row r="651" spans="1:7" x14ac:dyDescent="0.25">
      <c r="A651" s="251" t="s">
        <v>196</v>
      </c>
      <c r="B651" s="248">
        <v>4.8649752054610154E-7</v>
      </c>
      <c r="C651" s="235">
        <v>2.183592422997669E-7</v>
      </c>
      <c r="D651" s="235">
        <v>7.0485676284586847E-7</v>
      </c>
      <c r="E651" s="248">
        <v>5.3290301215468787E-2</v>
      </c>
      <c r="F651" s="235">
        <v>2.391878540773245E-2</v>
      </c>
      <c r="G651" s="236">
        <v>7.7209086623201251E-2</v>
      </c>
    </row>
    <row r="652" spans="1:7" x14ac:dyDescent="0.25">
      <c r="A652" s="250"/>
      <c r="E652" s="5"/>
      <c r="F652" s="5"/>
      <c r="G652" s="5"/>
    </row>
    <row r="653" spans="1:7" x14ac:dyDescent="0.25">
      <c r="A653" s="48" t="s">
        <v>422</v>
      </c>
      <c r="E653" s="5"/>
      <c r="F653" s="5"/>
      <c r="G653" s="5"/>
    </row>
    <row r="654" spans="1:7" x14ac:dyDescent="0.25">
      <c r="A654" s="72"/>
      <c r="B654" s="223" t="s">
        <v>400</v>
      </c>
      <c r="C654" s="224"/>
      <c r="D654" s="225"/>
      <c r="E654" s="223" t="s">
        <v>401</v>
      </c>
      <c r="F654" s="224"/>
      <c r="G654" s="225"/>
    </row>
    <row r="655" spans="1:7" x14ac:dyDescent="0.25">
      <c r="A655" s="81"/>
      <c r="B655" s="228" t="s">
        <v>353</v>
      </c>
      <c r="C655" s="229" t="s">
        <v>354</v>
      </c>
      <c r="D655" s="230" t="s">
        <v>355</v>
      </c>
      <c r="E655" s="228" t="s">
        <v>353</v>
      </c>
      <c r="F655" s="229" t="s">
        <v>354</v>
      </c>
      <c r="G655" s="230" t="s">
        <v>355</v>
      </c>
    </row>
    <row r="656" spans="1:7" x14ac:dyDescent="0.25">
      <c r="A656" s="72" t="s">
        <v>360</v>
      </c>
      <c r="B656" s="232">
        <v>1118.9484408525418</v>
      </c>
      <c r="C656" s="221">
        <v>6664.6713462856515</v>
      </c>
      <c r="D656" s="233">
        <v>7783.6197871381937</v>
      </c>
      <c r="E656" s="232">
        <v>177135981.21050605</v>
      </c>
      <c r="F656" s="221">
        <v>1055055850</v>
      </c>
      <c r="G656" s="233">
        <v>1232191831.2105062</v>
      </c>
    </row>
    <row r="657" spans="1:11" x14ac:dyDescent="0.25">
      <c r="A657" s="81" t="s">
        <v>365</v>
      </c>
      <c r="B657" s="237">
        <v>1087.1010233726565</v>
      </c>
      <c r="C657" s="219">
        <v>6664.6713462856515</v>
      </c>
      <c r="D657" s="227">
        <v>7751.772369658308</v>
      </c>
      <c r="E657" s="237">
        <v>172094351.64263973</v>
      </c>
      <c r="F657" s="219">
        <v>1055055850</v>
      </c>
      <c r="G657" s="227">
        <v>1227150201.6426396</v>
      </c>
    </row>
    <row r="658" spans="1:11" x14ac:dyDescent="0.25">
      <c r="A658" s="146" t="s">
        <v>34</v>
      </c>
      <c r="B658" s="237">
        <v>113.73807300664072</v>
      </c>
      <c r="C658" s="219">
        <v>0</v>
      </c>
      <c r="D658" s="227">
        <v>113.73807300664072</v>
      </c>
      <c r="E658" s="237">
        <v>18005391.872813299</v>
      </c>
      <c r="F658" s="219">
        <v>0</v>
      </c>
      <c r="G658" s="227">
        <v>18005391.872813299</v>
      </c>
    </row>
    <row r="659" spans="1:11" x14ac:dyDescent="0.25">
      <c r="A659" s="146" t="s">
        <v>133</v>
      </c>
      <c r="B659" s="237">
        <v>676.25601798735545</v>
      </c>
      <c r="C659" s="219">
        <v>0</v>
      </c>
      <c r="D659" s="227">
        <v>676.25601798735545</v>
      </c>
      <c r="E659" s="237">
        <v>107055221.6011229</v>
      </c>
      <c r="F659" s="219">
        <v>0</v>
      </c>
      <c r="G659" s="227">
        <v>107055221.6011229</v>
      </c>
    </row>
    <row r="660" spans="1:11" x14ac:dyDescent="0.25">
      <c r="A660" s="5" t="s">
        <v>177</v>
      </c>
      <c r="B660" s="237">
        <v>297.10693237865996</v>
      </c>
      <c r="C660" s="219">
        <v>6664.6713462856515</v>
      </c>
      <c r="D660" s="227">
        <v>6961.7782786643111</v>
      </c>
      <c r="E660" s="219">
        <v>47033738.168703437</v>
      </c>
      <c r="F660" s="219">
        <v>1055055850</v>
      </c>
      <c r="G660" s="227">
        <v>1102089588.1687033</v>
      </c>
    </row>
    <row r="661" spans="1:11" x14ac:dyDescent="0.25">
      <c r="A661" s="241" t="s">
        <v>178</v>
      </c>
      <c r="B661" s="242">
        <v>0.16711414626610974</v>
      </c>
      <c r="C661" s="243">
        <v>0</v>
      </c>
      <c r="D661" s="244">
        <v>0.16711414626610974</v>
      </c>
      <c r="E661" s="243">
        <v>26455.131614866244</v>
      </c>
      <c r="F661" s="243">
        <v>0</v>
      </c>
      <c r="G661" s="244">
        <v>26455.131614866244</v>
      </c>
      <c r="H661" s="219"/>
      <c r="I661" s="219"/>
      <c r="J661" s="219"/>
      <c r="K661" s="219"/>
    </row>
    <row r="662" spans="1:11" x14ac:dyDescent="0.25">
      <c r="A662" s="245" t="s">
        <v>181</v>
      </c>
      <c r="B662" s="232">
        <v>4.6920762017142371E-5</v>
      </c>
      <c r="C662" s="221">
        <v>1.158951370963419E-4</v>
      </c>
      <c r="D662" s="233">
        <v>1.6281589911348426E-4</v>
      </c>
      <c r="E662" s="221">
        <v>7.4278268020272886</v>
      </c>
      <c r="F662" s="221">
        <v>18.346867538816326</v>
      </c>
      <c r="G662" s="233">
        <v>25.774694340843617</v>
      </c>
    </row>
    <row r="663" spans="1:11" x14ac:dyDescent="0.25">
      <c r="A663" s="246" t="s">
        <v>182</v>
      </c>
      <c r="B663" s="237">
        <v>8.6851266530377466E-5</v>
      </c>
      <c r="C663" s="219">
        <v>5.7479852004442328E-4</v>
      </c>
      <c r="D663" s="219">
        <v>6.6164978657480078E-4</v>
      </c>
      <c r="E663" s="237">
        <v>13.74905559054352</v>
      </c>
      <c r="F663" s="219">
        <v>90.993915473745616</v>
      </c>
      <c r="G663" s="227">
        <v>104.74297106428914</v>
      </c>
    </row>
    <row r="664" spans="1:11" x14ac:dyDescent="0.25">
      <c r="A664" s="246" t="s">
        <v>183</v>
      </c>
      <c r="B664" s="237">
        <v>2.3313946665103137E-4</v>
      </c>
      <c r="C664" s="219">
        <v>2.7722420574780113E-3</v>
      </c>
      <c r="D664" s="219">
        <v>3.0053815241290428E-3</v>
      </c>
      <c r="E664" s="237">
        <v>36.907320012582048</v>
      </c>
      <c r="F664" s="219">
        <v>438.8618805619422</v>
      </c>
      <c r="G664" s="227">
        <v>475.76920057452429</v>
      </c>
    </row>
    <row r="665" spans="1:11" x14ac:dyDescent="0.25">
      <c r="A665" s="246" t="s">
        <v>184</v>
      </c>
      <c r="B665" s="237">
        <v>1.7541899130539574E-5</v>
      </c>
      <c r="C665" s="219">
        <v>2.9948797325297534E-5</v>
      </c>
      <c r="D665" s="219">
        <v>4.7490696455837108E-5</v>
      </c>
      <c r="E665" s="237">
        <v>2.7769836404761916</v>
      </c>
      <c r="F665" s="219">
        <v>4.7410670649392923</v>
      </c>
      <c r="G665" s="227">
        <v>7.5180507054154848</v>
      </c>
    </row>
    <row r="666" spans="1:11" x14ac:dyDescent="0.25">
      <c r="A666" s="247" t="s">
        <v>185</v>
      </c>
      <c r="B666" s="237">
        <v>1.4373104353486355E-5</v>
      </c>
      <c r="C666" s="219">
        <v>2.9948797325297534E-5</v>
      </c>
      <c r="D666" s="219">
        <v>4.4321901678783889E-5</v>
      </c>
      <c r="E666" s="237">
        <v>2.2753451810129643</v>
      </c>
      <c r="F666" s="219">
        <v>4.7410670649392923</v>
      </c>
      <c r="G666" s="227">
        <v>7.0164122459522575</v>
      </c>
    </row>
    <row r="667" spans="1:11" x14ac:dyDescent="0.25">
      <c r="A667" s="246" t="s">
        <v>186</v>
      </c>
      <c r="B667" s="237">
        <v>1.2714790757930374E-4</v>
      </c>
      <c r="C667" s="219">
        <v>3.3862071505377441E-6</v>
      </c>
      <c r="D667" s="219">
        <v>1.3053411472984148E-4</v>
      </c>
      <c r="E667" s="237">
        <v>20.128245900912589</v>
      </c>
      <c r="F667" s="219">
        <v>0.53605609006928401</v>
      </c>
      <c r="G667" s="227">
        <v>20.664301990981869</v>
      </c>
    </row>
    <row r="668" spans="1:11" x14ac:dyDescent="0.25">
      <c r="A668" s="146" t="s">
        <v>397</v>
      </c>
      <c r="B668" s="237">
        <v>1.9447920513528153E-5</v>
      </c>
      <c r="C668" s="219">
        <v>1.1943273650741882E-5</v>
      </c>
      <c r="D668" s="219">
        <v>3.1391194164270035E-5</v>
      </c>
      <c r="E668" s="237">
        <v>3.0787178004761349</v>
      </c>
      <c r="F668" s="219">
        <v>1.8906889895461623</v>
      </c>
      <c r="G668" s="227">
        <v>4.9694067900222976</v>
      </c>
    </row>
    <row r="669" spans="1:11" x14ac:dyDescent="0.25">
      <c r="A669" s="146" t="s">
        <v>398</v>
      </c>
      <c r="B669" s="237">
        <v>4.166866881932587E-6</v>
      </c>
      <c r="C669" s="219">
        <v>1.142568462899721E-5</v>
      </c>
      <c r="D669" s="219">
        <v>1.5592551510929796E-5</v>
      </c>
      <c r="E669" s="237">
        <v>0.65963902067044367</v>
      </c>
      <c r="F669" s="219">
        <v>1.8087516670716131</v>
      </c>
      <c r="G669" s="227">
        <v>2.4683906877420565</v>
      </c>
    </row>
    <row r="670" spans="1:11" x14ac:dyDescent="0.25">
      <c r="A670" s="246" t="s">
        <v>86</v>
      </c>
      <c r="B670" s="237">
        <v>8.4676808541791257E-4</v>
      </c>
      <c r="C670" s="219">
        <v>6.0468940585980664E-7</v>
      </c>
      <c r="D670" s="219">
        <v>8.4737277482377241E-4</v>
      </c>
      <c r="E670" s="237">
        <v>134.04826370191088</v>
      </c>
      <c r="F670" s="219">
        <v>9.5725814813204899E-2</v>
      </c>
      <c r="G670" s="227">
        <v>134.14398951672408</v>
      </c>
    </row>
    <row r="671" spans="1:11" x14ac:dyDescent="0.25">
      <c r="A671" s="81" t="s">
        <v>87</v>
      </c>
      <c r="B671" s="237">
        <v>1.3079758203897882E-6</v>
      </c>
      <c r="C671" s="219">
        <v>1.1863400914203367E-6</v>
      </c>
      <c r="D671" s="219">
        <v>2.494315911810125E-6</v>
      </c>
      <c r="E671" s="237">
        <v>0.20706010383090964</v>
      </c>
      <c r="F671" s="219">
        <v>0.18780446754364449</v>
      </c>
      <c r="G671" s="227">
        <v>0.39486457137455411</v>
      </c>
    </row>
    <row r="672" spans="1:11" x14ac:dyDescent="0.25">
      <c r="A672" s="146" t="s">
        <v>88</v>
      </c>
      <c r="B672" s="237">
        <v>6.418422396789715E-2</v>
      </c>
      <c r="C672" s="219">
        <v>0.48409023402004769</v>
      </c>
      <c r="D672" s="219">
        <v>0.54827445798794483</v>
      </c>
      <c r="E672" s="237">
        <v>10160.732233672798</v>
      </c>
      <c r="F672" s="219">
        <v>76634.271488175742</v>
      </c>
      <c r="G672" s="227">
        <v>86795.003721848523</v>
      </c>
    </row>
    <row r="673" spans="1:7" x14ac:dyDescent="0.25">
      <c r="A673" s="146" t="s">
        <v>179</v>
      </c>
      <c r="B673" s="237">
        <v>6.4466940904541165E-2</v>
      </c>
      <c r="C673" s="219">
        <v>0.48535469534787729</v>
      </c>
      <c r="D673" s="219">
        <v>0.54982163625241842</v>
      </c>
      <c r="E673" s="237">
        <v>10205.48795265759</v>
      </c>
      <c r="F673" s="219">
        <v>76834.44299727332</v>
      </c>
      <c r="G673" s="227">
        <v>87039.930949930902</v>
      </c>
    </row>
    <row r="674" spans="1:7" x14ac:dyDescent="0.25">
      <c r="A674" s="146" t="s">
        <v>180</v>
      </c>
      <c r="B674" s="248">
        <v>9.0216597059481832E-2</v>
      </c>
      <c r="C674" s="235">
        <v>0.48568721615427946</v>
      </c>
      <c r="D674" s="236">
        <v>0.57590381321376127</v>
      </c>
      <c r="E674" s="248">
        <v>14281.806791230107</v>
      </c>
      <c r="F674" s="235">
        <v>76887.082955616788</v>
      </c>
      <c r="G674" s="236">
        <v>91168.889746846879</v>
      </c>
    </row>
    <row r="675" spans="1:7" x14ac:dyDescent="0.25">
      <c r="A675" s="249" t="s">
        <v>189</v>
      </c>
      <c r="B675" s="237">
        <v>1.5925791052764397E-5</v>
      </c>
      <c r="C675" s="219">
        <v>3.2520507970899136E-5</v>
      </c>
      <c r="D675" s="227">
        <v>4.8446299023663534E-5</v>
      </c>
      <c r="E675" s="237">
        <v>2.5211444260430254</v>
      </c>
      <c r="F675" s="219">
        <v>5.1481836683201063</v>
      </c>
      <c r="G675" s="227">
        <v>7.6693280943631308</v>
      </c>
    </row>
    <row r="676" spans="1:7" x14ac:dyDescent="0.25">
      <c r="A676" s="246" t="s">
        <v>190</v>
      </c>
      <c r="B676" s="237">
        <v>1.2525126542016201E-5</v>
      </c>
      <c r="C676" s="219">
        <v>1.4373557341031029E-4</v>
      </c>
      <c r="D676" s="227">
        <v>1.5626069995232648E-4</v>
      </c>
      <c r="E676" s="237">
        <v>1.9827996526054164</v>
      </c>
      <c r="F676" s="219">
        <v>22.754168915496372</v>
      </c>
      <c r="G676" s="227">
        <v>24.736968568101787</v>
      </c>
    </row>
    <row r="677" spans="1:7" x14ac:dyDescent="0.25">
      <c r="A677" s="246" t="s">
        <v>191</v>
      </c>
      <c r="B677" s="237">
        <v>2.8438841136336687E-5</v>
      </c>
      <c r="C677" s="219">
        <v>2.6857188523787329E-4</v>
      </c>
      <c r="D677" s="227">
        <v>2.9701072637420997E-4</v>
      </c>
      <c r="E677" s="237">
        <v>4.5020323057392444</v>
      </c>
      <c r="F677" s="219">
        <v>42.516475898495408</v>
      </c>
      <c r="G677" s="227">
        <v>47.018508204234656</v>
      </c>
    </row>
    <row r="678" spans="1:7" x14ac:dyDescent="0.25">
      <c r="A678" s="246" t="s">
        <v>192</v>
      </c>
      <c r="B678" s="237">
        <v>3.5105452260011198E-6</v>
      </c>
      <c r="C678" s="219">
        <v>1.5712935446469049E-6</v>
      </c>
      <c r="D678" s="227">
        <v>5.0818387706480243E-6</v>
      </c>
      <c r="E678" s="237">
        <v>0.55573952336693444</v>
      </c>
      <c r="F678" s="219">
        <v>0.24874481579213623</v>
      </c>
      <c r="G678" s="227">
        <v>0.80448433915907069</v>
      </c>
    </row>
    <row r="679" spans="1:7" x14ac:dyDescent="0.25">
      <c r="A679" s="247" t="s">
        <v>193</v>
      </c>
      <c r="B679" s="237">
        <v>2.6831955208881096E-6</v>
      </c>
      <c r="C679" s="219">
        <v>1.5712935446469049E-6</v>
      </c>
      <c r="D679" s="227">
        <v>4.2544890655350149E-6</v>
      </c>
      <c r="E679" s="237">
        <v>0.42476530108037858</v>
      </c>
      <c r="F679" s="219">
        <v>0.24874481579213623</v>
      </c>
      <c r="G679" s="227">
        <v>0.67351011687251505</v>
      </c>
    </row>
    <row r="680" spans="1:7" x14ac:dyDescent="0.25">
      <c r="A680" s="246" t="s">
        <v>194</v>
      </c>
      <c r="B680" s="237">
        <v>2.9254026662550946E-5</v>
      </c>
      <c r="C680" s="219">
        <v>3.2883122195441867E-7</v>
      </c>
      <c r="D680" s="227">
        <v>2.9582857884505363E-5</v>
      </c>
      <c r="E680" s="237">
        <v>4.6310808684634983</v>
      </c>
      <c r="F680" s="219">
        <v>5.2055875880363027E-2</v>
      </c>
      <c r="G680" s="227">
        <v>4.6831367443438614</v>
      </c>
    </row>
    <row r="681" spans="1:7" x14ac:dyDescent="0.25">
      <c r="A681" s="250" t="s">
        <v>195</v>
      </c>
      <c r="B681" s="237">
        <v>5.9179122086911447E-7</v>
      </c>
      <c r="C681" s="219">
        <v>5.6252308898359193E-7</v>
      </c>
      <c r="D681" s="219">
        <v>1.1543143098527064E-6</v>
      </c>
      <c r="E681" s="237">
        <v>9.3683957860064046E-2</v>
      </c>
      <c r="F681" s="219">
        <v>8.9050644053584788E-2</v>
      </c>
      <c r="G681" s="227">
        <v>0.18273460191364882</v>
      </c>
    </row>
    <row r="682" spans="1:7" x14ac:dyDescent="0.25">
      <c r="A682" s="251" t="s">
        <v>196</v>
      </c>
      <c r="B682" s="248">
        <v>5.7805094263167751E-7</v>
      </c>
      <c r="C682" s="235">
        <v>4.085363216081953E-7</v>
      </c>
      <c r="D682" s="235">
        <v>9.8658726423987292E-7</v>
      </c>
      <c r="E682" s="248">
        <v>9.1508792697101451E-2</v>
      </c>
      <c r="F682" s="235">
        <v>6.4673652105955437E-2</v>
      </c>
      <c r="G682" s="236">
        <v>0.15618244480305687</v>
      </c>
    </row>
    <row r="683" spans="1:7" x14ac:dyDescent="0.25">
      <c r="A683" s="250"/>
      <c r="E683" s="5"/>
      <c r="F683" s="5"/>
      <c r="G683" s="5"/>
    </row>
    <row r="684" spans="1:7" x14ac:dyDescent="0.25">
      <c r="A684" s="48" t="s">
        <v>423</v>
      </c>
      <c r="E684" s="5"/>
      <c r="F684" s="5"/>
      <c r="G684" s="5"/>
    </row>
    <row r="685" spans="1:7" x14ac:dyDescent="0.25">
      <c r="A685" s="72"/>
      <c r="B685" s="223" t="s">
        <v>400</v>
      </c>
      <c r="C685" s="224"/>
      <c r="D685" s="225"/>
      <c r="E685" s="223" t="s">
        <v>401</v>
      </c>
      <c r="F685" s="224"/>
      <c r="G685" s="225"/>
    </row>
    <row r="686" spans="1:7" x14ac:dyDescent="0.25">
      <c r="A686" s="81"/>
      <c r="B686" s="228" t="s">
        <v>353</v>
      </c>
      <c r="C686" s="229" t="s">
        <v>354</v>
      </c>
      <c r="D686" s="230" t="s">
        <v>355</v>
      </c>
      <c r="E686" s="228" t="s">
        <v>353</v>
      </c>
      <c r="F686" s="229" t="s">
        <v>354</v>
      </c>
      <c r="G686" s="230" t="s">
        <v>355</v>
      </c>
    </row>
    <row r="687" spans="1:7" x14ac:dyDescent="0.25">
      <c r="A687" s="72" t="s">
        <v>360</v>
      </c>
      <c r="B687" s="232">
        <v>4816.0533290278454</v>
      </c>
      <c r="C687" s="221">
        <v>6644.6773322467952</v>
      </c>
      <c r="D687" s="233">
        <v>11460.73066127464</v>
      </c>
      <c r="E687" s="232">
        <v>764703082.57762635</v>
      </c>
      <c r="F687" s="221">
        <v>1055055850</v>
      </c>
      <c r="G687" s="233">
        <v>1819758932.577626</v>
      </c>
    </row>
    <row r="688" spans="1:7" x14ac:dyDescent="0.25">
      <c r="A688" s="81" t="s">
        <v>365</v>
      </c>
      <c r="B688" s="237">
        <v>4795.008665714513</v>
      </c>
      <c r="C688" s="219">
        <v>6644.6773322467952</v>
      </c>
      <c r="D688" s="227">
        <v>11439.685997961307</v>
      </c>
      <c r="E688" s="237">
        <v>761361566.64994407</v>
      </c>
      <c r="F688" s="219">
        <v>1055055850</v>
      </c>
      <c r="G688" s="227">
        <v>1816417416.6499438</v>
      </c>
    </row>
    <row r="689" spans="1:11" x14ac:dyDescent="0.25">
      <c r="A689" s="146" t="s">
        <v>34</v>
      </c>
      <c r="B689" s="237">
        <v>76.372294506636209</v>
      </c>
      <c r="C689" s="219">
        <v>0</v>
      </c>
      <c r="D689" s="227">
        <v>76.372294506636209</v>
      </c>
      <c r="E689" s="237">
        <v>12126553.641078535</v>
      </c>
      <c r="F689" s="219">
        <v>0</v>
      </c>
      <c r="G689" s="227">
        <v>12126553.641078535</v>
      </c>
    </row>
    <row r="690" spans="1:11" x14ac:dyDescent="0.25">
      <c r="A690" s="146" t="s">
        <v>133</v>
      </c>
      <c r="B690" s="237">
        <v>4650.1592477188196</v>
      </c>
      <c r="C690" s="219">
        <v>6644.6773322467952</v>
      </c>
      <c r="D690" s="227">
        <v>11294.836579965615</v>
      </c>
      <c r="E690" s="237">
        <v>738362071.23670685</v>
      </c>
      <c r="F690" s="219">
        <v>1055055850</v>
      </c>
      <c r="G690" s="227">
        <v>1793417921.2367067</v>
      </c>
    </row>
    <row r="691" spans="1:11" x14ac:dyDescent="0.25">
      <c r="A691" s="5" t="s">
        <v>177</v>
      </c>
      <c r="B691" s="237">
        <v>68.477123489057533</v>
      </c>
      <c r="C691" s="219">
        <v>0</v>
      </c>
      <c r="D691" s="227">
        <v>68.477123489057533</v>
      </c>
      <c r="E691" s="219">
        <v>10872941.772158753</v>
      </c>
      <c r="F691" s="219">
        <v>0</v>
      </c>
      <c r="G691" s="227">
        <v>10872941.772158753</v>
      </c>
    </row>
    <row r="692" spans="1:11" x14ac:dyDescent="0.25">
      <c r="A692" s="241" t="s">
        <v>178</v>
      </c>
      <c r="B692" s="242">
        <v>5.8737885225410515E-5</v>
      </c>
      <c r="C692" s="243">
        <v>0</v>
      </c>
      <c r="D692" s="244">
        <v>5.8737885225410515E-5</v>
      </c>
      <c r="E692" s="243">
        <v>9.3265250252179133</v>
      </c>
      <c r="F692" s="243">
        <v>0</v>
      </c>
      <c r="G692" s="244">
        <v>9.3265250252179133</v>
      </c>
      <c r="H692" s="219"/>
      <c r="I692" s="219"/>
      <c r="J692" s="219"/>
      <c r="K692" s="219"/>
    </row>
    <row r="693" spans="1:11" x14ac:dyDescent="0.25">
      <c r="A693" s="245" t="s">
        <v>181</v>
      </c>
      <c r="B693" s="232">
        <v>8.917477682704957E-5</v>
      </c>
      <c r="C693" s="221">
        <v>1.158951370963419E-4</v>
      </c>
      <c r="D693" s="233">
        <v>2.0506991392339147E-4</v>
      </c>
      <c r="E693" s="221">
        <v>14.15935872570202</v>
      </c>
      <c r="F693" s="221">
        <v>18.402073760096613</v>
      </c>
      <c r="G693" s="233">
        <v>32.56143248579864</v>
      </c>
    </row>
    <row r="694" spans="1:11" x14ac:dyDescent="0.25">
      <c r="A694" s="246" t="s">
        <v>182</v>
      </c>
      <c r="B694" s="237">
        <v>2.1033629148036251E-4</v>
      </c>
      <c r="C694" s="219">
        <v>5.6052706268922968E-4</v>
      </c>
      <c r="D694" s="219">
        <v>7.708633541695922E-4</v>
      </c>
      <c r="E694" s="237">
        <v>33.397638996959984</v>
      </c>
      <c r="F694" s="219">
        <v>89.001666597649518</v>
      </c>
      <c r="G694" s="227">
        <v>122.3993055946095</v>
      </c>
    </row>
    <row r="695" spans="1:11" x14ac:dyDescent="0.25">
      <c r="A695" s="246" t="s">
        <v>183</v>
      </c>
      <c r="B695" s="237">
        <v>3.2045546389801482E-4</v>
      </c>
      <c r="C695" s="219">
        <v>2.5418773107693383E-3</v>
      </c>
      <c r="D695" s="219">
        <v>2.8623327746673533E-3</v>
      </c>
      <c r="E695" s="237">
        <v>50.882592930323909</v>
      </c>
      <c r="F695" s="219">
        <v>403.6046285791038</v>
      </c>
      <c r="G695" s="227">
        <v>454.4872215094278</v>
      </c>
    </row>
    <row r="696" spans="1:11" x14ac:dyDescent="0.25">
      <c r="A696" s="246" t="s">
        <v>184</v>
      </c>
      <c r="B696" s="237">
        <v>9.1057034598018981E-5</v>
      </c>
      <c r="C696" s="219">
        <v>2.2808596167232688E-6</v>
      </c>
      <c r="D696" s="219">
        <v>9.3337894214742256E-5</v>
      </c>
      <c r="E696" s="237">
        <v>14.458227575635739</v>
      </c>
      <c r="F696" s="219">
        <v>0.36215968982784957</v>
      </c>
      <c r="G696" s="227">
        <v>14.820387265463587</v>
      </c>
    </row>
    <row r="697" spans="1:11" x14ac:dyDescent="0.25">
      <c r="A697" s="247" t="s">
        <v>185</v>
      </c>
      <c r="B697" s="237">
        <v>8.9476202370090664E-5</v>
      </c>
      <c r="C697" s="219">
        <v>2.2808596167232688E-6</v>
      </c>
      <c r="D697" s="219">
        <v>9.1757061986813939E-5</v>
      </c>
      <c r="E697" s="237">
        <v>14.207219707751753</v>
      </c>
      <c r="F697" s="219">
        <v>0.36215968982784957</v>
      </c>
      <c r="G697" s="227">
        <v>14.569379397579603</v>
      </c>
    </row>
    <row r="698" spans="1:11" x14ac:dyDescent="0.25">
      <c r="A698" s="246" t="s">
        <v>186</v>
      </c>
      <c r="B698" s="237">
        <v>1.379105513343695E-4</v>
      </c>
      <c r="C698" s="219">
        <v>0</v>
      </c>
      <c r="D698" s="219">
        <v>1.379105513343695E-4</v>
      </c>
      <c r="E698" s="237">
        <v>21.897727562468731</v>
      </c>
      <c r="F698" s="219">
        <v>0</v>
      </c>
      <c r="G698" s="227">
        <v>21.897727562468731</v>
      </c>
    </row>
    <row r="699" spans="1:11" x14ac:dyDescent="0.25">
      <c r="A699" s="146" t="s">
        <v>397</v>
      </c>
      <c r="B699" s="237">
        <v>4.6801327008248769E-5</v>
      </c>
      <c r="C699" s="219">
        <v>7.1923068471680741E-7</v>
      </c>
      <c r="D699" s="219">
        <v>4.7520557692965578E-5</v>
      </c>
      <c r="E699" s="237">
        <v>7.4312131919759361</v>
      </c>
      <c r="F699" s="219">
        <v>0.11420096168212084</v>
      </c>
      <c r="G699" s="227">
        <v>7.5454141536580579</v>
      </c>
    </row>
    <row r="700" spans="1:11" x14ac:dyDescent="0.25">
      <c r="A700" s="146" t="s">
        <v>398</v>
      </c>
      <c r="B700" s="237">
        <v>1.5967734444055739E-6</v>
      </c>
      <c r="C700" s="219">
        <v>6.8601535583727839E-7</v>
      </c>
      <c r="D700" s="219">
        <v>2.2827888002428524E-6</v>
      </c>
      <c r="E700" s="237">
        <v>0.25353904778324277</v>
      </c>
      <c r="F700" s="219">
        <v>0.10892696186365691</v>
      </c>
      <c r="G700" s="227">
        <v>0.36246600964689973</v>
      </c>
    </row>
    <row r="701" spans="1:11" x14ac:dyDescent="0.25">
      <c r="A701" s="246" t="s">
        <v>86</v>
      </c>
      <c r="B701" s="237">
        <v>1.117550252838705E-3</v>
      </c>
      <c r="C701" s="219">
        <v>6.0468940585980664E-7</v>
      </c>
      <c r="D701" s="219">
        <v>1.1181549422445648E-3</v>
      </c>
      <c r="E701" s="237">
        <v>177.44698093982055</v>
      </c>
      <c r="F701" s="219">
        <v>9.6013856382351936E-2</v>
      </c>
      <c r="G701" s="227">
        <v>177.54299479620289</v>
      </c>
    </row>
    <row r="702" spans="1:11" x14ac:dyDescent="0.25">
      <c r="A702" s="81" t="s">
        <v>87</v>
      </c>
      <c r="B702" s="237">
        <v>1.5154563729392434E-6</v>
      </c>
      <c r="C702" s="219">
        <v>1.1863400914203367E-6</v>
      </c>
      <c r="D702" s="219">
        <v>2.7017964643595799E-6</v>
      </c>
      <c r="E702" s="237">
        <v>0.24062735205062091</v>
      </c>
      <c r="F702" s="219">
        <v>0.18836957627246184</v>
      </c>
      <c r="G702" s="227">
        <v>0.42899692832308278</v>
      </c>
    </row>
    <row r="703" spans="1:11" x14ac:dyDescent="0.25">
      <c r="A703" s="146" t="s">
        <v>88</v>
      </c>
      <c r="B703" s="237">
        <v>0.18493289735111773</v>
      </c>
      <c r="C703" s="219">
        <v>0.4666962774431791</v>
      </c>
      <c r="D703" s="219">
        <v>0.65162917479429683</v>
      </c>
      <c r="E703" s="237">
        <v>29364.034617730835</v>
      </c>
      <c r="F703" s="219">
        <v>74103.017056985482</v>
      </c>
      <c r="G703" s="227">
        <v>103467.05167471632</v>
      </c>
    </row>
    <row r="704" spans="1:11" x14ac:dyDescent="0.25">
      <c r="A704" s="146" t="s">
        <v>179</v>
      </c>
      <c r="B704" s="237">
        <v>0.18554135386360257</v>
      </c>
      <c r="C704" s="219">
        <v>0.4679383121951648</v>
      </c>
      <c r="D704" s="219">
        <v>0.65347966605876739</v>
      </c>
      <c r="E704" s="237">
        <v>29460.646623230678</v>
      </c>
      <c r="F704" s="219">
        <v>74300.229948667416</v>
      </c>
      <c r="G704" s="227">
        <v>103760.87657189812</v>
      </c>
    </row>
    <row r="705" spans="1:7" x14ac:dyDescent="0.25">
      <c r="A705" s="146" t="s">
        <v>180</v>
      </c>
      <c r="B705" s="248">
        <v>0.21946945738759263</v>
      </c>
      <c r="C705" s="235">
        <v>0.46827083300156697</v>
      </c>
      <c r="D705" s="236">
        <v>0.68774029038915963</v>
      </c>
      <c r="E705" s="248">
        <v>34847.822299718711</v>
      </c>
      <c r="F705" s="235">
        <v>74353.028302071092</v>
      </c>
      <c r="G705" s="236">
        <v>109200.85060178982</v>
      </c>
    </row>
    <row r="706" spans="1:7" x14ac:dyDescent="0.25">
      <c r="A706" s="249" t="s">
        <v>189</v>
      </c>
      <c r="B706" s="237">
        <v>7.3724880138023195E-6</v>
      </c>
      <c r="C706" s="219">
        <v>3.2520507970899136E-5</v>
      </c>
      <c r="D706" s="227">
        <v>3.9892995984701455E-5</v>
      </c>
      <c r="E706" s="237">
        <v>1.1706191616360813</v>
      </c>
      <c r="F706" s="219">
        <v>5.1636746923972972</v>
      </c>
      <c r="G706" s="227">
        <v>6.334293854033378</v>
      </c>
    </row>
    <row r="707" spans="1:7" x14ac:dyDescent="0.25">
      <c r="A707" s="246" t="s">
        <v>190</v>
      </c>
      <c r="B707" s="237">
        <v>1.1600817169662253E-5</v>
      </c>
      <c r="C707" s="219">
        <v>1.2946411605511664E-4</v>
      </c>
      <c r="D707" s="227">
        <v>1.4106493322477888E-4</v>
      </c>
      <c r="E707" s="237">
        <v>1.8420021631801347</v>
      </c>
      <c r="F707" s="219">
        <v>20.556584793989281</v>
      </c>
      <c r="G707" s="227">
        <v>22.398586957169414</v>
      </c>
    </row>
    <row r="708" spans="1:7" x14ac:dyDescent="0.25">
      <c r="A708" s="246" t="s">
        <v>191</v>
      </c>
      <c r="B708" s="237">
        <v>2.1750953162585732E-5</v>
      </c>
      <c r="C708" s="219">
        <v>2.4621572826235438E-4</v>
      </c>
      <c r="D708" s="227">
        <v>2.6796668142494009E-4</v>
      </c>
      <c r="E708" s="237">
        <v>3.4536621162765186</v>
      </c>
      <c r="F708" s="219">
        <v>39.094651474576516</v>
      </c>
      <c r="G708" s="227">
        <v>42.548313590853027</v>
      </c>
    </row>
    <row r="709" spans="1:7" x14ac:dyDescent="0.25">
      <c r="A709" s="246" t="s">
        <v>192</v>
      </c>
      <c r="B709" s="237">
        <v>9.3358160927224115E-6</v>
      </c>
      <c r="C709" s="219">
        <v>1.1825832627609517E-7</v>
      </c>
      <c r="D709" s="227">
        <v>9.454074418998507E-6</v>
      </c>
      <c r="E709" s="237">
        <v>1.4823605256721115</v>
      </c>
      <c r="F709" s="219">
        <v>1.8777305911198274E-2</v>
      </c>
      <c r="G709" s="227">
        <v>1.5011378315833097</v>
      </c>
    </row>
    <row r="710" spans="1:7" x14ac:dyDescent="0.25">
      <c r="A710" s="247" t="s">
        <v>193</v>
      </c>
      <c r="B710" s="237">
        <v>9.0709683040563449E-6</v>
      </c>
      <c r="C710" s="219">
        <v>1.1825832627609517E-7</v>
      </c>
      <c r="D710" s="227">
        <v>9.1892266303324404E-6</v>
      </c>
      <c r="E710" s="237">
        <v>1.4403074364369697</v>
      </c>
      <c r="F710" s="219">
        <v>1.8777305911198274E-2</v>
      </c>
      <c r="G710" s="227">
        <v>1.4590847423481681</v>
      </c>
    </row>
    <row r="711" spans="1:7" x14ac:dyDescent="0.25">
      <c r="A711" s="246" t="s">
        <v>194</v>
      </c>
      <c r="B711" s="237">
        <v>1.0937410040863707E-5</v>
      </c>
      <c r="C711" s="219">
        <v>0</v>
      </c>
      <c r="D711" s="227">
        <v>1.0937410040863707E-5</v>
      </c>
      <c r="E711" s="237">
        <v>1.7366649831828722</v>
      </c>
      <c r="F711" s="219">
        <v>0</v>
      </c>
      <c r="G711" s="227">
        <v>1.7366649831828722</v>
      </c>
    </row>
    <row r="712" spans="1:7" x14ac:dyDescent="0.25">
      <c r="A712" s="250" t="s">
        <v>195</v>
      </c>
      <c r="B712" s="237">
        <v>3.556619247041668E-7</v>
      </c>
      <c r="C712" s="219">
        <v>4.2336480806842065E-8</v>
      </c>
      <c r="D712" s="219">
        <v>3.9799840551100886E-7</v>
      </c>
      <c r="E712" s="237">
        <v>5.6472748866273084E-2</v>
      </c>
      <c r="F712" s="219">
        <v>6.7222755162089799E-3</v>
      </c>
      <c r="G712" s="227">
        <v>6.3195024382482062E-2</v>
      </c>
    </row>
    <row r="713" spans="1:7" x14ac:dyDescent="0.25">
      <c r="A713" s="251" t="s">
        <v>196</v>
      </c>
      <c r="B713" s="248">
        <v>9.2445127497816512E-8</v>
      </c>
      <c r="C713" s="235">
        <v>3.0747164831784743E-8</v>
      </c>
      <c r="D713" s="235">
        <v>1.2319229232960125E-7</v>
      </c>
      <c r="E713" s="248">
        <v>1.4678631887394791E-2</v>
      </c>
      <c r="F713" s="235">
        <v>4.8820995369115508E-3</v>
      </c>
      <c r="G713" s="236">
        <v>1.9560731424306341E-2</v>
      </c>
    </row>
    <row r="714" spans="1:7" x14ac:dyDescent="0.25">
      <c r="E714" s="5"/>
      <c r="F714" s="5"/>
      <c r="G714" s="5"/>
    </row>
    <row r="715" spans="1:7" x14ac:dyDescent="0.25">
      <c r="A715" s="48" t="s">
        <v>424</v>
      </c>
      <c r="E715" s="5"/>
      <c r="F715" s="5"/>
      <c r="G715" s="5"/>
    </row>
    <row r="716" spans="1:7" x14ac:dyDescent="0.25">
      <c r="A716" s="72"/>
      <c r="B716" s="223" t="s">
        <v>400</v>
      </c>
      <c r="C716" s="224"/>
      <c r="D716" s="225"/>
      <c r="E716" s="223" t="s">
        <v>401</v>
      </c>
      <c r="F716" s="224"/>
      <c r="G716" s="225"/>
    </row>
    <row r="717" spans="1:7" x14ac:dyDescent="0.25">
      <c r="A717" s="81"/>
      <c r="B717" s="228" t="s">
        <v>353</v>
      </c>
      <c r="C717" s="229" t="s">
        <v>354</v>
      </c>
      <c r="D717" s="230" t="s">
        <v>355</v>
      </c>
      <c r="E717" s="228" t="s">
        <v>353</v>
      </c>
      <c r="F717" s="229" t="s">
        <v>354</v>
      </c>
      <c r="G717" s="230" t="s">
        <v>355</v>
      </c>
    </row>
    <row r="718" spans="1:7" x14ac:dyDescent="0.25">
      <c r="A718" s="72" t="s">
        <v>360</v>
      </c>
      <c r="B718" s="232">
        <v>2960.8017923958951</v>
      </c>
      <c r="C718" s="221">
        <v>6654.6743392662229</v>
      </c>
      <c r="D718" s="233">
        <v>9615.4761316621189</v>
      </c>
      <c r="E718" s="232">
        <v>469416096.49109012</v>
      </c>
      <c r="F718" s="221">
        <v>1055055850</v>
      </c>
      <c r="G718" s="233">
        <v>1524471946.4910903</v>
      </c>
    </row>
    <row r="719" spans="1:7" x14ac:dyDescent="0.25">
      <c r="A719" s="81" t="s">
        <v>365</v>
      </c>
      <c r="B719" s="237">
        <v>2934.3363683091775</v>
      </c>
      <c r="C719" s="219">
        <v>6654.6743392662229</v>
      </c>
      <c r="D719" s="227">
        <v>9589.0107075754004</v>
      </c>
      <c r="E719" s="237">
        <v>465220173.5830878</v>
      </c>
      <c r="F719" s="219">
        <v>1055055850</v>
      </c>
      <c r="G719" s="227">
        <v>1520276023.5830877</v>
      </c>
    </row>
    <row r="720" spans="1:7" x14ac:dyDescent="0.25">
      <c r="A720" s="146" t="s">
        <v>34</v>
      </c>
      <c r="B720" s="237">
        <v>95.122210792828383</v>
      </c>
      <c r="C720" s="219">
        <v>0</v>
      </c>
      <c r="D720" s="227">
        <v>95.122210792828383</v>
      </c>
      <c r="E720" s="237">
        <v>15081015.215084562</v>
      </c>
      <c r="F720" s="219">
        <v>0</v>
      </c>
      <c r="G720" s="227">
        <v>15081015.215084562</v>
      </c>
    </row>
    <row r="721" spans="1:11" x14ac:dyDescent="0.25">
      <c r="A721" s="146" t="s">
        <v>133</v>
      </c>
      <c r="B721" s="237">
        <v>2656.0098455710613</v>
      </c>
      <c r="C721" s="219">
        <v>3310.3095433864246</v>
      </c>
      <c r="D721" s="227">
        <v>5966.3193889574859</v>
      </c>
      <c r="E721" s="237">
        <v>421093292.07781082</v>
      </c>
      <c r="F721" s="219">
        <v>524828304.28720623</v>
      </c>
      <c r="G721" s="227">
        <v>945921596.36501706</v>
      </c>
    </row>
    <row r="722" spans="1:11" x14ac:dyDescent="0.25">
      <c r="A722" s="5" t="s">
        <v>177</v>
      </c>
      <c r="B722" s="237">
        <v>183.20431194528877</v>
      </c>
      <c r="C722" s="219">
        <v>3344.3647958797983</v>
      </c>
      <c r="D722" s="227">
        <v>3527.569107825087</v>
      </c>
      <c r="E722" s="219">
        <v>29045866.290192492</v>
      </c>
      <c r="F722" s="219">
        <v>530227545.71279377</v>
      </c>
      <c r="G722" s="227">
        <v>559273412.00298631</v>
      </c>
    </row>
    <row r="723" spans="1:11" x14ac:dyDescent="0.25">
      <c r="A723" s="241" t="s">
        <v>178</v>
      </c>
      <c r="B723" s="242">
        <v>8.3887961502628505E-2</v>
      </c>
      <c r="C723" s="243">
        <v>0</v>
      </c>
      <c r="D723" s="244">
        <v>8.3887961502628505E-2</v>
      </c>
      <c r="E723" s="243">
        <v>13299.897187407994</v>
      </c>
      <c r="F723" s="243">
        <v>0</v>
      </c>
      <c r="G723" s="244">
        <v>13299.897187407994</v>
      </c>
      <c r="H723" s="219"/>
      <c r="I723" s="219"/>
      <c r="J723" s="219"/>
      <c r="K723" s="219"/>
    </row>
    <row r="724" spans="1:11" x14ac:dyDescent="0.25">
      <c r="A724" s="245" t="s">
        <v>181</v>
      </c>
      <c r="B724" s="232">
        <v>6.7971020476798199E-5</v>
      </c>
      <c r="C724" s="221">
        <v>1.158951370963419E-4</v>
      </c>
      <c r="D724" s="233">
        <v>1.8386615757314011E-4</v>
      </c>
      <c r="E724" s="221">
        <v>10.776368478524702</v>
      </c>
      <c r="F724" s="221">
        <v>18.374429182590212</v>
      </c>
      <c r="G724" s="233">
        <v>29.150797661114918</v>
      </c>
    </row>
    <row r="725" spans="1:11" x14ac:dyDescent="0.25">
      <c r="A725" s="246" t="s">
        <v>182</v>
      </c>
      <c r="B725" s="237">
        <v>1.4836975747949208E-4</v>
      </c>
      <c r="C725" s="219">
        <v>5.6058616594884675E-4</v>
      </c>
      <c r="D725" s="219">
        <v>7.0895592342833883E-4</v>
      </c>
      <c r="E725" s="237">
        <v>23.52307154508782</v>
      </c>
      <c r="F725" s="219">
        <v>88.877333985154507</v>
      </c>
      <c r="G725" s="227">
        <v>112.40040553024232</v>
      </c>
    </row>
    <row r="726" spans="1:11" x14ac:dyDescent="0.25">
      <c r="A726" s="246" t="s">
        <v>183</v>
      </c>
      <c r="B726" s="237">
        <v>2.7663812747907819E-4</v>
      </c>
      <c r="C726" s="219">
        <v>2.546911741976399E-3</v>
      </c>
      <c r="D726" s="219">
        <v>2.8235498694554771E-3</v>
      </c>
      <c r="E726" s="237">
        <v>43.859197287485905</v>
      </c>
      <c r="F726" s="219">
        <v>403.79648887554532</v>
      </c>
      <c r="G726" s="227">
        <v>447.65568616303119</v>
      </c>
    </row>
    <row r="727" spans="1:11" x14ac:dyDescent="0.25">
      <c r="A727" s="246" t="s">
        <v>184</v>
      </c>
      <c r="B727" s="237">
        <v>5.4166284230377423E-5</v>
      </c>
      <c r="C727" s="219">
        <v>2.5741977271527242E-5</v>
      </c>
      <c r="D727" s="219">
        <v>7.9908261501904665E-5</v>
      </c>
      <c r="E727" s="237">
        <v>8.5877162632610382</v>
      </c>
      <c r="F727" s="219">
        <v>4.0812250647094119</v>
      </c>
      <c r="G727" s="227">
        <v>12.668941327970449</v>
      </c>
    </row>
    <row r="728" spans="1:11" x14ac:dyDescent="0.25">
      <c r="A728" s="247" t="s">
        <v>185</v>
      </c>
      <c r="B728" s="237">
        <v>5.1788613186129273E-5</v>
      </c>
      <c r="C728" s="219">
        <v>2.5741977271527242E-5</v>
      </c>
      <c r="D728" s="219">
        <v>7.7530590457656508E-5</v>
      </c>
      <c r="E728" s="237">
        <v>8.2107517993792136</v>
      </c>
      <c r="F728" s="219">
        <v>4.0812250647094119</v>
      </c>
      <c r="G728" s="227">
        <v>12.291976864088625</v>
      </c>
    </row>
    <row r="729" spans="1:11" x14ac:dyDescent="0.25">
      <c r="A729" s="246" t="s">
        <v>186</v>
      </c>
      <c r="B729" s="237">
        <v>1.3250905487357861E-4</v>
      </c>
      <c r="C729" s="219">
        <v>1.7245291043286853E-6</v>
      </c>
      <c r="D729" s="219">
        <v>1.3423358397790731E-4</v>
      </c>
      <c r="E729" s="237">
        <v>21.008459076264227</v>
      </c>
      <c r="F729" s="219">
        <v>0.27341300674645241</v>
      </c>
      <c r="G729" s="227">
        <v>21.281872083010679</v>
      </c>
    </row>
    <row r="730" spans="1:11" x14ac:dyDescent="0.25">
      <c r="A730" s="146" t="s">
        <v>397</v>
      </c>
      <c r="B730" s="237">
        <v>3.3074999182932271E-5</v>
      </c>
      <c r="C730" s="219">
        <v>8.0663389600904022E-6</v>
      </c>
      <c r="D730" s="219">
        <v>4.1141338143022674E-5</v>
      </c>
      <c r="E730" s="237">
        <v>5.2438285628483081</v>
      </c>
      <c r="F730" s="219">
        <v>1.2788662035210423</v>
      </c>
      <c r="G730" s="227">
        <v>6.5226947663693506</v>
      </c>
    </row>
    <row r="731" spans="1:11" x14ac:dyDescent="0.25">
      <c r="A731" s="146" t="s">
        <v>398</v>
      </c>
      <c r="B731" s="237">
        <v>2.8864502748521182E-6</v>
      </c>
      <c r="C731" s="219">
        <v>7.7911234869082621E-6</v>
      </c>
      <c r="D731" s="219">
        <v>1.0677573761760381E-5</v>
      </c>
      <c r="E731" s="237">
        <v>0.45762814120707701</v>
      </c>
      <c r="F731" s="219">
        <v>1.2352325589295998</v>
      </c>
      <c r="G731" s="227">
        <v>1.6928607001366767</v>
      </c>
    </row>
    <row r="732" spans="1:11" x14ac:dyDescent="0.25">
      <c r="A732" s="246" t="s">
        <v>86</v>
      </c>
      <c r="B732" s="237">
        <v>9.8166436262467002E-4</v>
      </c>
      <c r="C732" s="219">
        <v>6.0468940585980664E-7</v>
      </c>
      <c r="D732" s="219">
        <v>9.8226905203052987E-4</v>
      </c>
      <c r="E732" s="237">
        <v>155.63657599477392</v>
      </c>
      <c r="F732" s="219">
        <v>9.5869619242068008E-2</v>
      </c>
      <c r="G732" s="227">
        <v>155.732445614016</v>
      </c>
    </row>
    <row r="733" spans="1:11" x14ac:dyDescent="0.25">
      <c r="A733" s="81" t="s">
        <v>87</v>
      </c>
      <c r="B733" s="237">
        <v>1.4113333827553163E-6</v>
      </c>
      <c r="C733" s="219">
        <v>1.1863400914203367E-6</v>
      </c>
      <c r="D733" s="219">
        <v>2.5976734741756533E-6</v>
      </c>
      <c r="E733" s="237">
        <v>0.2237578378539368</v>
      </c>
      <c r="F733" s="219">
        <v>0.18808659743980419</v>
      </c>
      <c r="G733" s="227">
        <v>0.41184443529374104</v>
      </c>
    </row>
    <row r="734" spans="1:11" x14ac:dyDescent="0.25">
      <c r="A734" s="146" t="s">
        <v>88</v>
      </c>
      <c r="B734" s="237">
        <v>0.12433961596446305</v>
      </c>
      <c r="C734" s="219">
        <v>0.47549982200895441</v>
      </c>
      <c r="D734" s="219">
        <v>0.59983943797341743</v>
      </c>
      <c r="E734" s="237">
        <v>19713.247038400568</v>
      </c>
      <c r="F734" s="219">
        <v>75387.440963763773</v>
      </c>
      <c r="G734" s="227">
        <v>95100.68800216433</v>
      </c>
    </row>
    <row r="735" spans="1:11" x14ac:dyDescent="0.25">
      <c r="A735" s="146" t="s">
        <v>179</v>
      </c>
      <c r="B735" s="237">
        <v>0.12478461145432158</v>
      </c>
      <c r="C735" s="219">
        <v>0.47674194963749095</v>
      </c>
      <c r="D735" s="219">
        <v>0.60152656109181257</v>
      </c>
      <c r="E735" s="237">
        <v>19783.798213539008</v>
      </c>
      <c r="F735" s="219">
        <v>75584.372316692839</v>
      </c>
      <c r="G735" s="227">
        <v>95368.170530231873</v>
      </c>
    </row>
    <row r="736" spans="1:11" x14ac:dyDescent="0.25">
      <c r="A736" s="146" t="s">
        <v>180</v>
      </c>
      <c r="B736" s="248">
        <v>0.15460854567949184</v>
      </c>
      <c r="C736" s="235">
        <v>0.47707447044389312</v>
      </c>
      <c r="D736" s="236">
        <v>0.63168301612338507</v>
      </c>
      <c r="E736" s="248">
        <v>24512.19132041352</v>
      </c>
      <c r="F736" s="235">
        <v>75637.091353591648</v>
      </c>
      <c r="G736" s="236">
        <v>100149.2826740052</v>
      </c>
    </row>
    <row r="737" spans="1:7" x14ac:dyDescent="0.25">
      <c r="A737" s="249" t="s">
        <v>189</v>
      </c>
      <c r="B737" s="237">
        <v>1.1664537423513468E-5</v>
      </c>
      <c r="C737" s="219">
        <v>3.2520507970899136E-5</v>
      </c>
      <c r="D737" s="227">
        <v>4.4185045394412606E-5</v>
      </c>
      <c r="E737" s="237">
        <v>1.8493374459521352</v>
      </c>
      <c r="F737" s="219">
        <v>5.1559175446370613</v>
      </c>
      <c r="G737" s="227">
        <v>7.0052549905891963</v>
      </c>
    </row>
    <row r="738" spans="1:7" x14ac:dyDescent="0.25">
      <c r="A738" s="246" t="s">
        <v>190</v>
      </c>
      <c r="B738" s="237">
        <v>1.2064577145532048E-5</v>
      </c>
      <c r="C738" s="219">
        <v>1.2952321931473368E-4</v>
      </c>
      <c r="D738" s="227">
        <v>1.4158779646026573E-4</v>
      </c>
      <c r="E738" s="237">
        <v>1.9127611730093208</v>
      </c>
      <c r="F738" s="219">
        <v>20.535074036982991</v>
      </c>
      <c r="G738" s="227">
        <v>22.447835209992313</v>
      </c>
    </row>
    <row r="739" spans="1:7" x14ac:dyDescent="0.25">
      <c r="A739" s="246" t="s">
        <v>191</v>
      </c>
      <c r="B739" s="237">
        <v>2.5106850046251297E-5</v>
      </c>
      <c r="C739" s="219">
        <v>2.6857188523787329E-4</v>
      </c>
      <c r="D739" s="227">
        <v>2.9367873528412462E-4</v>
      </c>
      <c r="E739" s="237">
        <v>3.9805297248085951</v>
      </c>
      <c r="F739" s="219">
        <v>42.580346418122595</v>
      </c>
      <c r="G739" s="227">
        <v>46.560876142931193</v>
      </c>
    </row>
    <row r="740" spans="1:7" x14ac:dyDescent="0.25">
      <c r="A740" s="246" t="s">
        <v>192</v>
      </c>
      <c r="B740" s="237">
        <v>6.4126158747890967E-6</v>
      </c>
      <c r="C740" s="219">
        <v>2.0222386894167583E-7</v>
      </c>
      <c r="D740" s="227">
        <v>6.6148397437307722E-6</v>
      </c>
      <c r="E740" s="237">
        <v>1.0166790360540947</v>
      </c>
      <c r="F740" s="219">
        <v>3.2061294822140637E-2</v>
      </c>
      <c r="G740" s="227">
        <v>1.0487403308762353</v>
      </c>
    </row>
    <row r="741" spans="1:7" x14ac:dyDescent="0.25">
      <c r="A741" s="247" t="s">
        <v>193</v>
      </c>
      <c r="B741" s="237">
        <v>5.8655033017372863E-6</v>
      </c>
      <c r="C741" s="219">
        <v>2.0222386894167583E-7</v>
      </c>
      <c r="D741" s="227">
        <v>6.0677271706789617E-6</v>
      </c>
      <c r="E741" s="237">
        <v>0.92993785363426296</v>
      </c>
      <c r="F741" s="219">
        <v>3.2061294822140637E-2</v>
      </c>
      <c r="G741" s="227">
        <v>0.96199914845640355</v>
      </c>
    </row>
    <row r="742" spans="1:7" x14ac:dyDescent="0.25">
      <c r="A742" s="246" t="s">
        <v>194</v>
      </c>
      <c r="B742" s="237">
        <v>2.0128718769586521E-5</v>
      </c>
      <c r="C742" s="219">
        <v>1.6746731297354509E-7</v>
      </c>
      <c r="D742" s="227">
        <v>2.0296186082560067E-5</v>
      </c>
      <c r="E742" s="237">
        <v>3.1912790030231211</v>
      </c>
      <c r="F742" s="219">
        <v>2.6550866237580913E-2</v>
      </c>
      <c r="G742" s="227">
        <v>3.2178298692607021</v>
      </c>
    </row>
    <row r="743" spans="1:7" x14ac:dyDescent="0.25">
      <c r="A743" s="250" t="s">
        <v>195</v>
      </c>
      <c r="B743" s="237">
        <v>4.7415083298118618E-7</v>
      </c>
      <c r="C743" s="219">
        <v>7.239614508111994E-8</v>
      </c>
      <c r="D743" s="219">
        <v>5.4654697806230608E-7</v>
      </c>
      <c r="E743" s="237">
        <v>7.5173567422734927E-2</v>
      </c>
      <c r="F743" s="219">
        <v>1.147794354632635E-2</v>
      </c>
      <c r="G743" s="227">
        <v>8.6651510969061277E-2</v>
      </c>
    </row>
    <row r="744" spans="1:7" x14ac:dyDescent="0.25">
      <c r="A744" s="251" t="s">
        <v>196</v>
      </c>
      <c r="B744" s="248">
        <v>3.3612400711331797E-7</v>
      </c>
      <c r="C744" s="235">
        <v>5.2578205924835715E-8</v>
      </c>
      <c r="D744" s="235">
        <v>3.8870221303815371E-7</v>
      </c>
      <c r="E744" s="248">
        <v>5.329030121546878E-2</v>
      </c>
      <c r="F744" s="235">
        <v>8.3359366537565684E-3</v>
      </c>
      <c r="G744" s="236">
        <v>6.1626237869225359E-2</v>
      </c>
    </row>
    <row r="745" spans="1:7" x14ac:dyDescent="0.25">
      <c r="A745" s="250"/>
      <c r="E745" s="5"/>
      <c r="F745" s="5"/>
      <c r="G745" s="5"/>
    </row>
    <row r="746" spans="1:7" x14ac:dyDescent="0.25">
      <c r="A746" s="48" t="s">
        <v>425</v>
      </c>
      <c r="E746" s="5"/>
      <c r="F746" s="5"/>
      <c r="G746" s="5"/>
    </row>
    <row r="747" spans="1:7" x14ac:dyDescent="0.25">
      <c r="A747" s="72"/>
      <c r="B747" s="223" t="s">
        <v>400</v>
      </c>
      <c r="C747" s="224"/>
      <c r="D747" s="225"/>
      <c r="E747" s="223" t="s">
        <v>401</v>
      </c>
      <c r="F747" s="224"/>
      <c r="G747" s="225"/>
    </row>
    <row r="748" spans="1:7" x14ac:dyDescent="0.25">
      <c r="A748" s="81"/>
      <c r="B748" s="228" t="s">
        <v>353</v>
      </c>
      <c r="C748" s="229" t="s">
        <v>354</v>
      </c>
      <c r="D748" s="230" t="s">
        <v>355</v>
      </c>
      <c r="E748" s="228" t="s">
        <v>353</v>
      </c>
      <c r="F748" s="229" t="s">
        <v>354</v>
      </c>
      <c r="G748" s="230" t="s">
        <v>355</v>
      </c>
    </row>
    <row r="749" spans="1:7" x14ac:dyDescent="0.25">
      <c r="A749" s="72" t="s">
        <v>360</v>
      </c>
      <c r="B749" s="232">
        <v>768.41708951552596</v>
      </c>
      <c r="C749" s="221">
        <v>4576.8394427435769</v>
      </c>
      <c r="D749" s="233">
        <v>5345.2565322591026</v>
      </c>
      <c r="E749" s="232">
        <v>177135981.21050605</v>
      </c>
      <c r="F749" s="221">
        <v>1055055850</v>
      </c>
      <c r="G749" s="233">
        <v>1232191831.210506</v>
      </c>
    </row>
    <row r="750" spans="1:7" x14ac:dyDescent="0.25">
      <c r="A750" s="81" t="s">
        <v>365</v>
      </c>
      <c r="B750" s="237">
        <v>746.54646620974256</v>
      </c>
      <c r="C750" s="219">
        <v>4576.8394427435769</v>
      </c>
      <c r="D750" s="227">
        <v>5323.3859089533198</v>
      </c>
      <c r="E750" s="237">
        <v>172094351.64263967</v>
      </c>
      <c r="F750" s="219">
        <v>1055055850</v>
      </c>
      <c r="G750" s="227">
        <v>1227150201.6426396</v>
      </c>
    </row>
    <row r="751" spans="1:7" x14ac:dyDescent="0.25">
      <c r="A751" s="146" t="s">
        <v>34</v>
      </c>
      <c r="B751" s="237">
        <v>78.107512228425222</v>
      </c>
      <c r="C751" s="219">
        <v>0</v>
      </c>
      <c r="D751" s="227">
        <v>78.107512228425222</v>
      </c>
      <c r="E751" s="237">
        <v>18005391.872813299</v>
      </c>
      <c r="F751" s="219">
        <v>0</v>
      </c>
      <c r="G751" s="227">
        <v>18005391.872813299</v>
      </c>
    </row>
    <row r="752" spans="1:7" x14ac:dyDescent="0.25">
      <c r="A752" s="146" t="s">
        <v>133</v>
      </c>
      <c r="B752" s="237">
        <v>464.40627837443253</v>
      </c>
      <c r="C752" s="219">
        <v>0</v>
      </c>
      <c r="D752" s="227">
        <v>464.40627837443253</v>
      </c>
      <c r="E752" s="237">
        <v>107055221.6011229</v>
      </c>
      <c r="F752" s="219">
        <v>0</v>
      </c>
      <c r="G752" s="227">
        <v>107055221.6011229</v>
      </c>
    </row>
    <row r="753" spans="1:11" x14ac:dyDescent="0.25">
      <c r="A753" s="5" t="s">
        <v>177</v>
      </c>
      <c r="B753" s="237">
        <v>204.03267560688468</v>
      </c>
      <c r="C753" s="219">
        <v>4576.8394427435769</v>
      </c>
      <c r="D753" s="227">
        <v>4780.8721183504613</v>
      </c>
      <c r="E753" s="219">
        <v>47033738.168703444</v>
      </c>
      <c r="F753" s="219">
        <v>1055055850</v>
      </c>
      <c r="G753" s="227">
        <v>1102089588.1687033</v>
      </c>
    </row>
    <row r="754" spans="1:11" x14ac:dyDescent="0.25">
      <c r="A754" s="241" t="s">
        <v>178</v>
      </c>
      <c r="B754" s="242">
        <v>0.11476254061611281</v>
      </c>
      <c r="C754" s="243">
        <v>0</v>
      </c>
      <c r="D754" s="244">
        <v>0.11476254061611281</v>
      </c>
      <c r="E754" s="243">
        <v>26455.131614866244</v>
      </c>
      <c r="F754" s="243">
        <v>0</v>
      </c>
      <c r="G754" s="244">
        <v>26455.131614866244</v>
      </c>
      <c r="H754" s="219"/>
      <c r="I754" s="219"/>
      <c r="J754" s="219"/>
      <c r="K754" s="219"/>
    </row>
    <row r="755" spans="1:11" x14ac:dyDescent="0.25">
      <c r="A755" s="245" t="s">
        <v>181</v>
      </c>
      <c r="B755" s="232">
        <v>3.2221963113503787E-5</v>
      </c>
      <c r="C755" s="221">
        <v>4.6504349233865345E-5</v>
      </c>
      <c r="D755" s="233">
        <v>7.8726312347369125E-5</v>
      </c>
      <c r="E755" s="221">
        <v>7.4278268020272886</v>
      </c>
      <c r="F755" s="221">
        <v>10.720211255700271</v>
      </c>
      <c r="G755" s="233">
        <v>18.148038057727558</v>
      </c>
    </row>
    <row r="756" spans="1:11" x14ac:dyDescent="0.25">
      <c r="A756" s="246" t="s">
        <v>182</v>
      </c>
      <c r="B756" s="237">
        <v>5.9643496528902871E-5</v>
      </c>
      <c r="C756" s="219">
        <v>2.7951707191348191E-4</v>
      </c>
      <c r="D756" s="219">
        <v>3.3916056844238477E-4</v>
      </c>
      <c r="E756" s="237">
        <v>13.74905559054352</v>
      </c>
      <c r="F756" s="219">
        <v>64.434447742044654</v>
      </c>
      <c r="G756" s="227">
        <v>78.183503332588174</v>
      </c>
    </row>
    <row r="757" spans="1:11" x14ac:dyDescent="0.25">
      <c r="A757" s="246" t="s">
        <v>183</v>
      </c>
      <c r="B757" s="237">
        <v>1.6010420487175619E-4</v>
      </c>
      <c r="C757" s="219">
        <v>1.6598846010562709E-3</v>
      </c>
      <c r="D757" s="219">
        <v>1.819988805928027E-3</v>
      </c>
      <c r="E757" s="237">
        <v>36.907320012582048</v>
      </c>
      <c r="F757" s="219">
        <v>382.63762156785191</v>
      </c>
      <c r="G757" s="227">
        <v>419.54494158043389</v>
      </c>
    </row>
    <row r="758" spans="1:11" x14ac:dyDescent="0.25">
      <c r="A758" s="246" t="s">
        <v>184</v>
      </c>
      <c r="B758" s="237">
        <v>1.204657389235374E-5</v>
      </c>
      <c r="C758" s="219">
        <v>2.0879239884441349E-5</v>
      </c>
      <c r="D758" s="219">
        <v>3.2925813776795089E-5</v>
      </c>
      <c r="E758" s="237">
        <v>2.7769836404761916</v>
      </c>
      <c r="F758" s="219">
        <v>4.8130952503826681</v>
      </c>
      <c r="G758" s="227">
        <v>7.5900788908588606</v>
      </c>
    </row>
    <row r="759" spans="1:11" x14ac:dyDescent="0.25">
      <c r="A759" s="247" t="s">
        <v>185</v>
      </c>
      <c r="B759" s="237">
        <v>9.8704628483095572E-6</v>
      </c>
      <c r="C759" s="219">
        <v>2.0879239884441349E-5</v>
      </c>
      <c r="D759" s="219">
        <v>3.074970273275091E-5</v>
      </c>
      <c r="E759" s="237">
        <v>2.2753451810129643</v>
      </c>
      <c r="F759" s="219">
        <v>4.8130952503826681</v>
      </c>
      <c r="G759" s="227">
        <v>7.0884404313956333</v>
      </c>
    </row>
    <row r="760" spans="1:11" x14ac:dyDescent="0.25">
      <c r="A760" s="246" t="s">
        <v>186</v>
      </c>
      <c r="B760" s="237">
        <v>8.7316467419746994E-5</v>
      </c>
      <c r="C760" s="219">
        <v>2.3254149593616322E-6</v>
      </c>
      <c r="D760" s="219">
        <v>8.9641882379108627E-5</v>
      </c>
      <c r="E760" s="237">
        <v>20.128245900912592</v>
      </c>
      <c r="F760" s="219">
        <v>0.53605609006928401</v>
      </c>
      <c r="G760" s="227">
        <v>20.664301990981873</v>
      </c>
    </row>
    <row r="761" spans="1:11" x14ac:dyDescent="0.25">
      <c r="A761" s="146" t="s">
        <v>397</v>
      </c>
      <c r="B761" s="237">
        <v>1.3355498727670125E-5</v>
      </c>
      <c r="C761" s="219">
        <v>1.156354145312888E-5</v>
      </c>
      <c r="D761" s="219">
        <v>2.4919040180799006E-5</v>
      </c>
      <c r="E761" s="237">
        <v>3.0787178004761344</v>
      </c>
      <c r="F761" s="219">
        <v>2.6656347047926485</v>
      </c>
      <c r="G761" s="227">
        <v>5.7443525052687834</v>
      </c>
    </row>
    <row r="762" spans="1:11" x14ac:dyDescent="0.25">
      <c r="A762" s="146" t="s">
        <v>398</v>
      </c>
      <c r="B762" s="237">
        <v>2.8615185516266584E-6</v>
      </c>
      <c r="C762" s="219">
        <v>1.1149901468719613E-5</v>
      </c>
      <c r="D762" s="219">
        <v>1.4011420020346271E-5</v>
      </c>
      <c r="E762" s="237">
        <v>0.65963902067044367</v>
      </c>
      <c r="F762" s="219">
        <v>2.5702821605742088</v>
      </c>
      <c r="G762" s="227">
        <v>3.2299211812446527</v>
      </c>
    </row>
    <row r="763" spans="1:11" x14ac:dyDescent="0.25">
      <c r="A763" s="246" t="s">
        <v>86</v>
      </c>
      <c r="B763" s="237">
        <v>5.8150227833170893E-4</v>
      </c>
      <c r="C763" s="219">
        <v>2.0367548100648515E-7</v>
      </c>
      <c r="D763" s="219">
        <v>5.817059538127154E-4</v>
      </c>
      <c r="E763" s="237">
        <v>134.04826370191088</v>
      </c>
      <c r="F763" s="219">
        <v>4.6951397449205963E-2</v>
      </c>
      <c r="G763" s="227">
        <v>134.09521509936008</v>
      </c>
    </row>
    <row r="764" spans="1:11" x14ac:dyDescent="0.25">
      <c r="A764" s="81" t="s">
        <v>87</v>
      </c>
      <c r="B764" s="237">
        <v>8.9822813667341664E-7</v>
      </c>
      <c r="C764" s="219">
        <v>3.9959090801953724E-7</v>
      </c>
      <c r="D764" s="219">
        <v>1.297819044692954E-6</v>
      </c>
      <c r="E764" s="237">
        <v>0.20706010383090967</v>
      </c>
      <c r="F764" s="219">
        <v>9.211394246770932E-2</v>
      </c>
      <c r="G764" s="227">
        <v>0.29917404629861905</v>
      </c>
    </row>
    <row r="765" spans="1:11" x14ac:dyDescent="0.25">
      <c r="A765" s="146" t="s">
        <v>88</v>
      </c>
      <c r="B765" s="237">
        <v>4.4077325436591534E-2</v>
      </c>
      <c r="C765" s="219">
        <v>0.33272473773280881</v>
      </c>
      <c r="D765" s="219">
        <v>0.37680206316940035</v>
      </c>
      <c r="E765" s="237">
        <v>10160.732233672798</v>
      </c>
      <c r="F765" s="219">
        <v>76699.911669674722</v>
      </c>
      <c r="G765" s="227">
        <v>86860.643903347533</v>
      </c>
    </row>
    <row r="766" spans="1:11" x14ac:dyDescent="0.25">
      <c r="A766" s="146" t="s">
        <v>179</v>
      </c>
      <c r="B766" s="237">
        <v>4.4271476049507374E-2</v>
      </c>
      <c r="C766" s="219">
        <v>0.33330891740092794</v>
      </c>
      <c r="D766" s="219">
        <v>0.37758039345043531</v>
      </c>
      <c r="E766" s="237">
        <v>10205.48795265759</v>
      </c>
      <c r="F766" s="219">
        <v>76834.577126921067</v>
      </c>
      <c r="G766" s="227">
        <v>87040.06507957865</v>
      </c>
    </row>
    <row r="767" spans="1:11" x14ac:dyDescent="0.25">
      <c r="A767" s="146" t="s">
        <v>180</v>
      </c>
      <c r="B767" s="248">
        <v>6.1954574855677097E-2</v>
      </c>
      <c r="C767" s="235">
        <v>0.33342091925598333</v>
      </c>
      <c r="D767" s="236">
        <v>0.3953754941116604</v>
      </c>
      <c r="E767" s="248">
        <v>14281.806791230107</v>
      </c>
      <c r="F767" s="235">
        <v>76860.395863598489</v>
      </c>
      <c r="G767" s="236">
        <v>91142.202654828579</v>
      </c>
    </row>
    <row r="768" spans="1:11" x14ac:dyDescent="0.25">
      <c r="A768" s="249" t="s">
        <v>189</v>
      </c>
      <c r="B768" s="237">
        <v>1.0936741642602935E-5</v>
      </c>
      <c r="C768" s="219">
        <v>9.2892250944658856E-6</v>
      </c>
      <c r="D768" s="227">
        <v>2.0225966737068819E-5</v>
      </c>
      <c r="E768" s="237">
        <v>2.5211444260430254</v>
      </c>
      <c r="F768" s="219">
        <v>2.1413578956591182</v>
      </c>
      <c r="G768" s="227">
        <v>4.6625023217021422</v>
      </c>
    </row>
    <row r="769" spans="1:7" x14ac:dyDescent="0.25">
      <c r="A769" s="246" t="s">
        <v>190</v>
      </c>
      <c r="B769" s="237">
        <v>8.6013983592458462E-6</v>
      </c>
      <c r="C769" s="219">
        <v>4.1800829828702403E-5</v>
      </c>
      <c r="D769" s="227">
        <v>5.0402228187948249E-5</v>
      </c>
      <c r="E769" s="237">
        <v>1.9827996526054164</v>
      </c>
      <c r="F769" s="219">
        <v>9.6359530626641305</v>
      </c>
      <c r="G769" s="227">
        <v>11.618752715269547</v>
      </c>
    </row>
    <row r="770" spans="1:7" x14ac:dyDescent="0.25">
      <c r="A770" s="246" t="s">
        <v>191</v>
      </c>
      <c r="B770" s="237">
        <v>1.9529846717984821E-5</v>
      </c>
      <c r="C770" s="219">
        <v>1.103787149652772E-4</v>
      </c>
      <c r="D770" s="227">
        <v>1.2990856168326203E-4</v>
      </c>
      <c r="E770" s="237">
        <v>4.5020323057392444</v>
      </c>
      <c r="F770" s="219">
        <v>25.444569423171444</v>
      </c>
      <c r="G770" s="227">
        <v>29.946601728910686</v>
      </c>
    </row>
    <row r="771" spans="1:7" x14ac:dyDescent="0.25">
      <c r="A771" s="246" t="s">
        <v>192</v>
      </c>
      <c r="B771" s="237">
        <v>2.4108018266874701E-6</v>
      </c>
      <c r="C771" s="219">
        <v>5.1058908204075862E-7</v>
      </c>
      <c r="D771" s="227">
        <v>2.9213909087282287E-6</v>
      </c>
      <c r="E771" s="237">
        <v>0.55573952336693444</v>
      </c>
      <c r="F771" s="219">
        <v>0.11770130997435857</v>
      </c>
      <c r="G771" s="227">
        <v>0.67344083334129301</v>
      </c>
    </row>
    <row r="772" spans="1:7" x14ac:dyDescent="0.25">
      <c r="A772" s="247" t="s">
        <v>193</v>
      </c>
      <c r="B772" s="237">
        <v>1.8426347608930161E-6</v>
      </c>
      <c r="C772" s="219">
        <v>5.1058908204075862E-7</v>
      </c>
      <c r="D772" s="227">
        <v>2.3532238429337747E-6</v>
      </c>
      <c r="E772" s="237">
        <v>0.42476530108037858</v>
      </c>
      <c r="F772" s="219">
        <v>0.11770130997435857</v>
      </c>
      <c r="G772" s="227">
        <v>0.54246661105473715</v>
      </c>
    </row>
    <row r="773" spans="1:7" x14ac:dyDescent="0.25">
      <c r="A773" s="246" t="s">
        <v>194</v>
      </c>
      <c r="B773" s="237">
        <v>2.0089660259519835E-5</v>
      </c>
      <c r="C773" s="219">
        <v>1.1075910484372567E-7</v>
      </c>
      <c r="D773" s="227">
        <v>2.0200419364363561E-5</v>
      </c>
      <c r="E773" s="237">
        <v>4.6310808684634983</v>
      </c>
      <c r="F773" s="219">
        <v>2.5532257132464837E-2</v>
      </c>
      <c r="G773" s="227">
        <v>4.656613125595964</v>
      </c>
    </row>
    <row r="774" spans="1:7" x14ac:dyDescent="0.25">
      <c r="A774" s="250" t="s">
        <v>195</v>
      </c>
      <c r="B774" s="237">
        <v>4.0640164545437883E-7</v>
      </c>
      <c r="C774" s="219">
        <v>1.8279089137059157E-7</v>
      </c>
      <c r="D774" s="219">
        <v>5.8919253682497042E-7</v>
      </c>
      <c r="E774" s="237">
        <v>9.3683957860064046E-2</v>
      </c>
      <c r="F774" s="219">
        <v>4.2137068970820368E-2</v>
      </c>
      <c r="G774" s="227">
        <v>0.13582102683088443</v>
      </c>
    </row>
    <row r="775" spans="1:7" x14ac:dyDescent="0.25">
      <c r="A775" s="251" t="s">
        <v>196</v>
      </c>
      <c r="B775" s="248">
        <v>3.9696576420474737E-7</v>
      </c>
      <c r="C775" s="235">
        <v>1.3275316133059722E-7</v>
      </c>
      <c r="D775" s="235">
        <v>5.2971892553534465E-7</v>
      </c>
      <c r="E775" s="248">
        <v>9.1508792697101451E-2</v>
      </c>
      <c r="F775" s="235">
        <v>3.0602340593333225E-2</v>
      </c>
      <c r="G775" s="236">
        <v>0.12211113329043469</v>
      </c>
    </row>
    <row r="776" spans="1:7" x14ac:dyDescent="0.25">
      <c r="A776" s="250"/>
      <c r="E776" s="5"/>
      <c r="F776" s="5"/>
      <c r="G776" s="5"/>
    </row>
    <row r="777" spans="1:7" x14ac:dyDescent="0.25">
      <c r="A777" s="48" t="s">
        <v>426</v>
      </c>
      <c r="E777" s="5"/>
      <c r="F777" s="5"/>
      <c r="G777" s="5"/>
    </row>
    <row r="778" spans="1:7" x14ac:dyDescent="0.25">
      <c r="A778" s="72"/>
      <c r="B778" s="223" t="s">
        <v>400</v>
      </c>
      <c r="C778" s="224"/>
      <c r="D778" s="225"/>
      <c r="E778" s="223" t="s">
        <v>401</v>
      </c>
      <c r="F778" s="224"/>
      <c r="G778" s="225"/>
    </row>
    <row r="779" spans="1:7" x14ac:dyDescent="0.25">
      <c r="A779" s="81"/>
      <c r="B779" s="228" t="s">
        <v>353</v>
      </c>
      <c r="C779" s="229" t="s">
        <v>354</v>
      </c>
      <c r="D779" s="230" t="s">
        <v>355</v>
      </c>
      <c r="E779" s="228" t="s">
        <v>353</v>
      </c>
      <c r="F779" s="229" t="s">
        <v>354</v>
      </c>
      <c r="G779" s="230" t="s">
        <v>355</v>
      </c>
    </row>
    <row r="780" spans="1:7" x14ac:dyDescent="0.25">
      <c r="A780" s="72" t="s">
        <v>360</v>
      </c>
      <c r="B780" s="232">
        <v>3307.335304228578</v>
      </c>
      <c r="C780" s="221">
        <v>4563.1089244153445</v>
      </c>
      <c r="D780" s="233">
        <v>7870.4442286439225</v>
      </c>
      <c r="E780" s="232">
        <v>764703082.57762635</v>
      </c>
      <c r="F780" s="221">
        <v>1055055850</v>
      </c>
      <c r="G780" s="233">
        <v>1819758932.5776262</v>
      </c>
    </row>
    <row r="781" spans="1:7" x14ac:dyDescent="0.25">
      <c r="A781" s="81" t="s">
        <v>365</v>
      </c>
      <c r="B781" s="237">
        <v>3292.8832719966517</v>
      </c>
      <c r="C781" s="219">
        <v>4563.1089244153445</v>
      </c>
      <c r="D781" s="227">
        <v>7855.9921964119967</v>
      </c>
      <c r="E781" s="237">
        <v>761361566.64994419</v>
      </c>
      <c r="F781" s="219">
        <v>1055055850</v>
      </c>
      <c r="G781" s="227">
        <v>1816417416.6499443</v>
      </c>
    </row>
    <row r="782" spans="1:7" x14ac:dyDescent="0.25">
      <c r="A782" s="146" t="s">
        <v>34</v>
      </c>
      <c r="B782" s="237">
        <v>52.447256836694351</v>
      </c>
      <c r="C782" s="219">
        <v>0</v>
      </c>
      <c r="D782" s="227">
        <v>52.447256836694351</v>
      </c>
      <c r="E782" s="237">
        <v>12126553.641078537</v>
      </c>
      <c r="F782" s="219">
        <v>0</v>
      </c>
      <c r="G782" s="227">
        <v>12126553.641078537</v>
      </c>
    </row>
    <row r="783" spans="1:7" x14ac:dyDescent="0.25">
      <c r="A783" s="146" t="s">
        <v>133</v>
      </c>
      <c r="B783" s="237">
        <v>3193.4106205941762</v>
      </c>
      <c r="C783" s="219">
        <v>4563.1089244153445</v>
      </c>
      <c r="D783" s="227">
        <v>7756.5195450095207</v>
      </c>
      <c r="E783" s="237">
        <v>738362071.23670685</v>
      </c>
      <c r="F783" s="219">
        <v>1055055850</v>
      </c>
      <c r="G783" s="227">
        <v>1793417921.2367067</v>
      </c>
    </row>
    <row r="784" spans="1:7" x14ac:dyDescent="0.25">
      <c r="A784" s="5" t="s">
        <v>177</v>
      </c>
      <c r="B784" s="237">
        <v>47.025394565781518</v>
      </c>
      <c r="C784" s="219">
        <v>0</v>
      </c>
      <c r="D784" s="227">
        <v>47.025394565781518</v>
      </c>
      <c r="E784" s="219">
        <v>10872941.772158753</v>
      </c>
      <c r="F784" s="219">
        <v>0</v>
      </c>
      <c r="G784" s="227">
        <v>10872941.772158753</v>
      </c>
    </row>
    <row r="785" spans="1:11" x14ac:dyDescent="0.25">
      <c r="A785" s="241" t="s">
        <v>178</v>
      </c>
      <c r="B785" s="242">
        <v>4.0337153314068543E-5</v>
      </c>
      <c r="C785" s="243">
        <v>0</v>
      </c>
      <c r="D785" s="244">
        <v>4.0337153314068543E-5</v>
      </c>
      <c r="E785" s="243">
        <v>9.3265250252179133</v>
      </c>
      <c r="F785" s="243">
        <v>0</v>
      </c>
      <c r="G785" s="244">
        <v>9.3265250252179133</v>
      </c>
      <c r="H785" s="219"/>
      <c r="I785" s="219"/>
      <c r="J785" s="219"/>
      <c r="K785" s="219"/>
    </row>
    <row r="786" spans="1:11" x14ac:dyDescent="0.25">
      <c r="A786" s="245" t="s">
        <v>181</v>
      </c>
      <c r="B786" s="232">
        <v>6.1239124132859103E-5</v>
      </c>
      <c r="C786" s="221">
        <v>4.6504349233865345E-5</v>
      </c>
      <c r="D786" s="233">
        <v>1.0774347336672444E-4</v>
      </c>
      <c r="E786" s="221">
        <v>14.15935872570202</v>
      </c>
      <c r="F786" s="221">
        <v>10.752468661685331</v>
      </c>
      <c r="G786" s="233">
        <v>24.911827387387348</v>
      </c>
    </row>
    <row r="787" spans="1:11" x14ac:dyDescent="0.25">
      <c r="A787" s="246" t="s">
        <v>182</v>
      </c>
      <c r="B787" s="237">
        <v>1.4444454723551371E-4</v>
      </c>
      <c r="C787" s="219">
        <v>2.7536668140013915E-4</v>
      </c>
      <c r="D787" s="219">
        <v>4.1981122863565286E-4</v>
      </c>
      <c r="E787" s="237">
        <v>33.397638996959984</v>
      </c>
      <c r="F787" s="219">
        <v>63.668703271975311</v>
      </c>
      <c r="G787" s="227">
        <v>97.066342268935301</v>
      </c>
    </row>
    <row r="788" spans="1:11" x14ac:dyDescent="0.25">
      <c r="A788" s="246" t="s">
        <v>183</v>
      </c>
      <c r="B788" s="237">
        <v>2.2006684660130001E-4</v>
      </c>
      <c r="C788" s="219">
        <v>1.5219613594761486E-3</v>
      </c>
      <c r="D788" s="219">
        <v>1.7420282060774486E-3</v>
      </c>
      <c r="E788" s="237">
        <v>50.882592930323916</v>
      </c>
      <c r="F788" s="219">
        <v>351.89916839318124</v>
      </c>
      <c r="G788" s="227">
        <v>402.78176132350512</v>
      </c>
    </row>
    <row r="789" spans="1:11" x14ac:dyDescent="0.25">
      <c r="A789" s="246" t="s">
        <v>184</v>
      </c>
      <c r="B789" s="237">
        <v>6.2531729748345995E-5</v>
      </c>
      <c r="C789" s="219">
        <v>1.5999985078858399E-6</v>
      </c>
      <c r="D789" s="219">
        <v>6.4131728256231835E-5</v>
      </c>
      <c r="E789" s="237">
        <v>14.458227575635739</v>
      </c>
      <c r="F789" s="219">
        <v>0.36994246985951912</v>
      </c>
      <c r="G789" s="227">
        <v>14.828170045495257</v>
      </c>
    </row>
    <row r="790" spans="1:11" x14ac:dyDescent="0.25">
      <c r="A790" s="247" t="s">
        <v>185</v>
      </c>
      <c r="B790" s="237">
        <v>6.1446122534244613E-5</v>
      </c>
      <c r="C790" s="219">
        <v>1.5999985078858399E-6</v>
      </c>
      <c r="D790" s="219">
        <v>6.3046121042130453E-5</v>
      </c>
      <c r="E790" s="237">
        <v>14.207219707751756</v>
      </c>
      <c r="F790" s="219">
        <v>0.36994246985951912</v>
      </c>
      <c r="G790" s="227">
        <v>14.577162177611275</v>
      </c>
    </row>
    <row r="791" spans="1:11" x14ac:dyDescent="0.25">
      <c r="A791" s="246" t="s">
        <v>186</v>
      </c>
      <c r="B791" s="237">
        <v>9.4707513412410296E-5</v>
      </c>
      <c r="C791" s="219">
        <v>0</v>
      </c>
      <c r="D791" s="219">
        <v>9.4707513412410296E-5</v>
      </c>
      <c r="E791" s="237">
        <v>21.897727562468734</v>
      </c>
      <c r="F791" s="219">
        <v>0</v>
      </c>
      <c r="G791" s="227">
        <v>21.897727562468734</v>
      </c>
    </row>
    <row r="792" spans="1:11" x14ac:dyDescent="0.25">
      <c r="A792" s="146" t="s">
        <v>397</v>
      </c>
      <c r="B792" s="237">
        <v>3.2139943336211485E-5</v>
      </c>
      <c r="C792" s="219">
        <v>5.0294775552932888E-7</v>
      </c>
      <c r="D792" s="219">
        <v>3.2642891091740811E-5</v>
      </c>
      <c r="E792" s="237">
        <v>7.4312131919759379</v>
      </c>
      <c r="F792" s="219">
        <v>0.11628869275426668</v>
      </c>
      <c r="G792" s="227">
        <v>7.5475018847302042</v>
      </c>
    </row>
    <row r="793" spans="1:11" x14ac:dyDescent="0.25">
      <c r="A793" s="146" t="s">
        <v>398</v>
      </c>
      <c r="B793" s="237">
        <v>1.0965545488681796E-6</v>
      </c>
      <c r="C793" s="219">
        <v>4.8274680188661786E-7</v>
      </c>
      <c r="D793" s="219">
        <v>1.5793013507547975E-6</v>
      </c>
      <c r="E793" s="237">
        <v>0.25353904778324282</v>
      </c>
      <c r="F793" s="219">
        <v>0.11161794422089655</v>
      </c>
      <c r="G793" s="227">
        <v>0.36515699200413931</v>
      </c>
    </row>
    <row r="794" spans="1:11" x14ac:dyDescent="0.25">
      <c r="A794" s="246" t="s">
        <v>86</v>
      </c>
      <c r="B794" s="237">
        <v>7.6745690982809559E-4</v>
      </c>
      <c r="C794" s="219">
        <v>2.0367548100648515E-7</v>
      </c>
      <c r="D794" s="219">
        <v>7.6766058530910205E-4</v>
      </c>
      <c r="E794" s="237">
        <v>177.44698093982055</v>
      </c>
      <c r="F794" s="219">
        <v>4.7092675475632888E-2</v>
      </c>
      <c r="G794" s="227">
        <v>177.49407361529617</v>
      </c>
    </row>
    <row r="795" spans="1:11" x14ac:dyDescent="0.25">
      <c r="A795" s="81" t="s">
        <v>87</v>
      </c>
      <c r="B795" s="237">
        <v>1.0407115581612304E-6</v>
      </c>
      <c r="C795" s="219">
        <v>3.9959090801953724E-7</v>
      </c>
      <c r="D795" s="219">
        <v>1.4403024661807677E-6</v>
      </c>
      <c r="E795" s="237">
        <v>0.24062735205062094</v>
      </c>
      <c r="F795" s="219">
        <v>9.2391115815154828E-2</v>
      </c>
      <c r="G795" s="227">
        <v>0.33301846786577577</v>
      </c>
    </row>
    <row r="796" spans="1:11" x14ac:dyDescent="0.25">
      <c r="A796" s="146" t="s">
        <v>88</v>
      </c>
      <c r="B796" s="237">
        <v>0.12699923745364636</v>
      </c>
      <c r="C796" s="219">
        <v>0.32077088165261874</v>
      </c>
      <c r="D796" s="219">
        <v>0.44777011910626507</v>
      </c>
      <c r="E796" s="237">
        <v>29364.034617730835</v>
      </c>
      <c r="F796" s="219">
        <v>74166.801801825291</v>
      </c>
      <c r="G796" s="227">
        <v>103530.83641955612</v>
      </c>
    </row>
    <row r="797" spans="1:11" x14ac:dyDescent="0.25">
      <c r="A797" s="146" t="s">
        <v>179</v>
      </c>
      <c r="B797" s="237">
        <v>0.12741708367904003</v>
      </c>
      <c r="C797" s="219">
        <v>0.3213485392785026</v>
      </c>
      <c r="D797" s="219">
        <v>0.44876562295754263</v>
      </c>
      <c r="E797" s="237">
        <v>29460.646623230678</v>
      </c>
      <c r="F797" s="219">
        <v>74300.364481914934</v>
      </c>
      <c r="G797" s="227">
        <v>103761.0111051456</v>
      </c>
    </row>
    <row r="798" spans="1:11" x14ac:dyDescent="0.25">
      <c r="A798" s="146" t="s">
        <v>180</v>
      </c>
      <c r="B798" s="248">
        <v>0.15071657953679563</v>
      </c>
      <c r="C798" s="235">
        <v>0.32146054113355799</v>
      </c>
      <c r="D798" s="236">
        <v>0.47217712067035361</v>
      </c>
      <c r="E798" s="248">
        <v>34847.822299718711</v>
      </c>
      <c r="F798" s="235">
        <v>74326.260907870223</v>
      </c>
      <c r="G798" s="236">
        <v>109174.08320758892</v>
      </c>
    </row>
    <row r="799" spans="1:11" x14ac:dyDescent="0.25">
      <c r="A799" s="249" t="s">
        <v>189</v>
      </c>
      <c r="B799" s="237">
        <v>5.0629194118521902E-6</v>
      </c>
      <c r="C799" s="219">
        <v>9.2892250944658856E-6</v>
      </c>
      <c r="D799" s="227">
        <v>1.4352144506318076E-5</v>
      </c>
      <c r="E799" s="237">
        <v>1.1706191616360815</v>
      </c>
      <c r="F799" s="219">
        <v>2.1478012995577918</v>
      </c>
      <c r="G799" s="227">
        <v>3.318420461193873</v>
      </c>
    </row>
    <row r="800" spans="1:11" x14ac:dyDescent="0.25">
      <c r="A800" s="246" t="s">
        <v>190</v>
      </c>
      <c r="B800" s="237">
        <v>7.9666460402069177E-6</v>
      </c>
      <c r="C800" s="219">
        <v>3.7650439315359651E-5</v>
      </c>
      <c r="D800" s="227">
        <v>4.5617085355566569E-5</v>
      </c>
      <c r="E800" s="237">
        <v>1.8420021631801349</v>
      </c>
      <c r="F800" s="219">
        <v>8.7053184380931263</v>
      </c>
      <c r="G800" s="227">
        <v>10.547320601273261</v>
      </c>
    </row>
    <row r="801" spans="1:11" x14ac:dyDescent="0.25">
      <c r="A801" s="246" t="s">
        <v>191</v>
      </c>
      <c r="B801" s="237">
        <v>1.4937063686909624E-5</v>
      </c>
      <c r="C801" s="219">
        <v>1.0119069487026908E-4</v>
      </c>
      <c r="D801" s="227">
        <v>1.1612775855717871E-4</v>
      </c>
      <c r="E801" s="237">
        <v>3.4536621162765186</v>
      </c>
      <c r="F801" s="219">
        <v>23.396731561064236</v>
      </c>
      <c r="G801" s="227">
        <v>26.850393677340758</v>
      </c>
    </row>
    <row r="802" spans="1:11" x14ac:dyDescent="0.25">
      <c r="A802" s="246" t="s">
        <v>192</v>
      </c>
      <c r="B802" s="237">
        <v>6.4111985577781822E-6</v>
      </c>
      <c r="C802" s="219">
        <v>4.7738279134689707E-8</v>
      </c>
      <c r="D802" s="227">
        <v>6.4589368369128723E-6</v>
      </c>
      <c r="E802" s="237">
        <v>1.4823605256721115</v>
      </c>
      <c r="F802" s="219">
        <v>1.1037770849715273E-2</v>
      </c>
      <c r="G802" s="227">
        <v>1.4933982965218271</v>
      </c>
    </row>
    <row r="803" spans="1:11" x14ac:dyDescent="0.25">
      <c r="A803" s="247" t="s">
        <v>193</v>
      </c>
      <c r="B803" s="237">
        <v>6.2293192508314365E-6</v>
      </c>
      <c r="C803" s="219">
        <v>4.7738279134689707E-8</v>
      </c>
      <c r="D803" s="227">
        <v>6.2770575299661266E-6</v>
      </c>
      <c r="E803" s="237">
        <v>1.4403074364369699</v>
      </c>
      <c r="F803" s="219">
        <v>1.1037770849715273E-2</v>
      </c>
      <c r="G803" s="227">
        <v>1.4513452072866855</v>
      </c>
    </row>
    <row r="804" spans="1:11" x14ac:dyDescent="0.25">
      <c r="A804" s="246" t="s">
        <v>194</v>
      </c>
      <c r="B804" s="237">
        <v>7.5110634981848492E-6</v>
      </c>
      <c r="C804" s="219">
        <v>0</v>
      </c>
      <c r="D804" s="227">
        <v>7.5110634981848492E-6</v>
      </c>
      <c r="E804" s="237">
        <v>1.7366649831828724</v>
      </c>
      <c r="F804" s="219">
        <v>0</v>
      </c>
      <c r="G804" s="227">
        <v>1.7366649831828724</v>
      </c>
    </row>
    <row r="805" spans="1:11" x14ac:dyDescent="0.25">
      <c r="A805" s="250" t="s">
        <v>195</v>
      </c>
      <c r="B805" s="237">
        <v>2.4424423061391234E-7</v>
      </c>
      <c r="C805" s="219">
        <v>1.7090303930218912E-8</v>
      </c>
      <c r="D805" s="219">
        <v>2.6133453454413127E-7</v>
      </c>
      <c r="E805" s="237">
        <v>5.6472748866273098E-2</v>
      </c>
      <c r="F805" s="219">
        <v>3.9515219641980681E-3</v>
      </c>
      <c r="G805" s="227">
        <v>6.0424270830471166E-2</v>
      </c>
    </row>
    <row r="806" spans="1:11" x14ac:dyDescent="0.25">
      <c r="A806" s="251" t="s">
        <v>196</v>
      </c>
      <c r="B806" s="248">
        <v>6.3484976803435415E-8</v>
      </c>
      <c r="C806" s="235">
        <v>1.2411952575019323E-8</v>
      </c>
      <c r="D806" s="235">
        <v>7.5896929378454733E-8</v>
      </c>
      <c r="E806" s="248">
        <v>1.4678631887394791E-2</v>
      </c>
      <c r="F806" s="235">
        <v>2.8698204209259707E-3</v>
      </c>
      <c r="G806" s="236">
        <v>1.7548452308320764E-2</v>
      </c>
    </row>
    <row r="807" spans="1:11" x14ac:dyDescent="0.25">
      <c r="E807" s="5"/>
      <c r="F807" s="5"/>
      <c r="G807" s="5"/>
    </row>
    <row r="808" spans="1:11" x14ac:dyDescent="0.25">
      <c r="A808" s="48" t="s">
        <v>427</v>
      </c>
      <c r="E808" s="5"/>
      <c r="F808" s="5"/>
      <c r="G808" s="5"/>
    </row>
    <row r="809" spans="1:11" x14ac:dyDescent="0.25">
      <c r="A809" s="72"/>
      <c r="B809" s="223" t="s">
        <v>400</v>
      </c>
      <c r="C809" s="224"/>
      <c r="D809" s="225"/>
      <c r="E809" s="223" t="s">
        <v>401</v>
      </c>
      <c r="F809" s="224"/>
      <c r="G809" s="225"/>
    </row>
    <row r="810" spans="1:11" x14ac:dyDescent="0.25">
      <c r="A810" s="81"/>
      <c r="B810" s="228" t="s">
        <v>353</v>
      </c>
      <c r="C810" s="229" t="s">
        <v>354</v>
      </c>
      <c r="D810" s="230" t="s">
        <v>355</v>
      </c>
      <c r="E810" s="228" t="s">
        <v>353</v>
      </c>
      <c r="F810" s="229" t="s">
        <v>354</v>
      </c>
      <c r="G810" s="230" t="s">
        <v>355</v>
      </c>
    </row>
    <row r="811" spans="1:11" x14ac:dyDescent="0.25">
      <c r="A811" s="72" t="s">
        <v>360</v>
      </c>
      <c r="B811" s="232">
        <v>2033.2757193099562</v>
      </c>
      <c r="C811" s="221">
        <v>4569.9741835794612</v>
      </c>
      <c r="D811" s="233">
        <v>6603.2499028894172</v>
      </c>
      <c r="E811" s="232">
        <v>469416096.49109018</v>
      </c>
      <c r="F811" s="221">
        <v>1055055850</v>
      </c>
      <c r="G811" s="233">
        <v>1524471946.4910901</v>
      </c>
    </row>
    <row r="812" spans="1:11" x14ac:dyDescent="0.25">
      <c r="A812" s="81" t="s">
        <v>365</v>
      </c>
      <c r="B812" s="237">
        <v>2015.1010801514128</v>
      </c>
      <c r="C812" s="219">
        <v>4569.9741835794612</v>
      </c>
      <c r="D812" s="227">
        <v>6585.0752637308742</v>
      </c>
      <c r="E812" s="237">
        <v>465220173.5830878</v>
      </c>
      <c r="F812" s="219">
        <v>1055055850</v>
      </c>
      <c r="G812" s="227">
        <v>1520276023.5830877</v>
      </c>
    </row>
    <row r="813" spans="1:11" x14ac:dyDescent="0.25">
      <c r="A813" s="146" t="s">
        <v>34</v>
      </c>
      <c r="B813" s="237">
        <v>65.323414106566503</v>
      </c>
      <c r="C813" s="219">
        <v>0</v>
      </c>
      <c r="D813" s="227">
        <v>65.323414106566503</v>
      </c>
      <c r="E813" s="237">
        <v>15081015.215084562</v>
      </c>
      <c r="F813" s="219">
        <v>0</v>
      </c>
      <c r="G813" s="227">
        <v>15081015.215084562</v>
      </c>
    </row>
    <row r="814" spans="1:11" x14ac:dyDescent="0.25">
      <c r="A814" s="146" t="s">
        <v>133</v>
      </c>
      <c r="B814" s="237">
        <v>1823.9655025599652</v>
      </c>
      <c r="C814" s="219">
        <v>2273.2936852625558</v>
      </c>
      <c r="D814" s="227">
        <v>4097.2591878225212</v>
      </c>
      <c r="E814" s="237">
        <v>421093292.07781082</v>
      </c>
      <c r="F814" s="219">
        <v>524828304.28720623</v>
      </c>
      <c r="G814" s="227">
        <v>945921596.36501706</v>
      </c>
    </row>
    <row r="815" spans="1:11" x14ac:dyDescent="0.25">
      <c r="A815" s="5" t="s">
        <v>177</v>
      </c>
      <c r="B815" s="237">
        <v>125.81216348488152</v>
      </c>
      <c r="C815" s="219">
        <v>2296.6804983169054</v>
      </c>
      <c r="D815" s="227">
        <v>2422.4926618017871</v>
      </c>
      <c r="E815" s="219">
        <v>29045866.290192492</v>
      </c>
      <c r="F815" s="219">
        <v>530227545.71279377</v>
      </c>
      <c r="G815" s="227">
        <v>559273412.00298631</v>
      </c>
    </row>
    <row r="816" spans="1:11" x14ac:dyDescent="0.25">
      <c r="A816" s="241" t="s">
        <v>178</v>
      </c>
      <c r="B816" s="242">
        <v>5.7608501759139688E-2</v>
      </c>
      <c r="C816" s="243">
        <v>0</v>
      </c>
      <c r="D816" s="244">
        <v>5.7608501759139688E-2</v>
      </c>
      <c r="E816" s="243">
        <v>13299.897187407993</v>
      </c>
      <c r="F816" s="243">
        <v>0</v>
      </c>
      <c r="G816" s="244">
        <v>13299.897187407993</v>
      </c>
      <c r="H816" s="219"/>
      <c r="I816" s="219"/>
      <c r="J816" s="219"/>
      <c r="K816" s="219"/>
    </row>
    <row r="817" spans="1:7" x14ac:dyDescent="0.25">
      <c r="A817" s="245" t="s">
        <v>181</v>
      </c>
      <c r="B817" s="232">
        <v>4.6677837708399387E-5</v>
      </c>
      <c r="C817" s="221">
        <v>4.6504349233865345E-5</v>
      </c>
      <c r="D817" s="233">
        <v>9.3182186942264731E-5</v>
      </c>
      <c r="E817" s="221">
        <v>10.776368478524702</v>
      </c>
      <c r="F817" s="221">
        <v>10.736315729294214</v>
      </c>
      <c r="G817" s="233">
        <v>21.512684207818914</v>
      </c>
    </row>
    <row r="818" spans="1:7" x14ac:dyDescent="0.25">
      <c r="A818" s="246" t="s">
        <v>182</v>
      </c>
      <c r="B818" s="237">
        <v>1.0189017925405935E-4</v>
      </c>
      <c r="C818" s="219">
        <v>2.7538386966633491E-4</v>
      </c>
      <c r="D818" s="219">
        <v>3.7727404892039425E-4</v>
      </c>
      <c r="E818" s="237">
        <v>23.523071545087817</v>
      </c>
      <c r="F818" s="219">
        <v>63.577024949303478</v>
      </c>
      <c r="G818" s="227">
        <v>87.100096494391281</v>
      </c>
    </row>
    <row r="819" spans="1:7" x14ac:dyDescent="0.25">
      <c r="A819" s="246" t="s">
        <v>183</v>
      </c>
      <c r="B819" s="237">
        <v>1.8997610346061671E-4</v>
      </c>
      <c r="C819" s="219">
        <v>1.5204290713080814E-3</v>
      </c>
      <c r="D819" s="219">
        <v>1.7104051747686981E-3</v>
      </c>
      <c r="E819" s="237">
        <v>43.859197287485905</v>
      </c>
      <c r="F819" s="219">
        <v>351.01677203287994</v>
      </c>
      <c r="G819" s="227">
        <v>394.87596932036581</v>
      </c>
    </row>
    <row r="820" spans="1:7" x14ac:dyDescent="0.25">
      <c r="A820" s="246" t="s">
        <v>184</v>
      </c>
      <c r="B820" s="237">
        <v>3.7197691116549355E-5</v>
      </c>
      <c r="C820" s="219">
        <v>1.8413419039722424E-5</v>
      </c>
      <c r="D820" s="219">
        <v>5.5611110156271779E-5</v>
      </c>
      <c r="E820" s="237">
        <v>8.58771626326104</v>
      </c>
      <c r="F820" s="219">
        <v>4.251049282983927</v>
      </c>
      <c r="G820" s="227">
        <v>12.838765546244966</v>
      </c>
    </row>
    <row r="821" spans="1:7" x14ac:dyDescent="0.25">
      <c r="A821" s="247" t="s">
        <v>185</v>
      </c>
      <c r="B821" s="237">
        <v>3.5564869623671217E-5</v>
      </c>
      <c r="C821" s="219">
        <v>1.8413419039722424E-5</v>
      </c>
      <c r="D821" s="219">
        <v>5.3978288663393641E-5</v>
      </c>
      <c r="E821" s="237">
        <v>8.2107517993792136</v>
      </c>
      <c r="F821" s="219">
        <v>4.251049282983927</v>
      </c>
      <c r="G821" s="227">
        <v>12.461801082363142</v>
      </c>
    </row>
    <row r="822" spans="1:7" x14ac:dyDescent="0.25">
      <c r="A822" s="246" t="s">
        <v>186</v>
      </c>
      <c r="B822" s="237">
        <v>9.0998135895188045E-5</v>
      </c>
      <c r="C822" s="219">
        <v>1.1842883789385411E-6</v>
      </c>
      <c r="D822" s="219">
        <v>9.218242427412658E-5</v>
      </c>
      <c r="E822" s="237">
        <v>21.008459076264227</v>
      </c>
      <c r="F822" s="219">
        <v>0.27341300674645236</v>
      </c>
      <c r="G822" s="227">
        <v>21.281872083010679</v>
      </c>
    </row>
    <row r="823" spans="1:7" x14ac:dyDescent="0.25">
      <c r="A823" s="146" t="s">
        <v>397</v>
      </c>
      <c r="B823" s="237">
        <v>2.2713642273376672E-5</v>
      </c>
      <c r="C823" s="219">
        <v>5.7670736587234044E-6</v>
      </c>
      <c r="D823" s="219">
        <v>2.8480715932100077E-5</v>
      </c>
      <c r="E823" s="237">
        <v>5.243828562848309</v>
      </c>
      <c r="F823" s="219">
        <v>1.3314265150292908</v>
      </c>
      <c r="G823" s="227">
        <v>6.5752550778775989</v>
      </c>
    </row>
    <row r="824" spans="1:7" x14ac:dyDescent="0.25">
      <c r="A824" s="146" t="s">
        <v>398</v>
      </c>
      <c r="B824" s="237">
        <v>1.9822161935747746E-6</v>
      </c>
      <c r="C824" s="219">
        <v>5.5757557363807333E-6</v>
      </c>
      <c r="D824" s="219">
        <v>7.5579719299555078E-6</v>
      </c>
      <c r="E824" s="237">
        <v>0.45762814120707701</v>
      </c>
      <c r="F824" s="219">
        <v>1.287257536153489</v>
      </c>
      <c r="G824" s="227">
        <v>1.7448856773605661</v>
      </c>
    </row>
    <row r="825" spans="1:7" x14ac:dyDescent="0.25">
      <c r="A825" s="246" t="s">
        <v>86</v>
      </c>
      <c r="B825" s="237">
        <v>6.7413979489030812E-4</v>
      </c>
      <c r="C825" s="219">
        <v>2.0367548100648515E-7</v>
      </c>
      <c r="D825" s="219">
        <v>6.7434347037131459E-4</v>
      </c>
      <c r="E825" s="237">
        <v>155.63657599477389</v>
      </c>
      <c r="F825" s="219">
        <v>4.7021930344723052E-2</v>
      </c>
      <c r="G825" s="227">
        <v>155.68359792511862</v>
      </c>
    </row>
    <row r="826" spans="1:7" x14ac:dyDescent="0.25">
      <c r="A826" s="81" t="s">
        <v>87</v>
      </c>
      <c r="B826" s="237">
        <v>9.6920702573806908E-7</v>
      </c>
      <c r="C826" s="219">
        <v>3.9959090801953724E-7</v>
      </c>
      <c r="D826" s="219">
        <v>1.3687979337576063E-6</v>
      </c>
      <c r="E826" s="237">
        <v>0.2237578378539368</v>
      </c>
      <c r="F826" s="219">
        <v>9.2252320949133021E-2</v>
      </c>
      <c r="G826" s="227">
        <v>0.31601015880306982</v>
      </c>
    </row>
    <row r="827" spans="1:7" x14ac:dyDescent="0.25">
      <c r="A827" s="146" t="s">
        <v>88</v>
      </c>
      <c r="B827" s="237">
        <v>8.5387925236389023E-2</v>
      </c>
      <c r="C827" s="219">
        <v>0.3268165893819957</v>
      </c>
      <c r="D827" s="219">
        <v>0.4122045146183847</v>
      </c>
      <c r="E827" s="237">
        <v>19713.247038400568</v>
      </c>
      <c r="F827" s="219">
        <v>75451.138376989256</v>
      </c>
      <c r="G827" s="227">
        <v>95164.385415389814</v>
      </c>
    </row>
    <row r="828" spans="1:7" x14ac:dyDescent="0.25">
      <c r="A828" s="146" t="s">
        <v>179</v>
      </c>
      <c r="B828" s="237">
        <v>8.5693517636074662E-2</v>
      </c>
      <c r="C828" s="219">
        <v>0.32739427401801219</v>
      </c>
      <c r="D828" s="219">
        <v>0.41308779165408682</v>
      </c>
      <c r="E828" s="237">
        <v>19783.798213539008</v>
      </c>
      <c r="F828" s="219">
        <v>75584.506647837319</v>
      </c>
      <c r="G828" s="227">
        <v>95368.304861376324</v>
      </c>
    </row>
    <row r="829" spans="1:7" x14ac:dyDescent="0.25">
      <c r="A829" s="146" t="s">
        <v>180</v>
      </c>
      <c r="B829" s="248">
        <v>0.10617455134460449</v>
      </c>
      <c r="C829" s="235">
        <v>0.32750627587306758</v>
      </c>
      <c r="D829" s="236">
        <v>0.43368082721767204</v>
      </c>
      <c r="E829" s="248">
        <v>24512.19132041352</v>
      </c>
      <c r="F829" s="235">
        <v>75610.364170799177</v>
      </c>
      <c r="G829" s="236">
        <v>100122.5554912127</v>
      </c>
    </row>
    <row r="830" spans="1:7" x14ac:dyDescent="0.25">
      <c r="A830" s="249" t="s">
        <v>189</v>
      </c>
      <c r="B830" s="237">
        <v>8.0104047427707602E-6</v>
      </c>
      <c r="C830" s="219">
        <v>9.2892250944658856E-6</v>
      </c>
      <c r="D830" s="227">
        <v>1.7299629837236644E-5</v>
      </c>
      <c r="E830" s="237">
        <v>1.8493374459521352</v>
      </c>
      <c r="F830" s="219">
        <v>2.1445747577958114</v>
      </c>
      <c r="G830" s="227">
        <v>3.9939122037479464</v>
      </c>
    </row>
    <row r="831" spans="1:7" x14ac:dyDescent="0.25">
      <c r="A831" s="246" t="s">
        <v>190</v>
      </c>
      <c r="B831" s="237">
        <v>8.2851246026509065E-6</v>
      </c>
      <c r="C831" s="219">
        <v>3.7667627581555385E-5</v>
      </c>
      <c r="D831" s="227">
        <v>4.5952752184206288E-5</v>
      </c>
      <c r="E831" s="237">
        <v>1.912761173009321</v>
      </c>
      <c r="F831" s="219">
        <v>8.696209046068093</v>
      </c>
      <c r="G831" s="227">
        <v>10.608970219077415</v>
      </c>
    </row>
    <row r="832" spans="1:7" x14ac:dyDescent="0.25">
      <c r="A832" s="246" t="s">
        <v>191</v>
      </c>
      <c r="B832" s="237">
        <v>1.7241663632637019E-5</v>
      </c>
      <c r="C832" s="219">
        <v>1.103787149652772E-4</v>
      </c>
      <c r="D832" s="227">
        <v>1.2762037859791422E-4</v>
      </c>
      <c r="E832" s="237">
        <v>3.9805297248085951</v>
      </c>
      <c r="F832" s="219">
        <v>25.482793613591834</v>
      </c>
      <c r="G832" s="227">
        <v>29.463323338400428</v>
      </c>
    </row>
    <row r="833" spans="1:11" x14ac:dyDescent="0.25">
      <c r="A833" s="246" t="s">
        <v>192</v>
      </c>
      <c r="B833" s="237">
        <v>4.4037450223641385E-6</v>
      </c>
      <c r="C833" s="219">
        <v>8.163331756189467E-8</v>
      </c>
      <c r="D833" s="227">
        <v>4.4853783399260329E-6</v>
      </c>
      <c r="E833" s="237">
        <v>1.0166790360540947</v>
      </c>
      <c r="F833" s="219">
        <v>1.8846432340483076E-2</v>
      </c>
      <c r="G833" s="227">
        <v>1.0355254683945776</v>
      </c>
    </row>
    <row r="834" spans="1:11" x14ac:dyDescent="0.25">
      <c r="A834" s="247" t="s">
        <v>193</v>
      </c>
      <c r="B834" s="237">
        <v>4.0280256096792199E-6</v>
      </c>
      <c r="C834" s="219">
        <v>8.163331756189467E-8</v>
      </c>
      <c r="D834" s="227">
        <v>4.1096589272411143E-6</v>
      </c>
      <c r="E834" s="237">
        <v>0.92993785363426296</v>
      </c>
      <c r="F834" s="219">
        <v>1.8846432340483076E-2</v>
      </c>
      <c r="G834" s="227">
        <v>0.94878428597474596</v>
      </c>
    </row>
    <row r="835" spans="1:11" x14ac:dyDescent="0.25">
      <c r="A835" s="246" t="s">
        <v>194</v>
      </c>
      <c r="B835" s="237">
        <v>1.3823024303798577E-5</v>
      </c>
      <c r="C835" s="219">
        <v>5.6407446851579767E-8</v>
      </c>
      <c r="D835" s="227">
        <v>1.3879431750650157E-5</v>
      </c>
      <c r="E835" s="237">
        <v>3.1912790030231211</v>
      </c>
      <c r="F835" s="219">
        <v>1.3022613343891884E-2</v>
      </c>
      <c r="G835" s="227">
        <v>3.2043016163670131</v>
      </c>
    </row>
    <row r="836" spans="1:11" x14ac:dyDescent="0.25">
      <c r="A836" s="250" t="s">
        <v>195</v>
      </c>
      <c r="B836" s="237">
        <v>3.2561429085433592E-7</v>
      </c>
      <c r="C836" s="219">
        <v>2.9224727687158289E-8</v>
      </c>
      <c r="D836" s="219">
        <v>3.5483901854149419E-7</v>
      </c>
      <c r="E836" s="237">
        <v>7.5173567422734927E-2</v>
      </c>
      <c r="F836" s="219">
        <v>6.7470227778929411E-3</v>
      </c>
      <c r="G836" s="227">
        <v>8.1920590200627863E-2</v>
      </c>
    </row>
    <row r="837" spans="1:11" x14ac:dyDescent="0.25">
      <c r="A837" s="251" t="s">
        <v>196</v>
      </c>
      <c r="B837" s="248">
        <v>2.3082692806249595E-7</v>
      </c>
      <c r="C837" s="235">
        <v>2.1224662566092611E-8</v>
      </c>
      <c r="D837" s="235">
        <v>2.5205159062858858E-7</v>
      </c>
      <c r="E837" s="248">
        <v>5.329030121546878E-2</v>
      </c>
      <c r="F837" s="235">
        <v>4.9000724085255989E-3</v>
      </c>
      <c r="G837" s="236">
        <v>5.8190373623994388E-2</v>
      </c>
    </row>
    <row r="838" spans="1:11" x14ac:dyDescent="0.25">
      <c r="A838" s="250"/>
      <c r="E838" s="5"/>
      <c r="F838" s="5"/>
      <c r="G838" s="5"/>
    </row>
    <row r="839" spans="1:11" x14ac:dyDescent="0.25">
      <c r="A839" s="48" t="s">
        <v>428</v>
      </c>
      <c r="E839" s="5"/>
      <c r="F839" s="5"/>
      <c r="G839" s="5"/>
    </row>
    <row r="840" spans="1:11" x14ac:dyDescent="0.25">
      <c r="A840" s="72"/>
      <c r="B840" s="223" t="s">
        <v>400</v>
      </c>
      <c r="C840" s="224"/>
      <c r="D840" s="225"/>
      <c r="E840" s="223" t="s">
        <v>401</v>
      </c>
      <c r="F840" s="224"/>
      <c r="G840" s="225"/>
    </row>
    <row r="841" spans="1:11" x14ac:dyDescent="0.25">
      <c r="A841" s="81"/>
      <c r="B841" s="228" t="s">
        <v>353</v>
      </c>
      <c r="C841" s="229" t="s">
        <v>354</v>
      </c>
      <c r="D841" s="230" t="s">
        <v>355</v>
      </c>
      <c r="E841" s="228" t="s">
        <v>353</v>
      </c>
      <c r="F841" s="229" t="s">
        <v>354</v>
      </c>
      <c r="G841" s="230" t="s">
        <v>355</v>
      </c>
    </row>
    <row r="842" spans="1:11" x14ac:dyDescent="0.25">
      <c r="A842" s="72" t="s">
        <v>360</v>
      </c>
      <c r="B842" s="232">
        <v>883.28446084199823</v>
      </c>
      <c r="C842" s="221">
        <v>5261.0115192687554</v>
      </c>
      <c r="D842" s="233">
        <v>6144.2959801107536</v>
      </c>
      <c r="E842" s="232">
        <v>177135981.21050605</v>
      </c>
      <c r="F842" s="221">
        <v>1055055850</v>
      </c>
      <c r="G842" s="233">
        <v>1232191831.210506</v>
      </c>
    </row>
    <row r="843" spans="1:11" x14ac:dyDescent="0.25">
      <c r="A843" s="81" t="s">
        <v>365</v>
      </c>
      <c r="B843" s="237">
        <v>858.14449196506075</v>
      </c>
      <c r="C843" s="219">
        <v>5261.0115192687554</v>
      </c>
      <c r="D843" s="227">
        <v>6119.1560112338157</v>
      </c>
      <c r="E843" s="237">
        <v>172094351.6426397</v>
      </c>
      <c r="F843" s="219">
        <v>1055055850</v>
      </c>
      <c r="G843" s="227">
        <v>1227150201.6426396</v>
      </c>
    </row>
    <row r="844" spans="1:11" x14ac:dyDescent="0.25">
      <c r="A844" s="146" t="s">
        <v>34</v>
      </c>
      <c r="B844" s="237">
        <v>89.783468857898683</v>
      </c>
      <c r="C844" s="219">
        <v>0</v>
      </c>
      <c r="D844" s="227">
        <v>89.783468857898683</v>
      </c>
      <c r="E844" s="237">
        <v>18005391.872813299</v>
      </c>
      <c r="F844" s="219">
        <v>0</v>
      </c>
      <c r="G844" s="227">
        <v>18005391.872813299</v>
      </c>
    </row>
    <row r="845" spans="1:11" x14ac:dyDescent="0.25">
      <c r="A845" s="146" t="s">
        <v>133</v>
      </c>
      <c r="B845" s="237">
        <v>533.82837888759821</v>
      </c>
      <c r="C845" s="219">
        <v>0</v>
      </c>
      <c r="D845" s="227">
        <v>533.82837888759821</v>
      </c>
      <c r="E845" s="237">
        <v>107055221.60112292</v>
      </c>
      <c r="F845" s="219">
        <v>0</v>
      </c>
      <c r="G845" s="227">
        <v>107055221.60112292</v>
      </c>
    </row>
    <row r="846" spans="1:11" x14ac:dyDescent="0.25">
      <c r="A846" s="5" t="s">
        <v>177</v>
      </c>
      <c r="B846" s="237">
        <v>234.53264421956371</v>
      </c>
      <c r="C846" s="219">
        <v>5261.0115192687554</v>
      </c>
      <c r="D846" s="227">
        <v>5495.5441634883191</v>
      </c>
      <c r="E846" s="219">
        <v>47033738.168703444</v>
      </c>
      <c r="F846" s="219">
        <v>1055055850</v>
      </c>
      <c r="G846" s="227">
        <v>1102089588.1687033</v>
      </c>
    </row>
    <row r="847" spans="1:11" x14ac:dyDescent="0.25">
      <c r="A847" s="241" t="s">
        <v>178</v>
      </c>
      <c r="B847" s="242">
        <v>0.13191790005200424</v>
      </c>
      <c r="C847" s="243">
        <v>0</v>
      </c>
      <c r="D847" s="244">
        <v>0.13191790005200424</v>
      </c>
      <c r="E847" s="243">
        <v>26455.131614866248</v>
      </c>
      <c r="F847" s="243">
        <v>0</v>
      </c>
      <c r="G847" s="244">
        <v>26455.131614866248</v>
      </c>
      <c r="H847" s="219"/>
      <c r="I847" s="219"/>
      <c r="J847" s="219"/>
      <c r="K847" s="219"/>
    </row>
    <row r="848" spans="1:11" x14ac:dyDescent="0.25">
      <c r="A848" s="245" t="s">
        <v>181</v>
      </c>
      <c r="B848" s="232">
        <v>3.7038686026525301E-5</v>
      </c>
      <c r="C848" s="221">
        <v>4.7934931218764581E-5</v>
      </c>
      <c r="D848" s="233">
        <v>8.4973617245289888E-5</v>
      </c>
      <c r="E848" s="221">
        <v>7.4278268020272895</v>
      </c>
      <c r="F848" s="221">
        <v>9.6129859089787058</v>
      </c>
      <c r="G848" s="233">
        <v>17.040812711005998</v>
      </c>
    </row>
    <row r="849" spans="1:7" x14ac:dyDescent="0.25">
      <c r="A849" s="246" t="s">
        <v>182</v>
      </c>
      <c r="B849" s="237">
        <v>6.8559346731185788E-5</v>
      </c>
      <c r="C849" s="219">
        <v>2.179311725025154E-4</v>
      </c>
      <c r="D849" s="219">
        <v>2.864905192337012E-4</v>
      </c>
      <c r="E849" s="237">
        <v>13.74905559054352</v>
      </c>
      <c r="F849" s="219">
        <v>43.704439270662661</v>
      </c>
      <c r="G849" s="227">
        <v>57.453494861206181</v>
      </c>
    </row>
    <row r="850" spans="1:7" x14ac:dyDescent="0.25">
      <c r="A850" s="246" t="s">
        <v>183</v>
      </c>
      <c r="B850" s="237">
        <v>1.8403749501178768E-4</v>
      </c>
      <c r="C850" s="219">
        <v>1.9027592886126225E-3</v>
      </c>
      <c r="D850" s="219">
        <v>2.0867967836244103E-3</v>
      </c>
      <c r="E850" s="237">
        <v>36.907320012582048</v>
      </c>
      <c r="F850" s="219">
        <v>381.58390477571447</v>
      </c>
      <c r="G850" s="227">
        <v>418.49122478829656</v>
      </c>
    </row>
    <row r="851" spans="1:7" x14ac:dyDescent="0.25">
      <c r="A851" s="246" t="s">
        <v>184</v>
      </c>
      <c r="B851" s="237">
        <v>1.384736449863401E-5</v>
      </c>
      <c r="C851" s="219">
        <v>2.3997981267792618E-5</v>
      </c>
      <c r="D851" s="219">
        <v>3.7845345766426627E-5</v>
      </c>
      <c r="E851" s="237">
        <v>2.7769836404761916</v>
      </c>
      <c r="F851" s="219">
        <v>4.8126126377108207</v>
      </c>
      <c r="G851" s="227">
        <v>7.5895962781870123</v>
      </c>
    </row>
    <row r="852" spans="1:7" x14ac:dyDescent="0.25">
      <c r="A852" s="247" t="s">
        <v>185</v>
      </c>
      <c r="B852" s="237">
        <v>1.1345955958276389E-5</v>
      </c>
      <c r="C852" s="219">
        <v>2.3997981267792618E-5</v>
      </c>
      <c r="D852" s="219">
        <v>3.5343937226069008E-5</v>
      </c>
      <c r="E852" s="237">
        <v>2.2753451810129643</v>
      </c>
      <c r="F852" s="219">
        <v>4.8126126377108207</v>
      </c>
      <c r="G852" s="227">
        <v>7.0879578187237851</v>
      </c>
    </row>
    <row r="853" spans="1:7" x14ac:dyDescent="0.25">
      <c r="A853" s="246" t="s">
        <v>186</v>
      </c>
      <c r="B853" s="237">
        <v>1.0036903121988779E-4</v>
      </c>
      <c r="C853" s="219">
        <v>2.6730312569032933E-6</v>
      </c>
      <c r="D853" s="219">
        <v>1.0304206247679108E-4</v>
      </c>
      <c r="E853" s="237">
        <v>20.128245900912592</v>
      </c>
      <c r="F853" s="219">
        <v>0.53605609006928401</v>
      </c>
      <c r="G853" s="227">
        <v>20.664301990981873</v>
      </c>
    </row>
    <row r="854" spans="1:7" x14ac:dyDescent="0.25">
      <c r="A854" s="146" t="s">
        <v>397</v>
      </c>
      <c r="B854" s="237">
        <v>1.5351954887395496E-5</v>
      </c>
      <c r="C854" s="219">
        <v>1.1540107082838125E-5</v>
      </c>
      <c r="D854" s="219">
        <v>2.6892061970233621E-5</v>
      </c>
      <c r="E854" s="237">
        <v>3.0787178004761344</v>
      </c>
      <c r="F854" s="219">
        <v>2.3142807125172582</v>
      </c>
      <c r="G854" s="227">
        <v>5.3929985129933922</v>
      </c>
    </row>
    <row r="855" spans="1:7" x14ac:dyDescent="0.25">
      <c r="A855" s="146" t="s">
        <v>398</v>
      </c>
      <c r="B855" s="237">
        <v>3.2892746732851777E-6</v>
      </c>
      <c r="C855" s="219">
        <v>1.1132882093648114E-5</v>
      </c>
      <c r="D855" s="219">
        <v>1.4422156766933292E-5</v>
      </c>
      <c r="E855" s="237">
        <v>0.65963902067044367</v>
      </c>
      <c r="F855" s="219">
        <v>2.232614837896473</v>
      </c>
      <c r="G855" s="227">
        <v>2.8922538585669169</v>
      </c>
    </row>
    <row r="856" spans="1:7" x14ac:dyDescent="0.25">
      <c r="A856" s="246" t="s">
        <v>86</v>
      </c>
      <c r="B856" s="237">
        <v>6.6842855709840277E-4</v>
      </c>
      <c r="C856" s="219">
        <v>1.8371117152382721E-7</v>
      </c>
      <c r="D856" s="219">
        <v>6.6861226826992663E-4</v>
      </c>
      <c r="E856" s="237">
        <v>134.04826370191088</v>
      </c>
      <c r="F856" s="219">
        <v>3.6841878318773905E-2</v>
      </c>
      <c r="G856" s="227">
        <v>134.08510558022965</v>
      </c>
    </row>
    <row r="857" spans="1:7" x14ac:dyDescent="0.25">
      <c r="A857" s="81" t="s">
        <v>87</v>
      </c>
      <c r="B857" s="237">
        <v>1.0325004040642968E-6</v>
      </c>
      <c r="C857" s="219">
        <v>3.6042293102625187E-7</v>
      </c>
      <c r="D857" s="219">
        <v>1.3929233350905488E-6</v>
      </c>
      <c r="E857" s="237">
        <v>0.20706010383090964</v>
      </c>
      <c r="F857" s="219">
        <v>7.2280077787445704E-2</v>
      </c>
      <c r="G857" s="227">
        <v>0.27934018161835533</v>
      </c>
    </row>
    <row r="858" spans="1:7" x14ac:dyDescent="0.25">
      <c r="A858" s="146" t="s">
        <v>88</v>
      </c>
      <c r="B858" s="237">
        <v>5.0666255559417006E-2</v>
      </c>
      <c r="C858" s="219">
        <v>0.38264211447704327</v>
      </c>
      <c r="D858" s="219">
        <v>0.43330837003646028</v>
      </c>
      <c r="E858" s="237">
        <v>10160.732233672798</v>
      </c>
      <c r="F858" s="219">
        <v>76735.966050780844</v>
      </c>
      <c r="G858" s="227">
        <v>86896.69828445364</v>
      </c>
    </row>
    <row r="859" spans="1:7" x14ac:dyDescent="0.25">
      <c r="A859" s="146" t="s">
        <v>179</v>
      </c>
      <c r="B859" s="237">
        <v>5.0889428913824877E-2</v>
      </c>
      <c r="C859" s="219">
        <v>0.38313397495041712</v>
      </c>
      <c r="D859" s="219">
        <v>0.43402340386424199</v>
      </c>
      <c r="E859" s="237">
        <v>10205.48795265759</v>
      </c>
      <c r="F859" s="219">
        <v>76834.604928098677</v>
      </c>
      <c r="G859" s="227">
        <v>87040.09288075626</v>
      </c>
    </row>
    <row r="860" spans="1:7" x14ac:dyDescent="0.25">
      <c r="A860" s="146" t="s">
        <v>180</v>
      </c>
      <c r="B860" s="248">
        <v>7.1215898233853991E-2</v>
      </c>
      <c r="C860" s="235">
        <v>0.38323499836228481</v>
      </c>
      <c r="D860" s="236">
        <v>0.4544508965961388</v>
      </c>
      <c r="E860" s="248">
        <v>14281.806791230107</v>
      </c>
      <c r="F860" s="235">
        <v>76854.864405061919</v>
      </c>
      <c r="G860" s="236">
        <v>91136.671196292009</v>
      </c>
    </row>
    <row r="861" spans="1:7" x14ac:dyDescent="0.25">
      <c r="A861" s="249" t="s">
        <v>189</v>
      </c>
      <c r="B861" s="237">
        <v>1.2571628191201984E-5</v>
      </c>
      <c r="C861" s="219">
        <v>8.0492865589722658E-6</v>
      </c>
      <c r="D861" s="227">
        <v>2.0620914750174251E-5</v>
      </c>
      <c r="E861" s="237">
        <v>2.5211444260430254</v>
      </c>
      <c r="F861" s="219">
        <v>1.6142232042765894</v>
      </c>
      <c r="G861" s="227">
        <v>4.1353676303196156</v>
      </c>
    </row>
    <row r="862" spans="1:7" x14ac:dyDescent="0.25">
      <c r="A862" s="246" t="s">
        <v>190</v>
      </c>
      <c r="B862" s="237">
        <v>9.8871844677788227E-6</v>
      </c>
      <c r="C862" s="219">
        <v>2.9806384371355679E-5</v>
      </c>
      <c r="D862" s="227">
        <v>3.9693568839134502E-5</v>
      </c>
      <c r="E862" s="237">
        <v>1.9827996526054164</v>
      </c>
      <c r="F862" s="219">
        <v>5.9774437070075743</v>
      </c>
      <c r="G862" s="227">
        <v>7.9602433596129902</v>
      </c>
    </row>
    <row r="863" spans="1:7" x14ac:dyDescent="0.25">
      <c r="A863" s="246" t="s">
        <v>191</v>
      </c>
      <c r="B863" s="237">
        <v>2.2449279647721248E-5</v>
      </c>
      <c r="C863" s="219">
        <v>9.9712056099358676E-5</v>
      </c>
      <c r="D863" s="227">
        <v>1.2216133574707993E-4</v>
      </c>
      <c r="E863" s="237">
        <v>4.5020323057392435</v>
      </c>
      <c r="F863" s="219">
        <v>19.996494536810836</v>
      </c>
      <c r="G863" s="227">
        <v>24.498526842550081</v>
      </c>
    </row>
    <row r="864" spans="1:7" x14ac:dyDescent="0.25">
      <c r="A864" s="246" t="s">
        <v>192</v>
      </c>
      <c r="B864" s="237">
        <v>2.7711822403964396E-6</v>
      </c>
      <c r="C864" s="219">
        <v>4.4512994715038137E-7</v>
      </c>
      <c r="D864" s="227">
        <v>3.216312187546821E-6</v>
      </c>
      <c r="E864" s="237">
        <v>0.55573952336693444</v>
      </c>
      <c r="F864" s="219">
        <v>8.9267425671114467E-2</v>
      </c>
      <c r="G864" s="227">
        <v>0.64500694903804889</v>
      </c>
    </row>
    <row r="865" spans="1:11" x14ac:dyDescent="0.25">
      <c r="A865" s="247" t="s">
        <v>193</v>
      </c>
      <c r="B865" s="237">
        <v>2.1180823194995157E-6</v>
      </c>
      <c r="C865" s="219">
        <v>4.4512994715038137E-7</v>
      </c>
      <c r="D865" s="227">
        <v>2.5632122666498971E-6</v>
      </c>
      <c r="E865" s="237">
        <v>0.42476530108037858</v>
      </c>
      <c r="F865" s="219">
        <v>8.9267425671114467E-2</v>
      </c>
      <c r="G865" s="227">
        <v>0.51403272675149303</v>
      </c>
    </row>
    <row r="866" spans="1:11" x14ac:dyDescent="0.25">
      <c r="A866" s="246" t="s">
        <v>194</v>
      </c>
      <c r="B866" s="237">
        <v>2.3092777311885074E-5</v>
      </c>
      <c r="C866" s="219">
        <v>9.9902476268723581E-8</v>
      </c>
      <c r="D866" s="227">
        <v>2.3192679788153798E-5</v>
      </c>
      <c r="E866" s="237">
        <v>4.6310808684634992</v>
      </c>
      <c r="F866" s="219">
        <v>2.0034681853624461E-2</v>
      </c>
      <c r="G866" s="227">
        <v>4.6511155503171233</v>
      </c>
    </row>
    <row r="867" spans="1:11" x14ac:dyDescent="0.25">
      <c r="A867" s="250" t="s">
        <v>195</v>
      </c>
      <c r="B867" s="237">
        <v>4.6715288244928991E-7</v>
      </c>
      <c r="C867" s="219">
        <v>1.5935652107983653E-7</v>
      </c>
      <c r="D867" s="219">
        <v>6.2650940352912642E-7</v>
      </c>
      <c r="E867" s="237">
        <v>9.368395786006406E-2</v>
      </c>
      <c r="F867" s="219">
        <v>3.1957738390258984E-2</v>
      </c>
      <c r="G867" s="227">
        <v>0.12564169625032304</v>
      </c>
    </row>
    <row r="868" spans="1:11" x14ac:dyDescent="0.25">
      <c r="A868" s="251" t="s">
        <v>196</v>
      </c>
      <c r="B868" s="248">
        <v>4.5630647182689643E-7</v>
      </c>
      <c r="C868" s="235">
        <v>1.1573378625909917E-7</v>
      </c>
      <c r="D868" s="235">
        <v>5.7204025808599556E-7</v>
      </c>
      <c r="E868" s="248">
        <v>9.1508792697101451E-2</v>
      </c>
      <c r="F868" s="235">
        <v>2.3209530674489769E-2</v>
      </c>
      <c r="G868" s="236">
        <v>0.1147183233715912</v>
      </c>
    </row>
    <row r="869" spans="1:11" x14ac:dyDescent="0.25">
      <c r="A869" s="250"/>
      <c r="E869" s="5"/>
      <c r="F869" s="5"/>
      <c r="G869" s="5"/>
    </row>
    <row r="870" spans="1:11" x14ac:dyDescent="0.25">
      <c r="A870" s="48" t="s">
        <v>429</v>
      </c>
      <c r="E870" s="5"/>
      <c r="F870" s="5"/>
      <c r="G870" s="5"/>
    </row>
    <row r="871" spans="1:11" x14ac:dyDescent="0.25">
      <c r="A871" s="72"/>
      <c r="B871" s="223" t="s">
        <v>400</v>
      </c>
      <c r="C871" s="224"/>
      <c r="D871" s="225"/>
      <c r="E871" s="223" t="s">
        <v>401</v>
      </c>
      <c r="F871" s="224"/>
      <c r="G871" s="225"/>
    </row>
    <row r="872" spans="1:11" x14ac:dyDescent="0.25">
      <c r="A872" s="81"/>
      <c r="B872" s="228" t="s">
        <v>353</v>
      </c>
      <c r="C872" s="229" t="s">
        <v>354</v>
      </c>
      <c r="D872" s="230" t="s">
        <v>355</v>
      </c>
      <c r="E872" s="228" t="s">
        <v>353</v>
      </c>
      <c r="F872" s="229" t="s">
        <v>354</v>
      </c>
      <c r="G872" s="230" t="s">
        <v>355</v>
      </c>
    </row>
    <row r="873" spans="1:11" x14ac:dyDescent="0.25">
      <c r="A873" s="72" t="s">
        <v>360</v>
      </c>
      <c r="B873" s="232">
        <v>3801.7346580111707</v>
      </c>
      <c r="C873" s="221">
        <v>5245.2284847109495</v>
      </c>
      <c r="D873" s="233">
        <v>9046.9631427221211</v>
      </c>
      <c r="E873" s="232">
        <v>764703082.57762623</v>
      </c>
      <c r="F873" s="221">
        <v>1055055850</v>
      </c>
      <c r="G873" s="233">
        <v>1819758932.5776265</v>
      </c>
    </row>
    <row r="874" spans="1:11" x14ac:dyDescent="0.25">
      <c r="A874" s="81" t="s">
        <v>365</v>
      </c>
      <c r="B874" s="237">
        <v>3785.1222535342004</v>
      </c>
      <c r="C874" s="219">
        <v>5245.2284847109495</v>
      </c>
      <c r="D874" s="227">
        <v>9030.3507382451498</v>
      </c>
      <c r="E874" s="237">
        <v>761361566.64994407</v>
      </c>
      <c r="F874" s="219">
        <v>1055055850</v>
      </c>
      <c r="G874" s="227">
        <v>1816417416.6499441</v>
      </c>
    </row>
    <row r="875" spans="1:11" x14ac:dyDescent="0.25">
      <c r="A875" s="146" t="s">
        <v>34</v>
      </c>
      <c r="B875" s="237">
        <v>60.287372066190073</v>
      </c>
      <c r="C875" s="219">
        <v>0</v>
      </c>
      <c r="D875" s="227">
        <v>60.287372066190073</v>
      </c>
      <c r="E875" s="237">
        <v>12126553.641078535</v>
      </c>
      <c r="F875" s="219">
        <v>0</v>
      </c>
      <c r="G875" s="227">
        <v>12126553.641078535</v>
      </c>
    </row>
    <row r="876" spans="1:11" x14ac:dyDescent="0.25">
      <c r="A876" s="146" t="s">
        <v>133</v>
      </c>
      <c r="B876" s="237">
        <v>3670.7798625835312</v>
      </c>
      <c r="C876" s="219">
        <v>5245.2284847109495</v>
      </c>
      <c r="D876" s="227">
        <v>8916.0083472944807</v>
      </c>
      <c r="E876" s="237">
        <v>738362071.23670685</v>
      </c>
      <c r="F876" s="219">
        <v>1055055850</v>
      </c>
      <c r="G876" s="227">
        <v>1793417921.2367067</v>
      </c>
    </row>
    <row r="877" spans="1:11" x14ac:dyDescent="0.25">
      <c r="A877" s="5" t="s">
        <v>177</v>
      </c>
      <c r="B877" s="237">
        <v>54.055018884479566</v>
      </c>
      <c r="C877" s="219">
        <v>0</v>
      </c>
      <c r="D877" s="227">
        <v>54.055018884479566</v>
      </c>
      <c r="E877" s="219">
        <v>10872941.772158753</v>
      </c>
      <c r="F877" s="219">
        <v>0</v>
      </c>
      <c r="G877" s="227">
        <v>10872941.772158753</v>
      </c>
    </row>
    <row r="878" spans="1:11" x14ac:dyDescent="0.25">
      <c r="A878" s="241" t="s">
        <v>178</v>
      </c>
      <c r="B878" s="242">
        <v>4.6366981165634501E-5</v>
      </c>
      <c r="C878" s="243">
        <v>0</v>
      </c>
      <c r="D878" s="244">
        <v>4.6366981165634501E-5</v>
      </c>
      <c r="E878" s="243">
        <v>9.3265250252179133</v>
      </c>
      <c r="F878" s="243">
        <v>0</v>
      </c>
      <c r="G878" s="244">
        <v>9.3265250252179133</v>
      </c>
      <c r="H878" s="219"/>
      <c r="I878" s="219"/>
      <c r="J878" s="219"/>
      <c r="K878" s="219"/>
    </row>
    <row r="879" spans="1:11" x14ac:dyDescent="0.25">
      <c r="A879" s="245" t="s">
        <v>181</v>
      </c>
      <c r="B879" s="232">
        <v>7.039349785444322E-5</v>
      </c>
      <c r="C879" s="221">
        <v>4.7934931218764581E-5</v>
      </c>
      <c r="D879" s="233">
        <v>1.183284290732078E-4</v>
      </c>
      <c r="E879" s="221">
        <v>14.159358725702019</v>
      </c>
      <c r="F879" s="221">
        <v>9.6419116439104364</v>
      </c>
      <c r="G879" s="233">
        <v>23.801270369612457</v>
      </c>
    </row>
    <row r="880" spans="1:11" x14ac:dyDescent="0.25">
      <c r="A880" s="246" t="s">
        <v>182</v>
      </c>
      <c r="B880" s="237">
        <v>1.6603694239404271E-4</v>
      </c>
      <c r="C880" s="219">
        <v>2.1497170649576692E-4</v>
      </c>
      <c r="D880" s="219">
        <v>3.8100864888980962E-4</v>
      </c>
      <c r="E880" s="237">
        <v>33.397638996959984</v>
      </c>
      <c r="F880" s="219">
        <v>43.240662858434199</v>
      </c>
      <c r="G880" s="227">
        <v>76.638301855394204</v>
      </c>
    </row>
    <row r="881" spans="1:7" x14ac:dyDescent="0.25">
      <c r="A881" s="246" t="s">
        <v>183</v>
      </c>
      <c r="B881" s="237">
        <v>2.5296369458933097E-4</v>
      </c>
      <c r="C881" s="219">
        <v>1.7446593620817372E-3</v>
      </c>
      <c r="D881" s="219">
        <v>1.997623056671068E-3</v>
      </c>
      <c r="E881" s="237">
        <v>50.882592930323916</v>
      </c>
      <c r="F881" s="219">
        <v>350.93095974503422</v>
      </c>
      <c r="G881" s="227">
        <v>401.8135526753581</v>
      </c>
    </row>
    <row r="882" spans="1:7" x14ac:dyDescent="0.25">
      <c r="A882" s="246" t="s">
        <v>184</v>
      </c>
      <c r="B882" s="237">
        <v>7.1879329533273438E-5</v>
      </c>
      <c r="C882" s="219">
        <v>1.8275244360141166E-6</v>
      </c>
      <c r="D882" s="219">
        <v>7.3706853969287552E-5</v>
      </c>
      <c r="E882" s="237">
        <v>14.458227575635739</v>
      </c>
      <c r="F882" s="219">
        <v>0.36759892402302069</v>
      </c>
      <c r="G882" s="227">
        <v>14.825826499658758</v>
      </c>
    </row>
    <row r="883" spans="1:7" x14ac:dyDescent="0.25">
      <c r="A883" s="247" t="s">
        <v>185</v>
      </c>
      <c r="B883" s="237">
        <v>7.0631439558053986E-5</v>
      </c>
      <c r="C883" s="219">
        <v>1.8275244360141166E-6</v>
      </c>
      <c r="D883" s="219">
        <v>7.24589639940681E-5</v>
      </c>
      <c r="E883" s="237">
        <v>14.207219707751753</v>
      </c>
      <c r="F883" s="219">
        <v>0.36759892402302069</v>
      </c>
      <c r="G883" s="227">
        <v>14.574818631774773</v>
      </c>
    </row>
    <row r="884" spans="1:7" x14ac:dyDescent="0.25">
      <c r="A884" s="246" t="s">
        <v>186</v>
      </c>
      <c r="B884" s="237">
        <v>1.0886493294274521E-4</v>
      </c>
      <c r="C884" s="219">
        <v>0</v>
      </c>
      <c r="D884" s="219">
        <v>1.0886493294274521E-4</v>
      </c>
      <c r="E884" s="237">
        <v>21.897727562468731</v>
      </c>
      <c r="F884" s="219">
        <v>0</v>
      </c>
      <c r="G884" s="227">
        <v>21.897727562468731</v>
      </c>
    </row>
    <row r="885" spans="1:7" x14ac:dyDescent="0.25">
      <c r="A885" s="146" t="s">
        <v>397</v>
      </c>
      <c r="B885" s="237">
        <v>3.6944405464897393E-5</v>
      </c>
      <c r="C885" s="219">
        <v>5.7348222507943369E-7</v>
      </c>
      <c r="D885" s="219">
        <v>3.7517887689976823E-5</v>
      </c>
      <c r="E885" s="237">
        <v>7.4312131919759361</v>
      </c>
      <c r="F885" s="219">
        <v>0.11535355956460612</v>
      </c>
      <c r="G885" s="227">
        <v>7.5465667515405421</v>
      </c>
    </row>
    <row r="886" spans="1:7" x14ac:dyDescent="0.25">
      <c r="A886" s="146" t="s">
        <v>398</v>
      </c>
      <c r="B886" s="237">
        <v>1.2604737800554879E-6</v>
      </c>
      <c r="C886" s="219">
        <v>5.523380309100183E-7</v>
      </c>
      <c r="D886" s="219">
        <v>1.8128118109655063E-6</v>
      </c>
      <c r="E886" s="237">
        <v>0.25353904778324282</v>
      </c>
      <c r="F886" s="219">
        <v>0.11110049302670354</v>
      </c>
      <c r="G886" s="227">
        <v>0.36463954080994637</v>
      </c>
    </row>
    <row r="887" spans="1:7" x14ac:dyDescent="0.25">
      <c r="A887" s="246" t="s">
        <v>86</v>
      </c>
      <c r="B887" s="237">
        <v>8.8218074801585888E-4</v>
      </c>
      <c r="C887" s="219">
        <v>1.8371117152382721E-7</v>
      </c>
      <c r="D887" s="219">
        <v>8.8236445918738274E-4</v>
      </c>
      <c r="E887" s="237">
        <v>177.44698093982055</v>
      </c>
      <c r="F887" s="219">
        <v>3.6952736528358975E-2</v>
      </c>
      <c r="G887" s="227">
        <v>177.48393367634893</v>
      </c>
    </row>
    <row r="888" spans="1:7" x14ac:dyDescent="0.25">
      <c r="A888" s="81" t="s">
        <v>87</v>
      </c>
      <c r="B888" s="237">
        <v>1.1962830604431857E-6</v>
      </c>
      <c r="C888" s="219">
        <v>3.6042293102625187E-7</v>
      </c>
      <c r="D888" s="219">
        <v>1.5567059914694376E-6</v>
      </c>
      <c r="E888" s="237">
        <v>0.24062735205062091</v>
      </c>
      <c r="F888" s="219">
        <v>7.2497570498942523E-2</v>
      </c>
      <c r="G888" s="227">
        <v>0.31312492254956342</v>
      </c>
    </row>
    <row r="889" spans="1:7" x14ac:dyDescent="0.25">
      <c r="A889" s="146" t="s">
        <v>88</v>
      </c>
      <c r="B889" s="237">
        <v>0.14598380815855405</v>
      </c>
      <c r="C889" s="219">
        <v>0.3688984813733211</v>
      </c>
      <c r="D889" s="219">
        <v>0.5148822895318752</v>
      </c>
      <c r="E889" s="237">
        <v>29364.034617730835</v>
      </c>
      <c r="F889" s="219">
        <v>74202.392129060259</v>
      </c>
      <c r="G889" s="227">
        <v>103566.4267467911</v>
      </c>
    </row>
    <row r="890" spans="1:7" x14ac:dyDescent="0.25">
      <c r="A890" s="146" t="s">
        <v>179</v>
      </c>
      <c r="B890" s="237">
        <v>0.14646411642205767</v>
      </c>
      <c r="C890" s="219">
        <v>0.36938569125725579</v>
      </c>
      <c r="D890" s="219">
        <v>0.51584980767931343</v>
      </c>
      <c r="E890" s="237">
        <v>29460.646623230678</v>
      </c>
      <c r="F890" s="219">
        <v>74300.392366747037</v>
      </c>
      <c r="G890" s="227">
        <v>103761.03898997771</v>
      </c>
    </row>
    <row r="891" spans="1:7" x14ac:dyDescent="0.25">
      <c r="A891" s="146" t="s">
        <v>180</v>
      </c>
      <c r="B891" s="248">
        <v>0.17324655387355087</v>
      </c>
      <c r="C891" s="235">
        <v>0.36948671466912347</v>
      </c>
      <c r="D891" s="236">
        <v>0.54273326854267434</v>
      </c>
      <c r="E891" s="248">
        <v>34847.822299718711</v>
      </c>
      <c r="F891" s="235">
        <v>74320.712805025105</v>
      </c>
      <c r="G891" s="236">
        <v>109168.53510474382</v>
      </c>
    </row>
    <row r="892" spans="1:7" x14ac:dyDescent="0.25">
      <c r="A892" s="249" t="s">
        <v>189</v>
      </c>
      <c r="B892" s="237">
        <v>5.8197534958571399E-6</v>
      </c>
      <c r="C892" s="219">
        <v>8.0492865589722658E-6</v>
      </c>
      <c r="D892" s="227">
        <v>1.3869040054829407E-5</v>
      </c>
      <c r="E892" s="237">
        <v>1.1706191616360815</v>
      </c>
      <c r="F892" s="219">
        <v>1.6190804456134296</v>
      </c>
      <c r="G892" s="227">
        <v>2.7896996072495113</v>
      </c>
    </row>
    <row r="893" spans="1:7" x14ac:dyDescent="0.25">
      <c r="A893" s="246" t="s">
        <v>190</v>
      </c>
      <c r="B893" s="237">
        <v>9.1575457500298479E-6</v>
      </c>
      <c r="C893" s="219">
        <v>2.6846918364607207E-5</v>
      </c>
      <c r="D893" s="227">
        <v>3.6004464114637052E-5</v>
      </c>
      <c r="E893" s="237">
        <v>1.8420021631801347</v>
      </c>
      <c r="F893" s="219">
        <v>5.400145743434126</v>
      </c>
      <c r="G893" s="227">
        <v>7.2421479066142602</v>
      </c>
    </row>
    <row r="894" spans="1:7" x14ac:dyDescent="0.25">
      <c r="A894" s="246" t="s">
        <v>191</v>
      </c>
      <c r="B894" s="237">
        <v>1.7169941201558851E-5</v>
      </c>
      <c r="C894" s="219">
        <v>9.1411937952090084E-5</v>
      </c>
      <c r="D894" s="227">
        <v>1.0858187915364894E-4</v>
      </c>
      <c r="E894" s="237">
        <v>3.4536621162765186</v>
      </c>
      <c r="F894" s="219">
        <v>18.387130356153488</v>
      </c>
      <c r="G894" s="227">
        <v>21.840792472430007</v>
      </c>
    </row>
    <row r="895" spans="1:7" x14ac:dyDescent="0.25">
      <c r="A895" s="246" t="s">
        <v>192</v>
      </c>
      <c r="B895" s="237">
        <v>7.3695811021439829E-6</v>
      </c>
      <c r="C895" s="219">
        <v>3.260170237811754E-8</v>
      </c>
      <c r="D895" s="227">
        <v>7.4021828045221E-6</v>
      </c>
      <c r="E895" s="237">
        <v>1.4823605256721115</v>
      </c>
      <c r="F895" s="219">
        <v>6.5576965644590654E-3</v>
      </c>
      <c r="G895" s="227">
        <v>1.4889182222365704</v>
      </c>
    </row>
    <row r="896" spans="1:7" x14ac:dyDescent="0.25">
      <c r="A896" s="247" t="s">
        <v>193</v>
      </c>
      <c r="B896" s="237">
        <v>7.1605134385446991E-6</v>
      </c>
      <c r="C896" s="219">
        <v>3.260170237811754E-8</v>
      </c>
      <c r="D896" s="227">
        <v>7.1931151409228162E-6</v>
      </c>
      <c r="E896" s="237">
        <v>1.4403074364369699</v>
      </c>
      <c r="F896" s="219">
        <v>6.5576965644590654E-3</v>
      </c>
      <c r="G896" s="227">
        <v>1.4468651330014288</v>
      </c>
    </row>
    <row r="897" spans="1:11" x14ac:dyDescent="0.25">
      <c r="A897" s="246" t="s">
        <v>194</v>
      </c>
      <c r="B897" s="237">
        <v>8.6338601299550772E-6</v>
      </c>
      <c r="C897" s="219">
        <v>0</v>
      </c>
      <c r="D897" s="227">
        <v>8.6338601299550772E-6</v>
      </c>
      <c r="E897" s="237">
        <v>1.7366649831828722</v>
      </c>
      <c r="F897" s="219">
        <v>0</v>
      </c>
      <c r="G897" s="227">
        <v>1.7366649831828722</v>
      </c>
    </row>
    <row r="898" spans="1:11" x14ac:dyDescent="0.25">
      <c r="A898" s="250" t="s">
        <v>195</v>
      </c>
      <c r="B898" s="237">
        <v>2.8075525192652462E-7</v>
      </c>
      <c r="C898" s="219">
        <v>1.167140945136608E-8</v>
      </c>
      <c r="D898" s="219">
        <v>2.9242666137789072E-7</v>
      </c>
      <c r="E898" s="237">
        <v>5.6472748866273084E-2</v>
      </c>
      <c r="F898" s="219">
        <v>2.3476553700763456E-3</v>
      </c>
      <c r="G898" s="227">
        <v>5.8820404236349433E-2</v>
      </c>
    </row>
    <row r="899" spans="1:11" x14ac:dyDescent="0.25">
      <c r="A899" s="251" t="s">
        <v>196</v>
      </c>
      <c r="B899" s="248">
        <v>7.2975073397630674E-8</v>
      </c>
      <c r="C899" s="235">
        <v>8.4764426183105608E-9</v>
      </c>
      <c r="D899" s="235">
        <v>8.1451516015941238E-8</v>
      </c>
      <c r="E899" s="248">
        <v>1.4678631887394792E-2</v>
      </c>
      <c r="F899" s="235">
        <v>1.705001106759357E-3</v>
      </c>
      <c r="G899" s="236">
        <v>1.638363299415415E-2</v>
      </c>
    </row>
    <row r="900" spans="1:11" x14ac:dyDescent="0.25">
      <c r="E900" s="5"/>
      <c r="F900" s="5"/>
      <c r="G900" s="5"/>
    </row>
    <row r="901" spans="1:11" x14ac:dyDescent="0.25">
      <c r="A901" s="48" t="s">
        <v>430</v>
      </c>
      <c r="E901" s="5"/>
      <c r="F901" s="5"/>
      <c r="G901" s="5"/>
    </row>
    <row r="902" spans="1:11" x14ac:dyDescent="0.25">
      <c r="A902" s="72"/>
      <c r="B902" s="223" t="s">
        <v>400</v>
      </c>
      <c r="C902" s="224"/>
      <c r="D902" s="225"/>
      <c r="E902" s="223" t="s">
        <v>401</v>
      </c>
      <c r="F902" s="224"/>
      <c r="G902" s="225"/>
    </row>
    <row r="903" spans="1:11" x14ac:dyDescent="0.25">
      <c r="A903" s="81"/>
      <c r="B903" s="228" t="s">
        <v>353</v>
      </c>
      <c r="C903" s="229" t="s">
        <v>354</v>
      </c>
      <c r="D903" s="230" t="s">
        <v>355</v>
      </c>
      <c r="E903" s="228" t="s">
        <v>353</v>
      </c>
      <c r="F903" s="229" t="s">
        <v>354</v>
      </c>
      <c r="G903" s="230" t="s">
        <v>355</v>
      </c>
    </row>
    <row r="904" spans="1:11" x14ac:dyDescent="0.25">
      <c r="A904" s="72" t="s">
        <v>360</v>
      </c>
      <c r="B904" s="232">
        <v>2337.2213762269971</v>
      </c>
      <c r="C904" s="221">
        <v>5253.1200019898524</v>
      </c>
      <c r="D904" s="233">
        <v>7590.34137821685</v>
      </c>
      <c r="E904" s="232">
        <v>469416096.49109018</v>
      </c>
      <c r="F904" s="221">
        <v>1055055850</v>
      </c>
      <c r="G904" s="233">
        <v>1524471946.4910903</v>
      </c>
    </row>
    <row r="905" spans="1:11" x14ac:dyDescent="0.25">
      <c r="A905" s="81" t="s">
        <v>365</v>
      </c>
      <c r="B905" s="237">
        <v>2316.3298882978656</v>
      </c>
      <c r="C905" s="219">
        <v>5253.1200019898524</v>
      </c>
      <c r="D905" s="227">
        <v>7569.4498902877185</v>
      </c>
      <c r="E905" s="237">
        <v>465220173.5830878</v>
      </c>
      <c r="F905" s="219">
        <v>1055055850</v>
      </c>
      <c r="G905" s="227">
        <v>1520276023.5830877</v>
      </c>
    </row>
    <row r="906" spans="1:11" x14ac:dyDescent="0.25">
      <c r="A906" s="146" t="s">
        <v>34</v>
      </c>
      <c r="B906" s="237">
        <v>75.08833079943021</v>
      </c>
      <c r="C906" s="219">
        <v>0</v>
      </c>
      <c r="D906" s="227">
        <v>75.08833079943021</v>
      </c>
      <c r="E906" s="237">
        <v>15081015.215084564</v>
      </c>
      <c r="F906" s="219">
        <v>0</v>
      </c>
      <c r="G906" s="227">
        <v>15081015.215084564</v>
      </c>
    </row>
    <row r="907" spans="1:11" x14ac:dyDescent="0.25">
      <c r="A907" s="146" t="s">
        <v>133</v>
      </c>
      <c r="B907" s="237">
        <v>2096.6222738992474</v>
      </c>
      <c r="C907" s="219">
        <v>2613.1185973344818</v>
      </c>
      <c r="D907" s="227">
        <v>4709.7408712337292</v>
      </c>
      <c r="E907" s="237">
        <v>421093292.07781082</v>
      </c>
      <c r="F907" s="219">
        <v>524828304.28720617</v>
      </c>
      <c r="G907" s="227">
        <v>945921596.36501694</v>
      </c>
    </row>
    <row r="908" spans="1:11" x14ac:dyDescent="0.25">
      <c r="A908" s="5" t="s">
        <v>177</v>
      </c>
      <c r="B908" s="237">
        <v>144.61928359918861</v>
      </c>
      <c r="C908" s="219">
        <v>2640.0014046553706</v>
      </c>
      <c r="D908" s="227">
        <v>2784.6206882545594</v>
      </c>
      <c r="E908" s="219">
        <v>29045866.290192492</v>
      </c>
      <c r="F908" s="219">
        <v>530227545.71279377</v>
      </c>
      <c r="G908" s="227">
        <v>559273412.00298631</v>
      </c>
    </row>
    <row r="909" spans="1:11" x14ac:dyDescent="0.25">
      <c r="A909" s="241" t="s">
        <v>178</v>
      </c>
      <c r="B909" s="242">
        <v>6.6220149331034484E-2</v>
      </c>
      <c r="C909" s="243">
        <v>0</v>
      </c>
      <c r="D909" s="244">
        <v>6.6220149331034484E-2</v>
      </c>
      <c r="E909" s="243">
        <v>13299.897187407994</v>
      </c>
      <c r="F909" s="243">
        <v>0</v>
      </c>
      <c r="G909" s="244">
        <v>13299.897187407994</v>
      </c>
      <c r="H909" s="219"/>
      <c r="I909" s="219"/>
      <c r="J909" s="219"/>
      <c r="K909" s="219"/>
    </row>
    <row r="910" spans="1:11" x14ac:dyDescent="0.25">
      <c r="A910" s="245" t="s">
        <v>181</v>
      </c>
      <c r="B910" s="232">
        <v>5.3655507244807058E-5</v>
      </c>
      <c r="C910" s="221">
        <v>4.7934931218764581E-5</v>
      </c>
      <c r="D910" s="233">
        <v>1.0159043846357164E-4</v>
      </c>
      <c r="E910" s="221">
        <v>10.776368478524702</v>
      </c>
      <c r="F910" s="221">
        <v>9.6274270495530363</v>
      </c>
      <c r="G910" s="233">
        <v>20.403795528077737</v>
      </c>
    </row>
    <row r="911" spans="1:11" x14ac:dyDescent="0.25">
      <c r="A911" s="246" t="s">
        <v>182</v>
      </c>
      <c r="B911" s="237">
        <v>1.1712130466054396E-4</v>
      </c>
      <c r="C911" s="219">
        <v>2.149839627134307E-4</v>
      </c>
      <c r="D911" s="219">
        <v>3.3210526737397465E-4</v>
      </c>
      <c r="E911" s="237">
        <v>23.52307154508782</v>
      </c>
      <c r="F911" s="219">
        <v>43.178166010117558</v>
      </c>
      <c r="G911" s="227">
        <v>66.701237555205367</v>
      </c>
    </row>
    <row r="912" spans="1:11" x14ac:dyDescent="0.25">
      <c r="A912" s="246" t="s">
        <v>183</v>
      </c>
      <c r="B912" s="237">
        <v>2.1837481545845303E-4</v>
      </c>
      <c r="C912" s="219">
        <v>1.7404850376864288E-3</v>
      </c>
      <c r="D912" s="219">
        <v>1.9588598531448819E-3</v>
      </c>
      <c r="E912" s="237">
        <v>43.859197287485905</v>
      </c>
      <c r="F912" s="219">
        <v>349.56538593311279</v>
      </c>
      <c r="G912" s="227">
        <v>393.42458322059872</v>
      </c>
    </row>
    <row r="913" spans="1:7" x14ac:dyDescent="0.25">
      <c r="A913" s="246" t="s">
        <v>184</v>
      </c>
      <c r="B913" s="237">
        <v>4.2758214244250785E-5</v>
      </c>
      <c r="C913" s="219">
        <v>2.1253315687125757E-5</v>
      </c>
      <c r="D913" s="219">
        <v>6.4011529931376539E-5</v>
      </c>
      <c r="E913" s="237">
        <v>8.58771626326104</v>
      </c>
      <c r="F913" s="219">
        <v>4.2685937193715215</v>
      </c>
      <c r="G913" s="227">
        <v>12.85630998263256</v>
      </c>
    </row>
    <row r="914" spans="1:7" x14ac:dyDescent="0.25">
      <c r="A914" s="247" t="s">
        <v>185</v>
      </c>
      <c r="B914" s="237">
        <v>4.0881309277317525E-5</v>
      </c>
      <c r="C914" s="219">
        <v>2.1253315687125757E-5</v>
      </c>
      <c r="D914" s="219">
        <v>6.2134624964443286E-5</v>
      </c>
      <c r="E914" s="237">
        <v>8.2107517993792136</v>
      </c>
      <c r="F914" s="219">
        <v>4.2685937193715215</v>
      </c>
      <c r="G914" s="227">
        <v>12.479345518750737</v>
      </c>
    </row>
    <row r="915" spans="1:7" x14ac:dyDescent="0.25">
      <c r="A915" s="246" t="s">
        <v>186</v>
      </c>
      <c r="B915" s="237">
        <v>1.0460105650758572E-4</v>
      </c>
      <c r="C915" s="219">
        <v>1.3613225636765822E-6</v>
      </c>
      <c r="D915" s="219">
        <v>1.0596237907126229E-4</v>
      </c>
      <c r="E915" s="237">
        <v>21.008459076264227</v>
      </c>
      <c r="F915" s="219">
        <v>0.27341300674645236</v>
      </c>
      <c r="G915" s="227">
        <v>21.281872083010679</v>
      </c>
    </row>
    <row r="916" spans="1:7" x14ac:dyDescent="0.25">
      <c r="A916" s="146" t="s">
        <v>397</v>
      </c>
      <c r="B916" s="237">
        <v>2.6109007130289977E-5</v>
      </c>
      <c r="C916" s="219">
        <v>6.654796537505011E-6</v>
      </c>
      <c r="D916" s="219">
        <v>3.276380366779499E-5</v>
      </c>
      <c r="E916" s="237">
        <v>5.243828562848309</v>
      </c>
      <c r="F916" s="219">
        <v>1.3365736961643406</v>
      </c>
      <c r="G916" s="227">
        <v>6.580402259012649</v>
      </c>
    </row>
    <row r="917" spans="1:7" x14ac:dyDescent="0.25">
      <c r="A917" s="146" t="s">
        <v>398</v>
      </c>
      <c r="B917" s="237">
        <v>2.2785291812261249E-6</v>
      </c>
      <c r="C917" s="219">
        <v>6.4373574247615522E-6</v>
      </c>
      <c r="D917" s="219">
        <v>8.7158866059876763E-6</v>
      </c>
      <c r="E917" s="237">
        <v>0.45762814120707707</v>
      </c>
      <c r="F917" s="219">
        <v>1.2929024288352302</v>
      </c>
      <c r="G917" s="227">
        <v>1.7505305700423073</v>
      </c>
    </row>
    <row r="918" spans="1:7" x14ac:dyDescent="0.25">
      <c r="A918" s="246" t="s">
        <v>86</v>
      </c>
      <c r="B918" s="237">
        <v>7.7491405824569443E-4</v>
      </c>
      <c r="C918" s="219">
        <v>1.8371117152382721E-7</v>
      </c>
      <c r="D918" s="219">
        <v>7.7509776941721829E-4</v>
      </c>
      <c r="E918" s="237">
        <v>155.63657599477392</v>
      </c>
      <c r="F918" s="219">
        <v>3.689722415500641E-2</v>
      </c>
      <c r="G918" s="227">
        <v>155.67347321892893</v>
      </c>
    </row>
    <row r="919" spans="1:7" x14ac:dyDescent="0.25">
      <c r="A919" s="81" t="s">
        <v>87</v>
      </c>
      <c r="B919" s="237">
        <v>1.1140896224901436E-6</v>
      </c>
      <c r="C919" s="219">
        <v>3.6042293102625187E-7</v>
      </c>
      <c r="D919" s="219">
        <v>1.4745125535163955E-6</v>
      </c>
      <c r="E919" s="237">
        <v>0.2237578378539368</v>
      </c>
      <c r="F919" s="219">
        <v>7.2388660778613612E-2</v>
      </c>
      <c r="G919" s="227">
        <v>0.29614649863255038</v>
      </c>
    </row>
    <row r="920" spans="1:7" x14ac:dyDescent="0.25">
      <c r="A920" s="146" t="s">
        <v>88</v>
      </c>
      <c r="B920" s="237">
        <v>9.8152199546203411E-2</v>
      </c>
      <c r="C920" s="219">
        <v>0.37584794778044039</v>
      </c>
      <c r="D920" s="219">
        <v>0.47400014732664381</v>
      </c>
      <c r="E920" s="237">
        <v>19713.247038400568</v>
      </c>
      <c r="F920" s="219">
        <v>75486.677606078068</v>
      </c>
      <c r="G920" s="227">
        <v>95199.92464447864</v>
      </c>
    </row>
    <row r="921" spans="1:7" x14ac:dyDescent="0.25">
      <c r="A921" s="146" t="s">
        <v>179</v>
      </c>
      <c r="B921" s="237">
        <v>9.8503473641582948E-2</v>
      </c>
      <c r="C921" s="219">
        <v>0.3763351769241457</v>
      </c>
      <c r="D921" s="219">
        <v>0.47483865056572866</v>
      </c>
      <c r="E921" s="237">
        <v>19783.798213539012</v>
      </c>
      <c r="F921" s="219">
        <v>75584.534490779348</v>
      </c>
      <c r="G921" s="227">
        <v>95368.332704318382</v>
      </c>
    </row>
    <row r="922" spans="1:7" x14ac:dyDescent="0.25">
      <c r="A922" s="146" t="s">
        <v>180</v>
      </c>
      <c r="B922" s="248">
        <v>0.12204612913891366</v>
      </c>
      <c r="C922" s="235">
        <v>0.37643620033601338</v>
      </c>
      <c r="D922" s="236">
        <v>0.49848232947492704</v>
      </c>
      <c r="E922" s="248">
        <v>24512.191320413523</v>
      </c>
      <c r="F922" s="235">
        <v>75604.824402610335</v>
      </c>
      <c r="G922" s="236">
        <v>100117.01572302387</v>
      </c>
    </row>
    <row r="923" spans="1:7" x14ac:dyDescent="0.25">
      <c r="A923" s="249" t="s">
        <v>189</v>
      </c>
      <c r="B923" s="237">
        <v>9.2078457531513525E-6</v>
      </c>
      <c r="C923" s="219">
        <v>8.0492865589722658E-6</v>
      </c>
      <c r="D923" s="227">
        <v>1.725713231212362E-5</v>
      </c>
      <c r="E923" s="237">
        <v>1.8493374459521352</v>
      </c>
      <c r="F923" s="219">
        <v>1.6166481765414016</v>
      </c>
      <c r="G923" s="227">
        <v>3.465985622493537</v>
      </c>
    </row>
    <row r="924" spans="1:7" x14ac:dyDescent="0.25">
      <c r="A924" s="246" t="s">
        <v>190</v>
      </c>
      <c r="B924" s="237">
        <v>9.5236323053086117E-6</v>
      </c>
      <c r="C924" s="219">
        <v>2.6859174582270988E-5</v>
      </c>
      <c r="D924" s="227">
        <v>3.6382806887579598E-5</v>
      </c>
      <c r="E924" s="237">
        <v>1.9127611730093208</v>
      </c>
      <c r="F924" s="219">
        <v>5.3944949398570872</v>
      </c>
      <c r="G924" s="227">
        <v>7.3072561128664075</v>
      </c>
    </row>
    <row r="925" spans="1:7" x14ac:dyDescent="0.25">
      <c r="A925" s="246" t="s">
        <v>191</v>
      </c>
      <c r="B925" s="237">
        <v>1.9819045897814034E-5</v>
      </c>
      <c r="C925" s="219">
        <v>9.9712056099358676E-5</v>
      </c>
      <c r="D925" s="227">
        <v>1.195311019971727E-4</v>
      </c>
      <c r="E925" s="237">
        <v>3.980529724808596</v>
      </c>
      <c r="F925" s="219">
        <v>20.026534338318317</v>
      </c>
      <c r="G925" s="227">
        <v>24.007064063126911</v>
      </c>
    </row>
    <row r="926" spans="1:7" x14ac:dyDescent="0.25">
      <c r="A926" s="246" t="s">
        <v>192</v>
      </c>
      <c r="B926" s="237">
        <v>5.0620419572096852E-6</v>
      </c>
      <c r="C926" s="219">
        <v>5.5749498547745348E-8</v>
      </c>
      <c r="D926" s="227">
        <v>5.1177914557574308E-6</v>
      </c>
      <c r="E926" s="237">
        <v>1.0166790360540947</v>
      </c>
      <c r="F926" s="219">
        <v>1.1196933356764168E-2</v>
      </c>
      <c r="G926" s="227">
        <v>1.027875969410859</v>
      </c>
    </row>
    <row r="927" spans="1:7" x14ac:dyDescent="0.25">
      <c r="A927" s="247" t="s">
        <v>193</v>
      </c>
      <c r="B927" s="237">
        <v>4.630157862764952E-6</v>
      </c>
      <c r="C927" s="219">
        <v>5.5749498547745348E-8</v>
      </c>
      <c r="D927" s="227">
        <v>4.6859073613126977E-6</v>
      </c>
      <c r="E927" s="237">
        <v>0.92993785363426318</v>
      </c>
      <c r="F927" s="219">
        <v>1.1196933356764168E-2</v>
      </c>
      <c r="G927" s="227">
        <v>0.94113478699102737</v>
      </c>
    </row>
    <row r="928" spans="1:7" x14ac:dyDescent="0.25">
      <c r="A928" s="246" t="s">
        <v>194</v>
      </c>
      <c r="B928" s="237">
        <v>1.5889368854464902E-5</v>
      </c>
      <c r="C928" s="219">
        <v>5.0878378156091267E-8</v>
      </c>
      <c r="D928" s="227">
        <v>1.5940247232620993E-5</v>
      </c>
      <c r="E928" s="237">
        <v>3.1912790030231211</v>
      </c>
      <c r="F928" s="219">
        <v>1.0218599706795733E-2</v>
      </c>
      <c r="G928" s="227">
        <v>3.2014976027299165</v>
      </c>
    </row>
    <row r="929" spans="1:7" x14ac:dyDescent="0.25">
      <c r="A929" s="250" t="s">
        <v>195</v>
      </c>
      <c r="B929" s="237">
        <v>3.742889730901939E-7</v>
      </c>
      <c r="C929" s="219">
        <v>1.9958320480092834E-8</v>
      </c>
      <c r="D929" s="219">
        <v>3.9424729357028674E-7</v>
      </c>
      <c r="E929" s="237">
        <v>7.5173567422734927E-2</v>
      </c>
      <c r="F929" s="219">
        <v>4.0085021417215717E-3</v>
      </c>
      <c r="G929" s="227">
        <v>7.9182069564456503E-2</v>
      </c>
    </row>
    <row r="930" spans="1:7" x14ac:dyDescent="0.25">
      <c r="A930" s="251" t="s">
        <v>196</v>
      </c>
      <c r="B930" s="248">
        <v>2.6533225442714075E-7</v>
      </c>
      <c r="C930" s="235">
        <v>1.4494869622413792E-8</v>
      </c>
      <c r="D930" s="235">
        <v>2.7982712404955453E-7</v>
      </c>
      <c r="E930" s="248">
        <v>5.3290301215468787E-2</v>
      </c>
      <c r="F930" s="235">
        <v>2.9112026727586842E-3</v>
      </c>
      <c r="G930" s="236">
        <v>5.6201503888227464E-2</v>
      </c>
    </row>
    <row r="931" spans="1:7" x14ac:dyDescent="0.25">
      <c r="E931" s="5"/>
      <c r="F931" s="5"/>
      <c r="G931" s="5"/>
    </row>
    <row r="932" spans="1:7" x14ac:dyDescent="0.25">
      <c r="E932" s="5"/>
      <c r="F932" s="5"/>
      <c r="G9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5" x14ac:dyDescent="0.25"/>
  <cols>
    <col min="2" max="2" width="12.28515625" customWidth="1"/>
    <col min="3" max="3" width="14" customWidth="1"/>
    <col min="4" max="4" width="21.42578125" customWidth="1"/>
    <col min="5" max="5" width="18.5703125" customWidth="1"/>
    <col min="6" max="6" width="18.28515625" customWidth="1"/>
    <col min="7" max="7" width="16.5703125" customWidth="1"/>
    <col min="8" max="8" width="11.140625" customWidth="1"/>
    <col min="9" max="9" width="11" customWidth="1"/>
  </cols>
  <sheetData>
    <row r="1" spans="1:9" x14ac:dyDescent="0.25">
      <c r="B1" s="253" t="s">
        <v>441</v>
      </c>
      <c r="C1" s="253" t="s">
        <v>434</v>
      </c>
      <c r="D1" s="253" t="s">
        <v>444</v>
      </c>
      <c r="E1" s="253" t="s">
        <v>442</v>
      </c>
      <c r="F1" s="253" t="s">
        <v>445</v>
      </c>
      <c r="G1" s="253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Results'!H161/10^6</f>
        <v>5.9346290021256277E-2</v>
      </c>
      <c r="D2" s="254">
        <f>'GREET1 Results'!H41/10^6</f>
        <v>7.6705076771395986E-2</v>
      </c>
      <c r="E2" s="254">
        <f>'GREET1 Results'!H671/10^6</f>
        <v>7.9003801438179061E-2</v>
      </c>
      <c r="F2" s="254">
        <f>'GREET1 Results'!H311/10^6</f>
        <v>7.5365886103828564E-2</v>
      </c>
      <c r="G2" s="254">
        <f>'GREET1 Results'!H761/10^6</f>
        <v>7.9176472369246936E-2</v>
      </c>
      <c r="H2">
        <v>0</v>
      </c>
    </row>
    <row r="3" spans="1:9" x14ac:dyDescent="0.25">
      <c r="A3" t="s">
        <v>78</v>
      </c>
      <c r="B3">
        <v>0</v>
      </c>
      <c r="C3" s="254">
        <f>'GREET1 Results'!H165/10^6</f>
        <v>3.171567741211792E-5</v>
      </c>
      <c r="D3" s="254">
        <f>'GREET1 Results'!H45/10^6</f>
        <v>3.7613684459404648E-5</v>
      </c>
      <c r="E3" s="254">
        <f>'GREET1 Results'!H675/10^6</f>
        <v>1.9901420348891343E-5</v>
      </c>
      <c r="F3" s="254">
        <f>'GREET1 Results'!H315/10^6</f>
        <v>3.5567155066860306E-5</v>
      </c>
      <c r="G3" s="254">
        <f>'GREET1 Results'!H765/10^6</f>
        <v>1.9901420348891343E-5</v>
      </c>
      <c r="H3">
        <v>0</v>
      </c>
    </row>
    <row r="4" spans="1:9" x14ac:dyDescent="0.25">
      <c r="A4" t="s">
        <v>88</v>
      </c>
      <c r="B4">
        <v>0</v>
      </c>
      <c r="C4" s="254">
        <f>'GREET1 Results'!H166/10^6</f>
        <v>6.5267106062596135E-4</v>
      </c>
      <c r="D4" s="254">
        <f>'GREET1 Results'!H46/10^6</f>
        <v>6.3366122390870038E-4</v>
      </c>
      <c r="E4" s="254">
        <f>'GREET1 Results'!H676/10^6</f>
        <v>7.2372178479421657E-4</v>
      </c>
      <c r="F4" s="254">
        <f>'GREET1 Results'!H316/10^6</f>
        <v>6.3366122390870038E-4</v>
      </c>
      <c r="G4" s="254">
        <f>'GREET1 Results'!H766/10^6</f>
        <v>7.2372178479421657E-4</v>
      </c>
      <c r="H4">
        <v>0</v>
      </c>
    </row>
    <row r="5" spans="1:9" x14ac:dyDescent="0.25">
      <c r="A5" t="s">
        <v>80</v>
      </c>
      <c r="B5">
        <v>0</v>
      </c>
      <c r="C5" s="254">
        <f>'GREET1 Results'!H167/10^6</f>
        <v>2.7445164295584992E-5</v>
      </c>
      <c r="D5" s="254">
        <f>'GREET1 Results'!H47/10^6</f>
        <v>2.6645790578237854E-5</v>
      </c>
      <c r="E5" s="254">
        <f>'GREET1 Results'!H677/10^6</f>
        <v>6.2065896261409134E-5</v>
      </c>
      <c r="F5" s="254">
        <f>'GREET1 Results'!H317/10^6</f>
        <v>2.6645790578237854E-5</v>
      </c>
      <c r="G5" s="254">
        <f>'GREET1 Results'!H767/10^6</f>
        <v>6.2065896261409134E-5</v>
      </c>
      <c r="H5">
        <v>0</v>
      </c>
    </row>
    <row r="6" spans="1:9" x14ac:dyDescent="0.25">
      <c r="A6" t="s">
        <v>81</v>
      </c>
      <c r="B6">
        <v>0</v>
      </c>
      <c r="C6" s="254">
        <f>'GREET1 Results'!H168/10^6</f>
        <v>5.8534499783944755E-6</v>
      </c>
      <c r="D6" s="254">
        <f>'GREET1 Results'!H48/10^6</f>
        <v>5.6829611440723054E-6</v>
      </c>
      <c r="E6" s="254">
        <f>'GREET1 Results'!H678/10^6</f>
        <v>6.129637467458533E-6</v>
      </c>
      <c r="F6" s="254">
        <f>'GREET1 Results'!H318/10^6</f>
        <v>5.6829611440723054E-6</v>
      </c>
      <c r="G6" s="254">
        <f>'GREET1 Results'!H768/10^6</f>
        <v>6.129637467458533E-6</v>
      </c>
      <c r="H6">
        <v>0</v>
      </c>
    </row>
    <row r="7" spans="1:9" x14ac:dyDescent="0.25">
      <c r="A7" t="s">
        <v>431</v>
      </c>
      <c r="B7">
        <v>0</v>
      </c>
      <c r="C7" s="254">
        <f>'GREET1 Results'!H169/10^6</f>
        <v>2.664800184716551E-6</v>
      </c>
      <c r="D7" s="254">
        <f>'GREET1 Results'!H49/10^6</f>
        <v>2.5871846453558746E-6</v>
      </c>
      <c r="E7" s="254">
        <f>'GREET1 Results'!H679/10^6</f>
        <v>2.5208465775262369E-6</v>
      </c>
      <c r="F7" s="254">
        <f>'GREET1 Results'!H319/10^6</f>
        <v>2.5871846453558746E-6</v>
      </c>
      <c r="G7" s="254">
        <f>'GREET1 Results'!H769/10^6</f>
        <v>2.5208465775262369E-6</v>
      </c>
      <c r="H7">
        <v>0</v>
      </c>
    </row>
    <row r="8" spans="1:9" x14ac:dyDescent="0.25">
      <c r="A8" t="s">
        <v>83</v>
      </c>
      <c r="B8">
        <v>0</v>
      </c>
      <c r="C8" s="254">
        <f>'GREET1 Results'!H170/10^6</f>
        <v>2.6856561546286878E-7</v>
      </c>
      <c r="D8" s="254">
        <f>'GREET1 Results'!H50/10^6</f>
        <v>1.1588321449012904E-6</v>
      </c>
      <c r="E8" s="254">
        <f>'GREET1 Results'!H680/10^6</f>
        <v>5.4469976387990115E-7</v>
      </c>
      <c r="F8" s="254">
        <f>'GREET1 Results'!H320/10^6</f>
        <v>3.2357374959285623E-7</v>
      </c>
      <c r="G8" s="254">
        <f>'GREET1 Results'!H770/10^6</f>
        <v>4.4255276034040725E-7</v>
      </c>
      <c r="H8">
        <v>0</v>
      </c>
    </row>
    <row r="9" spans="1:9" x14ac:dyDescent="0.25">
      <c r="A9" t="s">
        <v>84</v>
      </c>
      <c r="B9">
        <v>0</v>
      </c>
      <c r="C9" s="254">
        <f>'GREET1 Results'!H171/10^6</f>
        <v>4.8948416549571617E-7</v>
      </c>
      <c r="D9" s="254">
        <f>'GREET1 Results'!H51/10^6</f>
        <v>4.7522734514147208E-7</v>
      </c>
      <c r="E9" s="254">
        <f>'GREET1 Results'!H681/10^6</f>
        <v>4.3128576102807387E-7</v>
      </c>
      <c r="F9" s="254">
        <f>'GREET1 Results'!H321/10^6</f>
        <v>4.7522734514147208E-7</v>
      </c>
      <c r="G9" s="254">
        <f>'GREET1 Results'!H771/10^6</f>
        <v>4.3128576102807387E-7</v>
      </c>
      <c r="H9">
        <v>0</v>
      </c>
    </row>
    <row r="10" spans="1:9" x14ac:dyDescent="0.25">
      <c r="A10" t="s">
        <v>85</v>
      </c>
      <c r="B10">
        <v>0</v>
      </c>
      <c r="C10" s="254">
        <f>'GREET1 Results'!H172/10^6</f>
        <v>1.4487496346833712E-6</v>
      </c>
      <c r="D10" s="254">
        <f>'GREET1 Results'!H52/10^6</f>
        <v>1.4065530433819141E-6</v>
      </c>
      <c r="E10" s="254">
        <f>'GREET1 Results'!H682/10^6</f>
        <v>1.1946708401223972E-6</v>
      </c>
      <c r="F10" s="254">
        <f>'GREET1 Results'!H322/10^6</f>
        <v>1.4065530433819141E-6</v>
      </c>
      <c r="G10" s="254">
        <f>'GREET1 Results'!H772/10^6</f>
        <v>1.1946708401223972E-6</v>
      </c>
      <c r="H10">
        <v>0</v>
      </c>
    </row>
    <row r="11" spans="1:9" x14ac:dyDescent="0.25">
      <c r="A11" t="s">
        <v>86</v>
      </c>
      <c r="B11">
        <v>0</v>
      </c>
      <c r="C11" s="254">
        <f>'GREET1 Results'!H162/10^6</f>
        <v>2.4142634152132855E-5</v>
      </c>
      <c r="D11" s="254">
        <f>'GREET1 Results'!H42/10^6</f>
        <v>2.3439450633138695E-6</v>
      </c>
      <c r="E11" s="254">
        <f>'GREET1 Results'!H672/10^6</f>
        <v>2.4890043049680107E-5</v>
      </c>
      <c r="F11" s="254">
        <f>'GREET1 Results'!H312/10^6</f>
        <v>2.3439450633138695E-6</v>
      </c>
      <c r="G11" s="254">
        <f>'GREET1 Results'!H762/10^6</f>
        <v>2.4890043049680107E-5</v>
      </c>
      <c r="H11">
        <v>0</v>
      </c>
    </row>
    <row r="12" spans="1:9" x14ac:dyDescent="0.25">
      <c r="A12" t="s">
        <v>87</v>
      </c>
      <c r="B12">
        <v>0</v>
      </c>
      <c r="C12" s="254">
        <f>'GREET1 Results'!H163/10^6</f>
        <v>1.5259966869744353E-6</v>
      </c>
      <c r="D12" s="254">
        <f>'GREET1 Results'!H43/10^6</f>
        <v>1.4815501815285779E-6</v>
      </c>
      <c r="E12" s="254">
        <f>'GREET1 Results'!H673/10^6</f>
        <v>1.8574658992298588E-7</v>
      </c>
      <c r="F12" s="254">
        <f>'GREET1 Results'!H313/10^6</f>
        <v>1.4815501815285779E-6</v>
      </c>
      <c r="G12" s="254">
        <f>'GREET1 Results'!H763/10^6</f>
        <v>1.8574658992298588E-7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5" x14ac:dyDescent="0.25"/>
  <cols>
    <col min="2" max="2" width="12.28515625" customWidth="1"/>
    <col min="3" max="3" width="14.28515625" customWidth="1"/>
    <col min="4" max="4" width="21.42578125" customWidth="1"/>
    <col min="5" max="5" width="18.5703125" customWidth="1"/>
    <col min="6" max="6" width="18.28515625" customWidth="1"/>
    <col min="7" max="7" width="16.5703125" customWidth="1"/>
    <col min="8" max="8" width="11.140625" customWidth="1"/>
    <col min="9" max="9" width="11" customWidth="1"/>
  </cols>
  <sheetData>
    <row r="1" spans="1:9" x14ac:dyDescent="0.25">
      <c r="B1" s="253" t="s">
        <v>441</v>
      </c>
      <c r="C1" s="253" t="s">
        <v>434</v>
      </c>
      <c r="D1" s="253" t="s">
        <v>444</v>
      </c>
      <c r="E1" s="253" t="s">
        <v>442</v>
      </c>
      <c r="F1" s="253" t="s">
        <v>445</v>
      </c>
      <c r="G1" s="253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EF'!AE47/10^6</f>
        <v>5.8495280593491773E-2</v>
      </c>
      <c r="D2" s="254">
        <f>'GREET1 Results'!H41/10^6</f>
        <v>7.6705076771395986E-2</v>
      </c>
      <c r="E2" s="254">
        <f>'GREET1 EF'!AD47/10^6</f>
        <v>7.7984867174368394E-2</v>
      </c>
      <c r="F2" s="254">
        <f>'GREET1 EF'!AM47/10^6</f>
        <v>7.493820738834929E-2</v>
      </c>
      <c r="G2" s="254">
        <f>'GREET1 EF'!AK47/10^6</f>
        <v>7.9778832628164265E-2</v>
      </c>
      <c r="H2">
        <v>0</v>
      </c>
    </row>
    <row r="3" spans="1:9" x14ac:dyDescent="0.25">
      <c r="A3" t="s">
        <v>78</v>
      </c>
      <c r="B3">
        <v>0</v>
      </c>
      <c r="C3" s="254">
        <f>'GREET1 EF'!AE37/10^6</f>
        <v>1.6785052549630205E-5</v>
      </c>
      <c r="D3" s="254">
        <f>'GREET1 Results'!H45/10^6</f>
        <v>3.7613684459404648E-5</v>
      </c>
      <c r="E3" s="254">
        <f>'GREET1 EF'!AD37/10^6</f>
        <v>1.6785052549630205E-5</v>
      </c>
      <c r="F3" s="254">
        <f>'GREET1 EF'!AM37/10^6</f>
        <v>1.6785052549630205E-5</v>
      </c>
      <c r="G3" s="254">
        <f>'GREET1 EF'!AK37/10^6</f>
        <v>1.6785052549630205E-5</v>
      </c>
      <c r="H3">
        <v>0</v>
      </c>
    </row>
    <row r="4" spans="1:9" x14ac:dyDescent="0.25">
      <c r="A4" t="s">
        <v>88</v>
      </c>
      <c r="B4">
        <v>0</v>
      </c>
      <c r="C4" s="254">
        <f>'GREET1 EF'!AE38/10^6</f>
        <v>3.4684157259634102E-5</v>
      </c>
      <c r="D4" s="254">
        <f>'GREET1 Results'!H46/10^6</f>
        <v>6.3366122390870038E-4</v>
      </c>
      <c r="E4" s="254">
        <f>'GREET1 EF'!AD38/10^6</f>
        <v>6.9368314519268205E-5</v>
      </c>
      <c r="F4" s="254">
        <f>'GREET1 EF'!AM38/10^6</f>
        <v>6.9368314519268205E-5</v>
      </c>
      <c r="G4" s="254">
        <f>'GREET1 EF'!AK38/10^6</f>
        <v>6.9368314519268205E-5</v>
      </c>
      <c r="H4">
        <v>0</v>
      </c>
    </row>
    <row r="5" spans="1:9" x14ac:dyDescent="0.25">
      <c r="A5" t="s">
        <v>80</v>
      </c>
      <c r="B5">
        <v>0</v>
      </c>
      <c r="C5" s="254">
        <f>'GREET1 EF'!AE39/10^6</f>
        <v>1.9605667574931879E-4</v>
      </c>
      <c r="D5" s="254">
        <f>'GREET1 Results'!H47/10^6</f>
        <v>2.6645790578237854E-5</v>
      </c>
      <c r="E5" s="254">
        <f>'GREET1 EF'!AD39/10^6</f>
        <v>1.9605667574931879E-4</v>
      </c>
      <c r="F5" s="254">
        <f>'GREET1 EF'!AM39/10^6</f>
        <v>1.9605667574931879E-4</v>
      </c>
      <c r="G5" s="254">
        <f>'GREET1 EF'!AK39/10^6</f>
        <v>1.9605667574931879E-4</v>
      </c>
      <c r="H5">
        <v>0</v>
      </c>
    </row>
    <row r="6" spans="1:9" x14ac:dyDescent="0.25">
      <c r="A6" t="s">
        <v>81</v>
      </c>
      <c r="B6">
        <v>0</v>
      </c>
      <c r="C6" s="254">
        <f>'GREET1 EF'!AE40/10^6</f>
        <v>1.5596730245231606E-7</v>
      </c>
      <c r="D6" s="254">
        <f>'GREET1 Results'!H48/10^6</f>
        <v>5.6829611440723054E-6</v>
      </c>
      <c r="E6" s="254">
        <f>'GREET1 EF'!AD40/10^6</f>
        <v>1.5596730245231606E-6</v>
      </c>
      <c r="F6" s="254">
        <f>'GREET1 EF'!AM40/10^6</f>
        <v>1.5596730245231606E-6</v>
      </c>
      <c r="G6" s="254">
        <f>'GREET1 EF'!AK40/10^6</f>
        <v>1.5596730245231606E-6</v>
      </c>
      <c r="H6">
        <v>0</v>
      </c>
    </row>
    <row r="7" spans="1:9" x14ac:dyDescent="0.25">
      <c r="A7" t="s">
        <v>431</v>
      </c>
      <c r="B7">
        <v>0</v>
      </c>
      <c r="C7" s="254">
        <f>'GREET1 EF'!AE41/10^6</f>
        <v>1.5142857142857146E-7</v>
      </c>
      <c r="D7" s="254">
        <f>'GREET1 Results'!H49/10^6</f>
        <v>2.5871846453558746E-6</v>
      </c>
      <c r="E7" s="254">
        <f>'GREET1 EF'!AD41/10^6</f>
        <v>1.5142857142857145E-6</v>
      </c>
      <c r="F7" s="254">
        <f>'GREET1 EF'!AM41/10^6</f>
        <v>1.5142857142857145E-6</v>
      </c>
      <c r="G7" s="254">
        <f>'GREET1 EF'!AK41/10^6</f>
        <v>1.5142857142857145E-6</v>
      </c>
      <c r="H7">
        <v>0</v>
      </c>
    </row>
    <row r="8" spans="1:9" x14ac:dyDescent="0.25">
      <c r="A8" t="s">
        <v>83</v>
      </c>
      <c r="B8">
        <v>0</v>
      </c>
      <c r="C8" s="254">
        <f>'GREET1 EF'!AE42/10^6</f>
        <v>0</v>
      </c>
      <c r="D8" s="254">
        <f>'GREET1 Results'!H50/10^6</f>
        <v>1.1588321449012904E-6</v>
      </c>
      <c r="E8" s="254">
        <f>'GREET1 EF'!AD42/10^6</f>
        <v>6.7255741533670685E-7</v>
      </c>
      <c r="F8" s="254">
        <f>'GREET1 EF'!AM42/10^6</f>
        <v>0</v>
      </c>
      <c r="G8" s="254">
        <f>'GREET1 EF'!AK42/10^6</f>
        <v>0</v>
      </c>
      <c r="H8">
        <v>0</v>
      </c>
    </row>
    <row r="9" spans="1:9" x14ac:dyDescent="0.25">
      <c r="A9" t="s">
        <v>84</v>
      </c>
      <c r="B9">
        <v>0</v>
      </c>
      <c r="C9" s="254">
        <f>'GREET1 EF'!AE43/10^6</f>
        <v>2.4228571428571434E-8</v>
      </c>
      <c r="D9" s="254">
        <f>'GREET1 Results'!H51/10^6</f>
        <v>4.7522734514147208E-7</v>
      </c>
      <c r="E9" s="254">
        <f>'GREET1 EF'!AD43/10^6</f>
        <v>2.4228571428571432E-7</v>
      </c>
      <c r="F9" s="254">
        <f>'GREET1 EF'!AM43/10^6</f>
        <v>2.4228571428571432E-7</v>
      </c>
      <c r="G9" s="254">
        <f>'GREET1 EF'!AK43/10^6</f>
        <v>2.4228571428571432E-7</v>
      </c>
      <c r="H9">
        <v>0</v>
      </c>
    </row>
    <row r="10" spans="1:9" x14ac:dyDescent="0.25">
      <c r="A10" t="s">
        <v>85</v>
      </c>
      <c r="B10">
        <v>0</v>
      </c>
      <c r="C10" s="254">
        <f>'GREET1 EF'!AE44/10^6</f>
        <v>9.9942857142857157E-8</v>
      </c>
      <c r="D10" s="254">
        <f>'GREET1 Results'!H52/10^6</f>
        <v>1.4065530433819141E-6</v>
      </c>
      <c r="E10" s="254">
        <f>'GREET1 EF'!AD44/10^6</f>
        <v>9.9942857142857146E-7</v>
      </c>
      <c r="F10" s="254">
        <f>'GREET1 EF'!AM44/10^6</f>
        <v>9.9942857142857146E-7</v>
      </c>
      <c r="G10" s="254">
        <f>'GREET1 EF'!AK44/10^6</f>
        <v>9.9942857142857146E-7</v>
      </c>
      <c r="H10">
        <v>0</v>
      </c>
    </row>
    <row r="11" spans="1:9" x14ac:dyDescent="0.25">
      <c r="A11" t="s">
        <v>86</v>
      </c>
      <c r="B11">
        <v>0</v>
      </c>
      <c r="C11" s="254">
        <f>'GREET1 EF'!AE45/10^6</f>
        <v>3.8447177890229661E-4</v>
      </c>
      <c r="D11" s="254">
        <f>'GREET1 Results'!H42/10^6</f>
        <v>2.3439450633138695E-6</v>
      </c>
      <c r="E11" s="254">
        <f>'GREET1 EF'!AD45/10^6</f>
        <v>1.922358894511483E-5</v>
      </c>
      <c r="F11" s="254">
        <f>'GREET1 EF'!AM45/10^6</f>
        <v>1.922358894511483E-5</v>
      </c>
      <c r="G11" s="254">
        <f>'GREET1 EF'!AK45/10^6</f>
        <v>1.922358894511483E-5</v>
      </c>
      <c r="H11">
        <v>0</v>
      </c>
    </row>
    <row r="12" spans="1:9" x14ac:dyDescent="0.25">
      <c r="A12" t="s">
        <v>87</v>
      </c>
      <c r="B12">
        <v>0</v>
      </c>
      <c r="C12" s="254">
        <f>'GREET1 EF'!AE46/10^6</f>
        <v>8.2522382249902683E-8</v>
      </c>
      <c r="D12" s="254">
        <f>'GREET1 Results'!H43/10^6</f>
        <v>1.4815501815285779E-6</v>
      </c>
      <c r="E12" s="254">
        <f>'GREET1 EF'!AD46/10^6</f>
        <v>8.2522382249902683E-8</v>
      </c>
      <c r="F12" s="254">
        <f>'GREET1 EF'!AM46/10^6</f>
        <v>8.2522382249902683E-8</v>
      </c>
      <c r="G12" s="254">
        <f>'GREET1 EF'!AK46/10^6</f>
        <v>8.2522382249902683E-8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5" x14ac:dyDescent="0.25"/>
  <cols>
    <col min="2" max="2" width="12.28515625" customWidth="1"/>
    <col min="3" max="3" width="12.85546875" customWidth="1"/>
    <col min="4" max="4" width="21.42578125" customWidth="1"/>
    <col min="5" max="5" width="18.5703125" customWidth="1"/>
    <col min="6" max="6" width="18.28515625" customWidth="1"/>
    <col min="7" max="7" width="16.5703125" customWidth="1"/>
    <col min="8" max="8" width="14.5703125" customWidth="1"/>
    <col min="9" max="9" width="11" customWidth="1"/>
  </cols>
  <sheetData>
    <row r="1" spans="1:9" x14ac:dyDescent="0.25">
      <c r="B1" s="253" t="s">
        <v>441</v>
      </c>
      <c r="C1" s="258" t="s">
        <v>434</v>
      </c>
      <c r="D1" s="253" t="s">
        <v>444</v>
      </c>
      <c r="E1" s="258" t="s">
        <v>442</v>
      </c>
      <c r="F1" s="253" t="s">
        <v>445</v>
      </c>
      <c r="G1" s="258" t="s">
        <v>446</v>
      </c>
      <c r="H1" s="253" t="s">
        <v>447</v>
      </c>
      <c r="I1" s="253"/>
    </row>
    <row r="2" spans="1:9" x14ac:dyDescent="0.25">
      <c r="A2" t="s">
        <v>88</v>
      </c>
      <c r="B2">
        <v>0</v>
      </c>
      <c r="C2">
        <v>0</v>
      </c>
      <c r="D2" s="254">
        <f>'GREET1 Results'!H41/10^6</f>
        <v>7.6705076771395986E-2</v>
      </c>
      <c r="E2">
        <v>0</v>
      </c>
      <c r="F2" s="254">
        <f>'GREET1 Results'!H311/10^6</f>
        <v>7.5365886103828564E-2</v>
      </c>
      <c r="G2">
        <v>0</v>
      </c>
      <c r="H2" s="254">
        <f>'GREET1 JetFuel_WTWa'!F22/10^6</f>
        <v>7.6834399239180048E-2</v>
      </c>
    </row>
    <row r="3" spans="1:9" x14ac:dyDescent="0.25">
      <c r="A3" t="s">
        <v>78</v>
      </c>
      <c r="B3">
        <v>0</v>
      </c>
      <c r="C3">
        <v>0</v>
      </c>
      <c r="D3" s="254">
        <f>'GREET1 Results'!H45/10^6</f>
        <v>3.7613684459404648E-5</v>
      </c>
      <c r="E3">
        <v>0</v>
      </c>
      <c r="F3" s="254">
        <f>'GREET1 Results'!H315/10^6</f>
        <v>3.5567155066860306E-5</v>
      </c>
      <c r="G3">
        <v>0</v>
      </c>
      <c r="H3" s="254">
        <f>'GREET1 JetFuel_WTWa'!F11/10^6</f>
        <v>1.3572675535004534E-5</v>
      </c>
    </row>
    <row r="4" spans="1:9" x14ac:dyDescent="0.25">
      <c r="A4" t="s">
        <v>88</v>
      </c>
      <c r="B4">
        <v>0</v>
      </c>
      <c r="C4">
        <v>0</v>
      </c>
      <c r="D4" s="254">
        <f>'GREET1 Results'!H46/10^6</f>
        <v>6.3366122390870038E-4</v>
      </c>
      <c r="E4">
        <v>0</v>
      </c>
      <c r="F4" s="254">
        <f>'GREET1 Results'!H316/10^6</f>
        <v>6.3366122390870038E-4</v>
      </c>
      <c r="G4">
        <v>0</v>
      </c>
      <c r="H4" s="254">
        <f>'GREET1 JetFuel_WTWa'!F12/10^6</f>
        <v>9.6300779272805379E-5</v>
      </c>
    </row>
    <row r="5" spans="1:9" x14ac:dyDescent="0.25">
      <c r="A5" t="s">
        <v>80</v>
      </c>
      <c r="B5">
        <v>0</v>
      </c>
      <c r="C5">
        <v>0</v>
      </c>
      <c r="D5" s="254">
        <f>'GREET1 Results'!H47/10^6</f>
        <v>2.6645790578237854E-5</v>
      </c>
      <c r="E5">
        <v>0</v>
      </c>
      <c r="F5" s="254">
        <f>'GREET1 Results'!H317/10^6</f>
        <v>2.6645790578237854E-5</v>
      </c>
      <c r="G5">
        <v>0</v>
      </c>
      <c r="H5" s="254">
        <f>'GREET1 JetFuel_WTWa'!F13/10^6</f>
        <v>3.7736572722190862E-4</v>
      </c>
    </row>
    <row r="6" spans="1:9" x14ac:dyDescent="0.25">
      <c r="A6" t="s">
        <v>81</v>
      </c>
      <c r="B6">
        <v>0</v>
      </c>
      <c r="C6">
        <v>0</v>
      </c>
      <c r="D6" s="254">
        <f>'GREET1 Results'!H48/10^6</f>
        <v>5.6829611440723054E-6</v>
      </c>
      <c r="E6">
        <v>0</v>
      </c>
      <c r="F6" s="254">
        <f>'GREET1 Results'!H318/10^6</f>
        <v>5.6829611440723054E-6</v>
      </c>
      <c r="G6">
        <v>0</v>
      </c>
      <c r="H6" s="254">
        <f>'GREET1 JetFuel_WTWa'!F14/10^6</f>
        <v>4.6585626090942391E-6</v>
      </c>
    </row>
    <row r="7" spans="1:9" x14ac:dyDescent="0.25">
      <c r="A7" t="s">
        <v>431</v>
      </c>
      <c r="B7">
        <v>0</v>
      </c>
      <c r="C7">
        <v>0</v>
      </c>
      <c r="D7" s="254">
        <f>'GREET1 Results'!H49/10^6</f>
        <v>2.5871846453558746E-6</v>
      </c>
      <c r="E7">
        <v>0</v>
      </c>
      <c r="F7" s="254">
        <f>'GREET1 Results'!H319/10^6</f>
        <v>2.5871846453558746E-6</v>
      </c>
      <c r="G7">
        <v>0</v>
      </c>
      <c r="H7" s="254">
        <f>'GREET1 JetFuel_WTWa'!F15/10^6</f>
        <v>4.6585626090942391E-6</v>
      </c>
    </row>
    <row r="8" spans="1:9" x14ac:dyDescent="0.25">
      <c r="A8" t="s">
        <v>83</v>
      </c>
      <c r="B8">
        <v>0</v>
      </c>
      <c r="C8">
        <v>0</v>
      </c>
      <c r="D8" s="254">
        <f>'GREET1 Results'!H50/10^6</f>
        <v>1.1588321449012904E-6</v>
      </c>
      <c r="E8">
        <v>0</v>
      </c>
      <c r="F8" s="254">
        <f>'GREET1 Results'!H320/10^6</f>
        <v>3.2357374959285623E-7</v>
      </c>
      <c r="G8">
        <v>0</v>
      </c>
      <c r="H8" s="254">
        <f>'GREET1 JetFuel_WTWa'!F16/10^6</f>
        <v>5.3605609006928401E-7</v>
      </c>
    </row>
    <row r="9" spans="1:9" x14ac:dyDescent="0.25">
      <c r="A9" t="s">
        <v>84</v>
      </c>
      <c r="B9">
        <v>0</v>
      </c>
      <c r="C9">
        <v>0</v>
      </c>
      <c r="D9" s="254">
        <f>'GREET1 Results'!H51/10^6</f>
        <v>4.7522734514147208E-7</v>
      </c>
      <c r="E9">
        <v>0</v>
      </c>
      <c r="F9" s="254">
        <f>'GREET1 Results'!H321/10^6</f>
        <v>4.7522734514147208E-7</v>
      </c>
      <c r="G9">
        <v>0</v>
      </c>
      <c r="H9" s="254">
        <f>'GREET1 JetFuel_WTWa'!F17/10^6</f>
        <v>1.4686744415235262E-6</v>
      </c>
    </row>
    <row r="10" spans="1:9" x14ac:dyDescent="0.25">
      <c r="A10" t="s">
        <v>85</v>
      </c>
      <c r="B10">
        <v>0</v>
      </c>
      <c r="C10">
        <v>0</v>
      </c>
      <c r="D10" s="254">
        <f>'GREET1 Results'!H52/10^6</f>
        <v>1.4065530433819141E-6</v>
      </c>
      <c r="E10">
        <v>0</v>
      </c>
      <c r="F10" s="254">
        <f>'GREET1 Results'!H322/10^6</f>
        <v>1.4065530433819141E-6</v>
      </c>
      <c r="G10">
        <v>0</v>
      </c>
      <c r="H10" s="254">
        <f>'GREET1 JetFuel_WTWa'!F18/10^6</f>
        <v>1.401468763228616E-6</v>
      </c>
    </row>
    <row r="11" spans="1:9" x14ac:dyDescent="0.25">
      <c r="A11" t="s">
        <v>86</v>
      </c>
      <c r="B11">
        <v>0</v>
      </c>
      <c r="C11">
        <v>0</v>
      </c>
      <c r="D11" s="254">
        <f>'GREET1 Results'!H42/10^6</f>
        <v>2.3439450633138695E-6</v>
      </c>
      <c r="E11">
        <v>0</v>
      </c>
      <c r="F11" s="254">
        <f>'GREET1 Results'!H312/10^6</f>
        <v>2.3439450633138695E-6</v>
      </c>
      <c r="G11">
        <v>0</v>
      </c>
      <c r="H11" s="254">
        <f>'GREET1 JetFuel_WTWa'!F19/10^6</f>
        <v>1.1163784873474862E-7</v>
      </c>
    </row>
    <row r="12" spans="1:9" x14ac:dyDescent="0.25">
      <c r="A12" t="s">
        <v>87</v>
      </c>
      <c r="B12">
        <v>0</v>
      </c>
      <c r="C12">
        <v>0</v>
      </c>
      <c r="D12" s="254">
        <f>'GREET1 Results'!H43/10^6</f>
        <v>1.4815501815285779E-6</v>
      </c>
      <c r="E12">
        <v>0</v>
      </c>
      <c r="F12" s="254">
        <f>'GREET1 Results'!H313/10^6</f>
        <v>1.4815501815285779E-6</v>
      </c>
      <c r="G12">
        <v>0</v>
      </c>
      <c r="H12" s="254">
        <f>'GREET1 JetFuel_WTWa'!F20/10^6</f>
        <v>2.1902228547502758E-7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5" x14ac:dyDescent="0.25"/>
  <cols>
    <col min="2" max="2" width="12.28515625" customWidth="1"/>
    <col min="3" max="3" width="13.5703125" customWidth="1"/>
    <col min="4" max="4" width="21.42578125" customWidth="1"/>
    <col min="5" max="5" width="18.5703125" customWidth="1"/>
    <col min="6" max="6" width="18.28515625" customWidth="1"/>
    <col min="7" max="7" width="16.5703125" customWidth="1"/>
    <col min="8" max="8" width="11.140625" customWidth="1"/>
    <col min="9" max="9" width="11" customWidth="1"/>
  </cols>
  <sheetData>
    <row r="1" spans="1:9" x14ac:dyDescent="0.25">
      <c r="B1" s="253" t="s">
        <v>441</v>
      </c>
      <c r="C1" s="259" t="s">
        <v>434</v>
      </c>
      <c r="D1" s="259" t="s">
        <v>444</v>
      </c>
      <c r="E1" s="259" t="s">
        <v>442</v>
      </c>
      <c r="F1" s="259" t="s">
        <v>445</v>
      </c>
      <c r="G1" s="259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EF'!T47/10^6</f>
        <v>5.8693084509330154E-2</v>
      </c>
      <c r="D2" s="254">
        <f>'GREET1 Results'!H41/10^6</f>
        <v>7.6705076771395986E-2</v>
      </c>
      <c r="E2" s="254">
        <f>'GREET1 EF'!S47/10^6</f>
        <v>7.7673761929535026E-2</v>
      </c>
      <c r="F2" s="254">
        <f>'GREET1 EF'!Z47/10^6</f>
        <v>7.4627102143515936E-2</v>
      </c>
      <c r="G2" s="254">
        <f>'GREET1 EF'!X47/10^6</f>
        <v>7.9467727383330911E-2</v>
      </c>
      <c r="H2">
        <v>0</v>
      </c>
    </row>
    <row r="3" spans="1:9" x14ac:dyDescent="0.25">
      <c r="A3" t="s">
        <v>78</v>
      </c>
      <c r="B3">
        <v>0</v>
      </c>
      <c r="C3" s="254">
        <f>'GREET1 EF'!T37/10^6</f>
        <v>5.8387958729766463E-5</v>
      </c>
      <c r="D3" s="254">
        <f>'GREET1 Results'!H45/10^6</f>
        <v>3.7613684459404648E-5</v>
      </c>
      <c r="E3" s="254">
        <f>'GREET1 EF'!S37/10^6</f>
        <v>5.8387958729766463E-5</v>
      </c>
      <c r="F3" s="254">
        <f>'GREET1 EF'!Z37/10^6</f>
        <v>5.8387958729766463E-5</v>
      </c>
      <c r="G3" s="254">
        <f>'GREET1 EF'!X37/10^6</f>
        <v>5.8387958729766463E-5</v>
      </c>
      <c r="H3">
        <v>0</v>
      </c>
    </row>
    <row r="4" spans="1:9" x14ac:dyDescent="0.25">
      <c r="A4" t="s">
        <v>88</v>
      </c>
      <c r="B4">
        <v>0</v>
      </c>
      <c r="C4" s="254">
        <f>'GREET1 EF'!T38/10^6</f>
        <v>1.0326516742864204E-4</v>
      </c>
      <c r="D4" s="254">
        <f>'GREET1 Results'!H46/10^6</f>
        <v>6.3366122390870038E-4</v>
      </c>
      <c r="E4" s="254">
        <f>'GREET1 EF'!S38/10^6</f>
        <v>2.0653033485728409E-4</v>
      </c>
      <c r="F4" s="254">
        <f>'GREET1 EF'!Z38/10^6</f>
        <v>2.0653033485728409E-4</v>
      </c>
      <c r="G4" s="254">
        <f>'GREET1 EF'!X38/10^6</f>
        <v>2.0653033485728409E-4</v>
      </c>
      <c r="H4">
        <v>0</v>
      </c>
    </row>
    <row r="5" spans="1:9" x14ac:dyDescent="0.25">
      <c r="A5" t="s">
        <v>80</v>
      </c>
      <c r="B5">
        <v>0</v>
      </c>
      <c r="C5" s="254">
        <f>'GREET1 EF'!T39/10^6</f>
        <v>1.1398739651550722E-3</v>
      </c>
      <c r="D5" s="254">
        <f>'GREET1 Results'!H47/10^6</f>
        <v>2.6645790578237854E-5</v>
      </c>
      <c r="E5" s="254">
        <f>'GREET1 EF'!S39/10^6</f>
        <v>1.1398739651550722E-3</v>
      </c>
      <c r="F5" s="254">
        <f>'GREET1 EF'!Z39/10^6</f>
        <v>1.1398739651550722E-3</v>
      </c>
      <c r="G5" s="254">
        <f>'GREET1 EF'!X39/10^6</f>
        <v>1.1398739651550722E-3</v>
      </c>
      <c r="H5">
        <v>0</v>
      </c>
    </row>
    <row r="6" spans="1:9" x14ac:dyDescent="0.25">
      <c r="A6" t="s">
        <v>81</v>
      </c>
      <c r="B6">
        <v>0</v>
      </c>
      <c r="C6" s="254">
        <f>'GREET1 EF'!T40/10^6</f>
        <v>3.0273075497343386E-6</v>
      </c>
      <c r="D6" s="254">
        <f>'GREET1 Results'!H48/10^6</f>
        <v>5.6829611440723054E-6</v>
      </c>
      <c r="E6" s="254">
        <f>'GREET1 EF'!S40/10^6</f>
        <v>3.0273075497343382E-5</v>
      </c>
      <c r="F6" s="254">
        <f>'GREET1 EF'!Z40/10^6</f>
        <v>3.0273075497343382E-5</v>
      </c>
      <c r="G6" s="254">
        <f>'GREET1 EF'!X40/10^6</f>
        <v>3.0273075497343382E-5</v>
      </c>
      <c r="H6">
        <v>0</v>
      </c>
    </row>
    <row r="7" spans="1:9" x14ac:dyDescent="0.25">
      <c r="A7" t="s">
        <v>431</v>
      </c>
      <c r="B7">
        <v>0</v>
      </c>
      <c r="C7" s="254">
        <f>'GREET1 EF'!T41/10^6</f>
        <v>2.9364883232423084E-6</v>
      </c>
      <c r="D7" s="254">
        <f>'GREET1 Results'!H49/10^6</f>
        <v>2.5871846453558746E-6</v>
      </c>
      <c r="E7" s="254">
        <f>'GREET1 EF'!S41/10^6</f>
        <v>2.9364883232423084E-5</v>
      </c>
      <c r="F7" s="254">
        <f>'GREET1 EF'!Z41/10^6</f>
        <v>2.9364883232423084E-5</v>
      </c>
      <c r="G7" s="254">
        <f>'GREET1 EF'!X41/10^6</f>
        <v>2.9364883232423084E-5</v>
      </c>
      <c r="H7">
        <v>0</v>
      </c>
    </row>
    <row r="8" spans="1:9" x14ac:dyDescent="0.25">
      <c r="A8" t="s">
        <v>83</v>
      </c>
      <c r="B8">
        <v>0</v>
      </c>
      <c r="C8" s="254">
        <f>'GREET1 EF'!T42/10^6</f>
        <v>2.6856561546286878E-7</v>
      </c>
      <c r="D8" s="254">
        <f>'GREET1 Results'!H50/10^6</f>
        <v>1.1588321449012904E-6</v>
      </c>
      <c r="E8" s="254">
        <f>'GREET1 EF'!S42/10^6</f>
        <v>8.0376956014013231E-6</v>
      </c>
      <c r="F8" s="254">
        <f>'GREET1 EF'!Z42/10^6</f>
        <v>0</v>
      </c>
      <c r="G8" s="254">
        <f>'GREET1 EF'!X42/10^6</f>
        <v>0</v>
      </c>
      <c r="H8">
        <v>0</v>
      </c>
    </row>
    <row r="9" spans="1:9" x14ac:dyDescent="0.25">
      <c r="A9" t="s">
        <v>84</v>
      </c>
      <c r="B9">
        <v>0</v>
      </c>
      <c r="C9" s="254">
        <f>'GREET1 EF'!T43/10^6</f>
        <v>2.4666501915235392E-7</v>
      </c>
      <c r="D9" s="254">
        <f>'GREET1 Results'!H51/10^6</f>
        <v>4.7522734514147208E-7</v>
      </c>
      <c r="E9" s="254">
        <f>'GREET1 EF'!S43/10^6</f>
        <v>2.4666501915235387E-6</v>
      </c>
      <c r="F9" s="254">
        <f>'GREET1 EF'!Z43/10^6</f>
        <v>2.4666501915235387E-6</v>
      </c>
      <c r="G9" s="254">
        <f>'GREET1 EF'!X43/10^6</f>
        <v>2.4666501915235387E-6</v>
      </c>
      <c r="H9">
        <v>0</v>
      </c>
    </row>
    <row r="10" spans="1:9" x14ac:dyDescent="0.25">
      <c r="A10" t="s">
        <v>85</v>
      </c>
      <c r="B10">
        <v>0</v>
      </c>
      <c r="C10" s="254">
        <f>'GREET1 EF'!T44/10^6</f>
        <v>2.6017286543926849E-6</v>
      </c>
      <c r="D10" s="254">
        <f>'GREET1 Results'!H52/10^6</f>
        <v>1.4065530433819141E-6</v>
      </c>
      <c r="E10" s="254">
        <f>'GREET1 EF'!S44/10^6</f>
        <v>2.6017286543926846E-5</v>
      </c>
      <c r="F10" s="254">
        <f>'GREET1 EF'!Z44/10^6</f>
        <v>2.6017286543926846E-5</v>
      </c>
      <c r="G10" s="254">
        <f>'GREET1 EF'!X44/10^6</f>
        <v>2.6017286543926846E-5</v>
      </c>
      <c r="H10">
        <v>0</v>
      </c>
    </row>
    <row r="11" spans="1:9" x14ac:dyDescent="0.25">
      <c r="A11" t="s">
        <v>86</v>
      </c>
      <c r="B11">
        <v>0</v>
      </c>
      <c r="C11" s="254">
        <f>'GREET1 EF'!T45/10^6</f>
        <v>1.364902242203614E-4</v>
      </c>
      <c r="D11" s="254">
        <f>'GREET1 Results'!H42/10^6</f>
        <v>2.3439450633138695E-6</v>
      </c>
      <c r="E11" s="254">
        <f>'GREET1 EF'!S45/10^6</f>
        <v>6.8245112110180695E-6</v>
      </c>
      <c r="F11" s="254">
        <f>'GREET1 EF'!Z45/10^6</f>
        <v>6.8245112110180695E-6</v>
      </c>
      <c r="G11" s="254">
        <f>'GREET1 EF'!X45/10^6</f>
        <v>6.8245112110180695E-6</v>
      </c>
      <c r="H11">
        <v>0</v>
      </c>
    </row>
    <row r="12" spans="1:9" x14ac:dyDescent="0.25">
      <c r="A12" t="s">
        <v>87</v>
      </c>
      <c r="B12">
        <v>0</v>
      </c>
      <c r="C12" s="254">
        <f>'GREET1 EF'!T46/10^6</f>
        <v>2.1321383520886243E-6</v>
      </c>
      <c r="D12" s="254">
        <f>'GREET1 Results'!H43/10^6</f>
        <v>1.4815501815285779E-6</v>
      </c>
      <c r="E12" s="254">
        <f>'GREET1 EF'!S46/10^6</f>
        <v>2.1321383520886243E-6</v>
      </c>
      <c r="F12" s="254">
        <f>'GREET1 EF'!Z46/10^6</f>
        <v>2.1321383520886243E-6</v>
      </c>
      <c r="G12" s="254">
        <f>'GREET1 EF'!X46/10^6</f>
        <v>2.1321383520886243E-6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Key to Data Locs</vt:lpstr>
      <vt:lpstr>GREET1 Results</vt:lpstr>
      <vt:lpstr>GREET1 EF</vt:lpstr>
      <vt:lpstr>GREET1 JetFuel_WTWa</vt:lpstr>
      <vt:lpstr>PEI-TFPEI-LDVs</vt:lpstr>
      <vt:lpstr>PEI-TFPEI-HDVs</vt:lpstr>
      <vt:lpstr>PEI-TFPEI-aircraft</vt:lpstr>
      <vt:lpstr>PEI-TFPEI-rail</vt:lpstr>
      <vt:lpstr>PEI-TFPEI-ships</vt:lpstr>
      <vt:lpstr>PEI-TFPEI-motorbikes</vt:lpstr>
      <vt:lpstr>PEI-EFPEI</vt:lpstr>
      <vt:lpstr>PEI-BFPEI</vt:lpstr>
      <vt:lpstr>PEI-IFPEI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2015-06-13T21:59:21Z</dcterms:created>
  <dcterms:modified xsi:type="dcterms:W3CDTF">2015-06-15T21:51:31Z</dcterms:modified>
</cp:coreProperties>
</file>