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13095"/>
  </bookViews>
  <sheets>
    <sheet name="About" sheetId="1" r:id="rId1"/>
    <sheet name="Calculations" sheetId="2" r:id="rId2"/>
    <sheet name="EoVPwFE" sheetId="3" r:id="rId3"/>
  </sheets>
  <calcPr calcId="145621"/>
</workbook>
</file>

<file path=xl/calcChain.xml><?xml version="1.0" encoding="utf-8"?>
<calcChain xmlns="http://schemas.openxmlformats.org/spreadsheetml/2006/main">
  <c r="B2" i="3" l="1"/>
  <c r="B8" i="2" l="1"/>
  <c r="B5" i="2"/>
  <c r="B6" i="2" s="1"/>
  <c r="B9" i="2" s="1"/>
  <c r="B11" i="2" s="1"/>
</calcChain>
</file>

<file path=xl/sharedStrings.xml><?xml version="1.0" encoding="utf-8"?>
<sst xmlns="http://schemas.openxmlformats.org/spreadsheetml/2006/main" count="29" uniqueCount="26">
  <si>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</si>
  <si>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</si>
  <si>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</si>
  <si>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</si>
  <si>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</si>
  <si>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</si>
  <si>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</si>
  <si>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</si>
  <si>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</si>
  <si>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</si>
  <si>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</si>
  <si>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</si>
  <si>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</si>
  <si>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</si>
  <si>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</si>
  <si>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From Center for Automotive Research (2011)</t>
  </si>
  <si>
    <t>2016 Model Year Cost</t>
  </si>
  <si>
    <t>In real dollars (no inflation)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</si>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</sst>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10.28515625" customWidth="1"/>
    <col min="2" max="2" width="57.5703125" customWidth="1"/>
  </cols>
  <sheetData>
    <row r="1" spans="1:2" x14ac:dyDescent="0.25">
      <c r="A1" s="1" t="s">
        <v>24</v>
      </c>
    </row>
    <row r="3" spans="1:2" x14ac:dyDescent="0.25">
      <c r="A3" s="1" t="s">
        <v>0</v>
      </c>
      <c r="B3" s="2" t="s">
        <v>5</v>
      </c>
    </row>
    <row r="4" spans="1:2" x14ac:dyDescent="0.25">
      <c r="B4" s="3" t="s">
        <v>6</v>
      </c>
    </row>
    <row r="5" spans="1:2" x14ac:dyDescent="0.25">
      <c r="B5" s="3">
        <v>2012</v>
      </c>
    </row>
    <row r="6" spans="1:2" x14ac:dyDescent="0.25">
      <c r="B6" s="3" t="s">
        <v>7</v>
      </c>
    </row>
    <row r="7" spans="1:2" x14ac:dyDescent="0.25">
      <c r="B7" s="4" t="s">
        <v>8</v>
      </c>
    </row>
    <row r="8" spans="1:2" x14ac:dyDescent="0.25">
      <c r="B8" t="s">
        <v>9</v>
      </c>
    </row>
    <row r="10" spans="1:2" x14ac:dyDescent="0.25">
      <c r="B10" s="2" t="s">
        <v>10</v>
      </c>
    </row>
    <row r="11" spans="1:2" x14ac:dyDescent="0.25">
      <c r="B11" s="3" t="s">
        <v>1</v>
      </c>
    </row>
    <row r="12" spans="1:2" x14ac:dyDescent="0.25">
      <c r="B12" s="3">
        <v>2011</v>
      </c>
    </row>
    <row r="13" spans="1:2" x14ac:dyDescent="0.25">
      <c r="B13" s="3" t="s">
        <v>2</v>
      </c>
    </row>
    <row r="14" spans="1:2" x14ac:dyDescent="0.25">
      <c r="B14" s="4" t="s">
        <v>3</v>
      </c>
    </row>
    <row r="15" spans="1:2" x14ac:dyDescent="0.25">
      <c r="B15" t="s">
        <v>4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0.42578125" customWidth="1"/>
    <col min="2" max="2" width="20.42578125" bestFit="1" customWidth="1"/>
    <col min="3" max="3" width="4" customWidth="1"/>
  </cols>
  <sheetData>
    <row r="1" spans="1:4" x14ac:dyDescent="0.25">
      <c r="A1" t="s">
        <v>11</v>
      </c>
      <c r="B1">
        <v>35.5</v>
      </c>
      <c r="D1" t="s">
        <v>20</v>
      </c>
    </row>
    <row r="2" spans="1:4" x14ac:dyDescent="0.25">
      <c r="A2" t="s">
        <v>12</v>
      </c>
      <c r="B2">
        <v>54.5</v>
      </c>
      <c r="D2" t="s">
        <v>20</v>
      </c>
    </row>
    <row r="3" spans="1:4" x14ac:dyDescent="0.25">
      <c r="A3" t="s">
        <v>13</v>
      </c>
      <c r="B3" s="5">
        <v>1800</v>
      </c>
      <c r="C3" s="5"/>
      <c r="D3" t="s">
        <v>20</v>
      </c>
    </row>
    <row r="4" spans="1:4" x14ac:dyDescent="0.25">
      <c r="A4" t="s">
        <v>14</v>
      </c>
      <c r="B4" s="5">
        <v>23186</v>
      </c>
      <c r="C4" s="5"/>
      <c r="D4" t="s">
        <v>15</v>
      </c>
    </row>
    <row r="5" spans="1:4" x14ac:dyDescent="0.25">
      <c r="A5" t="s">
        <v>16</v>
      </c>
      <c r="B5" s="5">
        <f>B4</f>
        <v>23186</v>
      </c>
      <c r="C5" s="5"/>
      <c r="D5" t="s">
        <v>17</v>
      </c>
    </row>
    <row r="6" spans="1:4" x14ac:dyDescent="0.25">
      <c r="A6" t="s">
        <v>18</v>
      </c>
      <c r="B6" s="5">
        <f>B5+B3</f>
        <v>24986</v>
      </c>
      <c r="C6" s="5"/>
      <c r="D6" t="s">
        <v>19</v>
      </c>
    </row>
    <row r="8" spans="1:4" x14ac:dyDescent="0.25">
      <c r="A8" t="s">
        <v>21</v>
      </c>
      <c r="B8" s="6">
        <f>(B2-B1)/B1</f>
        <v>0.53521126760563376</v>
      </c>
    </row>
    <row r="9" spans="1:4" x14ac:dyDescent="0.25">
      <c r="A9" t="s">
        <v>22</v>
      </c>
      <c r="B9" s="6">
        <f>(B6-B5)/B5</f>
        <v>7.7633054429397053E-2</v>
      </c>
    </row>
    <row r="11" spans="1:4" x14ac:dyDescent="0.25">
      <c r="A11" s="1" t="s">
        <v>23</v>
      </c>
      <c r="B11" s="7">
        <f>B9/B8</f>
        <v>0.14505123327597871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9" t="s">
        <v>23</v>
      </c>
    </row>
    <row r="2" spans="1:2" x14ac:dyDescent="0.25">
      <c r="A2" t="s">
        <v>25</v>
      </c>
      <c r="B2" s="8">
        <f>Calculations!B11</f>
        <v>0.14505123327597871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2015-03-31T20:31:49Z</dcterms:created>
  <dcterms:modified xsi:type="dcterms:W3CDTF">2015-06-18T22:55:35Z</dcterms:modified>
</cp:coreProperties>
</file>