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plcy-schd\FoPITY\"/>
    </mc:Choice>
  </mc:AlternateContent>
  <xr:revisionPtr revIDLastSave="0" documentId="13_ncr:1_{DB6DCD9E-8D08-4A5F-AA25-A4B415F5F044}" xr6:coauthVersionLast="45" xr6:coauthVersionMax="45" xr10:uidLastSave="{00000000-0000-0000-0000-000000000000}"/>
  <bookViews>
    <workbookView xWindow="1605" yWindow="2895" windowWidth="25020" windowHeight="14490" xr2:uid="{00000000-000D-0000-FFFF-FFFF00000000}"/>
  </bookViews>
  <sheets>
    <sheet name="About" sheetId="2" r:id="rId1"/>
    <sheet name="Set Schedules Here" sheetId="5" r:id="rId2"/>
    <sheet name="FoPITY-1" sheetId="4" r:id="rId3"/>
    <sheet name="FoPITY-1-WebApp" sheetId="3" r:id="rId4"/>
  </sheets>
  <definedNames>
    <definedName name="rounding_decimal_places">About!$A$94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1" i="3" l="1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9" i="5" l="1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U71" i="3" l="1"/>
  <c r="K71" i="4"/>
  <c r="AE71" i="3"/>
  <c r="AQ71" i="3"/>
  <c r="V71" i="4"/>
  <c r="BA71" i="3"/>
  <c r="AA71" i="4"/>
  <c r="BK71" i="3"/>
  <c r="M72" i="3"/>
  <c r="G72" i="4"/>
  <c r="W72" i="3"/>
  <c r="L72" i="4"/>
  <c r="AG72" i="3"/>
  <c r="AS72" i="3"/>
  <c r="W72" i="4"/>
  <c r="BC72" i="3"/>
  <c r="AB72" i="4"/>
  <c r="BM72" i="3"/>
  <c r="O73" i="3"/>
  <c r="H73" i="4"/>
  <c r="Y73" i="3"/>
  <c r="M73" i="4"/>
  <c r="AI73" i="3"/>
  <c r="AU73" i="3"/>
  <c r="X73" i="4"/>
  <c r="BE73" i="3"/>
  <c r="AC73" i="4"/>
  <c r="BO73" i="3"/>
  <c r="AH73" i="4"/>
  <c r="Q74" i="3"/>
  <c r="I74" i="4"/>
  <c r="AA74" i="3"/>
  <c r="N74" i="4"/>
  <c r="AK74" i="3"/>
  <c r="AW74" i="3"/>
  <c r="Y74" i="4"/>
  <c r="BG74" i="3"/>
  <c r="AD74" i="4"/>
  <c r="G75" i="3"/>
  <c r="C75" i="4"/>
  <c r="S75" i="3"/>
  <c r="J75" i="4"/>
  <c r="AC75" i="3"/>
  <c r="O75" i="4"/>
  <c r="AM75" i="3"/>
  <c r="AY75" i="3"/>
  <c r="Z75" i="4"/>
  <c r="BI75" i="3"/>
  <c r="AE75" i="4"/>
  <c r="I76" i="3"/>
  <c r="U76" i="3"/>
  <c r="K76" i="4"/>
  <c r="AE76" i="3"/>
  <c r="P76" i="4"/>
  <c r="AO76" i="3"/>
  <c r="BA76" i="3"/>
  <c r="AA76" i="4"/>
  <c r="BK76" i="3"/>
  <c r="AF76" i="4"/>
  <c r="K77" i="3"/>
  <c r="W77" i="3"/>
  <c r="L77" i="4"/>
  <c r="AG77" i="3"/>
  <c r="Q77" i="4"/>
  <c r="AQ77" i="3"/>
  <c r="BC77" i="3"/>
  <c r="AB77" i="4"/>
  <c r="BM77" i="3"/>
  <c r="AG77" i="4"/>
  <c r="M78" i="3"/>
  <c r="Y78" i="3"/>
  <c r="M78" i="4"/>
  <c r="AI78" i="3"/>
  <c r="R78" i="4"/>
  <c r="AS78" i="3"/>
  <c r="BE78" i="3"/>
  <c r="AC78" i="4"/>
  <c r="BO78" i="3"/>
  <c r="AH78" i="4"/>
  <c r="S79" i="3"/>
  <c r="J79" i="4"/>
  <c r="AE79" i="3"/>
  <c r="AS79" i="3"/>
  <c r="W79" i="4"/>
  <c r="BG79" i="3"/>
  <c r="AD79" i="4"/>
  <c r="G80" i="3"/>
  <c r="C80" i="4"/>
  <c r="U80" i="3"/>
  <c r="K80" i="4"/>
  <c r="AG80" i="3"/>
  <c r="AU80" i="3"/>
  <c r="X80" i="4"/>
  <c r="BI80" i="3"/>
  <c r="AE80" i="4"/>
  <c r="M71" i="3"/>
  <c r="G71" i="4"/>
  <c r="W71" i="3"/>
  <c r="AI71" i="3"/>
  <c r="R71" i="4"/>
  <c r="AS71" i="3"/>
  <c r="W71" i="4"/>
  <c r="BC71" i="3"/>
  <c r="BO71" i="3"/>
  <c r="AH71" i="4"/>
  <c r="O72" i="3"/>
  <c r="H72" i="4"/>
  <c r="Y72" i="3"/>
  <c r="AK72" i="3"/>
  <c r="S72" i="4"/>
  <c r="AU72" i="3"/>
  <c r="X72" i="4"/>
  <c r="BE72" i="3"/>
  <c r="C73" i="4"/>
  <c r="G73" i="3"/>
  <c r="D73" i="4"/>
  <c r="Q73" i="3"/>
  <c r="I73" i="4"/>
  <c r="AA73" i="3"/>
  <c r="AM73" i="3"/>
  <c r="T73" i="4"/>
  <c r="AW73" i="3"/>
  <c r="Y73" i="4"/>
  <c r="BG73" i="3"/>
  <c r="I74" i="3"/>
  <c r="E74" i="4"/>
  <c r="S74" i="3"/>
  <c r="J74" i="4"/>
  <c r="AC74" i="3"/>
  <c r="AO74" i="3"/>
  <c r="U74" i="4"/>
  <c r="AY74" i="3"/>
  <c r="Z74" i="4"/>
  <c r="BI74" i="3"/>
  <c r="K75" i="3"/>
  <c r="F75" i="4"/>
  <c r="U75" i="3"/>
  <c r="K75" i="4"/>
  <c r="AE75" i="3"/>
  <c r="AQ75" i="3"/>
  <c r="V75" i="4"/>
  <c r="BA75" i="3"/>
  <c r="AA75" i="4"/>
  <c r="BK75" i="3"/>
  <c r="M76" i="3"/>
  <c r="G76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BO77" i="3"/>
  <c r="AH77" i="4"/>
  <c r="Q78" i="3"/>
  <c r="I78" i="4"/>
  <c r="AA78" i="3"/>
  <c r="N78" i="4"/>
  <c r="AK78" i="3"/>
  <c r="AW78" i="3"/>
  <c r="Y78" i="4"/>
  <c r="BG78" i="3"/>
  <c r="AD78" i="4"/>
  <c r="K79" i="3"/>
  <c r="F79" i="4"/>
  <c r="U79" i="3"/>
  <c r="AI79" i="3"/>
  <c r="R79" i="4"/>
  <c r="AU79" i="3"/>
  <c r="BI79" i="3"/>
  <c r="AE79" i="4"/>
  <c r="M80" i="3"/>
  <c r="G80" i="4"/>
  <c r="W80" i="3"/>
  <c r="AK80" i="3"/>
  <c r="S80" i="4"/>
  <c r="AW80" i="3"/>
  <c r="BK80" i="3"/>
  <c r="AF80" i="4"/>
  <c r="O71" i="3"/>
  <c r="AA71" i="3"/>
  <c r="N71" i="4"/>
  <c r="AK71" i="3"/>
  <c r="S71" i="4"/>
  <c r="AU71" i="3"/>
  <c r="BG71" i="3"/>
  <c r="AD71" i="4"/>
  <c r="G72" i="3"/>
  <c r="D72" i="4"/>
  <c r="C72" i="4"/>
  <c r="Q72" i="3"/>
  <c r="AC72" i="3"/>
  <c r="O72" i="4"/>
  <c r="AM72" i="3"/>
  <c r="T72" i="4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K74" i="3"/>
  <c r="F74" i="4"/>
  <c r="U74" i="3"/>
  <c r="AG74" i="3"/>
  <c r="Q74" i="4"/>
  <c r="AQ74" i="3"/>
  <c r="V74" i="4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C77" i="4"/>
  <c r="D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K71" i="3"/>
  <c r="F71" i="4"/>
  <c r="G71" i="3"/>
  <c r="C71" i="4"/>
  <c r="S71" i="3"/>
  <c r="J71" i="4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BG75" i="3"/>
  <c r="AD75" i="4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AE77" i="3"/>
  <c r="P77" i="4"/>
  <c r="AO77" i="3"/>
  <c r="U77" i="4"/>
  <c r="AY77" i="3"/>
  <c r="BK77" i="3"/>
  <c r="AF77" i="4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BO79" i="3"/>
  <c r="AH79" i="4"/>
  <c r="Q80" i="3"/>
  <c r="AE80" i="3"/>
  <c r="P80" i="4"/>
  <c r="AS80" i="3"/>
  <c r="W80" i="4"/>
  <c r="BC80" i="3"/>
  <c r="BG80" i="3"/>
  <c r="AD80" i="4"/>
  <c r="I141" i="5"/>
  <c r="H71" i="4" s="1"/>
  <c r="Q141" i="5"/>
  <c r="P71" i="4" s="1"/>
  <c r="Y141" i="5"/>
  <c r="AG141" i="5"/>
  <c r="AF71" i="4" s="1"/>
  <c r="J143" i="5"/>
  <c r="I72" i="4" s="1"/>
  <c r="R143" i="5"/>
  <c r="Z143" i="5"/>
  <c r="AH143" i="5"/>
  <c r="AG72" i="4" s="1"/>
  <c r="K145" i="5"/>
  <c r="J73" i="4" s="1"/>
  <c r="S145" i="5"/>
  <c r="R73" i="4" s="1"/>
  <c r="AA145" i="5"/>
  <c r="D147" i="5"/>
  <c r="L147" i="5"/>
  <c r="K74" i="4" s="1"/>
  <c r="T147" i="5"/>
  <c r="AB147" i="5"/>
  <c r="E149" i="5"/>
  <c r="D75" i="4" s="1"/>
  <c r="M149" i="5"/>
  <c r="L75" i="4" s="1"/>
  <c r="U149" i="5"/>
  <c r="AC149" i="5"/>
  <c r="F151" i="5"/>
  <c r="E76" i="4" s="1"/>
  <c r="N151" i="5"/>
  <c r="M76" i="4" s="1"/>
  <c r="V151" i="5"/>
  <c r="AD151" i="5"/>
  <c r="G153" i="5"/>
  <c r="O153" i="5"/>
  <c r="W153" i="5"/>
  <c r="AE153" i="5"/>
  <c r="H155" i="5"/>
  <c r="G78" i="4" s="1"/>
  <c r="P155" i="5"/>
  <c r="X155" i="5"/>
  <c r="AF155" i="5"/>
  <c r="I157" i="5"/>
  <c r="H79" i="4" s="1"/>
  <c r="Q157" i="5"/>
  <c r="Y157" i="5"/>
  <c r="AG157" i="5"/>
  <c r="J159" i="5"/>
  <c r="R159" i="5"/>
  <c r="Q80" i="4" s="1"/>
  <c r="Z159" i="5"/>
  <c r="Y80" i="4" s="1"/>
  <c r="AH159" i="5"/>
  <c r="D157" i="5"/>
  <c r="L157" i="5"/>
  <c r="T157" i="5"/>
  <c r="AB157" i="5"/>
  <c r="E159" i="5"/>
  <c r="M159" i="5"/>
  <c r="L80" i="4" s="1"/>
  <c r="U159" i="5"/>
  <c r="T80" i="4" s="1"/>
  <c r="AC159" i="5"/>
  <c r="AB80" i="4" s="1"/>
  <c r="E141" i="5"/>
  <c r="D71" i="4" s="1"/>
  <c r="M141" i="5"/>
  <c r="L71" i="4" s="1"/>
  <c r="U141" i="5"/>
  <c r="AC141" i="5"/>
  <c r="F143" i="5"/>
  <c r="N143" i="5"/>
  <c r="M72" i="4" s="1"/>
  <c r="V143" i="5"/>
  <c r="AD143" i="5"/>
  <c r="G145" i="5"/>
  <c r="F73" i="4" s="1"/>
  <c r="O145" i="5"/>
  <c r="W145" i="5"/>
  <c r="V73" i="4" s="1"/>
  <c r="AE145" i="5"/>
  <c r="H147" i="5"/>
  <c r="P147" i="5"/>
  <c r="X147" i="5"/>
  <c r="AF147" i="5"/>
  <c r="I149" i="5"/>
  <c r="H75" i="4" s="1"/>
  <c r="Q149" i="5"/>
  <c r="Y149" i="5"/>
  <c r="AG149" i="5"/>
  <c r="J151" i="5"/>
  <c r="R151" i="5"/>
  <c r="Z151" i="5"/>
  <c r="Y76" i="4" s="1"/>
  <c r="AH151" i="5"/>
  <c r="K153" i="5"/>
  <c r="S153" i="5"/>
  <c r="AA153" i="5"/>
  <c r="D155" i="5"/>
  <c r="L155" i="5"/>
  <c r="T155" i="5"/>
  <c r="AB155" i="5"/>
  <c r="E157" i="5"/>
  <c r="M157" i="5"/>
  <c r="U157" i="5"/>
  <c r="AC157" i="5"/>
  <c r="F159" i="5"/>
  <c r="N159" i="5"/>
  <c r="V159" i="5"/>
  <c r="BA77" i="3" l="1"/>
  <c r="AA77" i="4"/>
  <c r="AU74" i="3"/>
  <c r="X74" i="4"/>
  <c r="AM79" i="3"/>
  <c r="T79" i="4"/>
  <c r="AU78" i="3"/>
  <c r="X78" i="4"/>
  <c r="AO75" i="3"/>
  <c r="U75" i="4"/>
  <c r="AM74" i="3"/>
  <c r="T74" i="4"/>
  <c r="AI72" i="3"/>
  <c r="R72" i="4"/>
  <c r="AA80" i="3"/>
  <c r="N80" i="4"/>
  <c r="W78" i="3"/>
  <c r="L78" i="4"/>
  <c r="S76" i="3"/>
  <c r="J76" i="4"/>
  <c r="O74" i="3"/>
  <c r="H74" i="4"/>
  <c r="K72" i="3"/>
  <c r="F72" i="4"/>
  <c r="I80" i="3"/>
  <c r="E80" i="4"/>
  <c r="S80" i="3"/>
  <c r="J80" i="4"/>
  <c r="M77" i="3"/>
  <c r="G77" i="4"/>
  <c r="K80" i="3"/>
  <c r="F80" i="4"/>
  <c r="I79" i="3"/>
  <c r="E79" i="4"/>
  <c r="G78" i="3"/>
  <c r="C78" i="4"/>
  <c r="D78" i="4"/>
  <c r="BO76" i="3"/>
  <c r="AH76" i="4"/>
  <c r="BM75" i="3"/>
  <c r="AG75" i="4"/>
  <c r="BK74" i="3"/>
  <c r="AF74" i="4"/>
  <c r="BI73" i="3"/>
  <c r="AE73" i="4"/>
  <c r="BG72" i="3"/>
  <c r="AD72" i="4"/>
  <c r="BE71" i="3"/>
  <c r="AC71" i="4"/>
  <c r="BE80" i="3"/>
  <c r="AC80" i="4"/>
  <c r="BC79" i="3"/>
  <c r="AB79" i="4"/>
  <c r="BO80" i="3"/>
  <c r="AH80" i="4"/>
  <c r="BM79" i="3"/>
  <c r="AG79" i="4"/>
  <c r="BK78" i="3"/>
  <c r="AF78" i="4"/>
  <c r="BI77" i="3"/>
  <c r="AE77" i="4"/>
  <c r="BG76" i="3"/>
  <c r="AD76" i="4"/>
  <c r="BE75" i="3"/>
  <c r="AC75" i="4"/>
  <c r="BC74" i="3"/>
  <c r="AB74" i="4"/>
  <c r="BA73" i="3"/>
  <c r="AA73" i="4"/>
  <c r="AY72" i="3"/>
  <c r="Z72" i="4"/>
  <c r="AW71" i="3"/>
  <c r="Y71" i="4"/>
  <c r="G74" i="4"/>
  <c r="E72" i="4"/>
  <c r="S74" i="4"/>
  <c r="Q72" i="4"/>
  <c r="BE79" i="3"/>
  <c r="AC79" i="4"/>
  <c r="AQ72" i="3"/>
  <c r="V72" i="4"/>
  <c r="Z77" i="4"/>
  <c r="AG80" i="4"/>
  <c r="AE78" i="4"/>
  <c r="AD77" i="4"/>
  <c r="AG76" i="4"/>
  <c r="AF75" i="4"/>
  <c r="AE74" i="4"/>
  <c r="AD73" i="4"/>
  <c r="D80" i="4"/>
  <c r="F77" i="4"/>
  <c r="BC78" i="3"/>
  <c r="AB78" i="4"/>
  <c r="AW75" i="3"/>
  <c r="Y75" i="4"/>
  <c r="AO71" i="3"/>
  <c r="U71" i="4"/>
  <c r="AY80" i="3"/>
  <c r="Z80" i="4"/>
  <c r="AS77" i="3"/>
  <c r="W77" i="4"/>
  <c r="AA78" i="4"/>
  <c r="AQ80" i="3"/>
  <c r="V80" i="4"/>
  <c r="AO79" i="3"/>
  <c r="U79" i="4"/>
  <c r="AM78" i="3"/>
  <c r="T78" i="4"/>
  <c r="AK77" i="3"/>
  <c r="S77" i="4"/>
  <c r="AI76" i="3"/>
  <c r="R76" i="4"/>
  <c r="AG75" i="3"/>
  <c r="Q75" i="4"/>
  <c r="AE74" i="3"/>
  <c r="P74" i="4"/>
  <c r="AC73" i="3"/>
  <c r="O73" i="4"/>
  <c r="AA72" i="3"/>
  <c r="N72" i="4"/>
  <c r="Y71" i="3"/>
  <c r="M71" i="4"/>
  <c r="Y80" i="3"/>
  <c r="M80" i="4"/>
  <c r="W79" i="3"/>
  <c r="L79" i="4"/>
  <c r="AI80" i="3"/>
  <c r="R80" i="4"/>
  <c r="AG79" i="3"/>
  <c r="Q79" i="4"/>
  <c r="AE78" i="3"/>
  <c r="P78" i="4"/>
  <c r="AC77" i="3"/>
  <c r="O77" i="4"/>
  <c r="AA76" i="3"/>
  <c r="N76" i="4"/>
  <c r="Y75" i="3"/>
  <c r="M75" i="4"/>
  <c r="W74" i="3"/>
  <c r="L74" i="4"/>
  <c r="U73" i="3"/>
  <c r="K73" i="4"/>
  <c r="S72" i="3"/>
  <c r="J72" i="4"/>
  <c r="Q71" i="3"/>
  <c r="I71" i="4"/>
  <c r="X75" i="4"/>
  <c r="W74" i="4"/>
  <c r="U72" i="4"/>
  <c r="T71" i="4"/>
  <c r="AC76" i="4"/>
  <c r="AB75" i="4"/>
  <c r="AA74" i="4"/>
  <c r="Z73" i="4"/>
  <c r="Y72" i="4"/>
  <c r="AC72" i="4"/>
  <c r="AB71" i="4"/>
  <c r="AY76" i="3"/>
  <c r="Z76" i="4"/>
  <c r="AS73" i="3"/>
  <c r="W73" i="4"/>
  <c r="AO80" i="3"/>
  <c r="U80" i="4"/>
  <c r="AW79" i="3"/>
  <c r="Y79" i="4"/>
  <c r="AQ76" i="3"/>
  <c r="V76" i="4"/>
  <c r="AK73" i="3"/>
  <c r="S73" i="4"/>
  <c r="AG71" i="3"/>
  <c r="Q71" i="4"/>
  <c r="Y79" i="3"/>
  <c r="M79" i="4"/>
  <c r="U77" i="3"/>
  <c r="K77" i="4"/>
  <c r="Q75" i="3"/>
  <c r="I75" i="4"/>
  <c r="M73" i="3"/>
  <c r="G73" i="4"/>
  <c r="I71" i="3"/>
  <c r="E71" i="4"/>
  <c r="G79" i="3"/>
  <c r="D79" i="4"/>
  <c r="C79" i="4"/>
  <c r="Q79" i="3"/>
  <c r="I79" i="4"/>
  <c r="O78" i="3"/>
  <c r="H78" i="4"/>
  <c r="K76" i="3"/>
  <c r="F76" i="4"/>
  <c r="I75" i="3"/>
  <c r="E75" i="4"/>
  <c r="G74" i="3"/>
  <c r="C74" i="4"/>
  <c r="D74" i="4"/>
  <c r="BO72" i="3"/>
  <c r="AH72" i="4"/>
  <c r="BM71" i="3"/>
  <c r="AG71" i="4"/>
  <c r="I80" i="4"/>
  <c r="AA79" i="4"/>
  <c r="K78" i="4"/>
  <c r="J77" i="4"/>
  <c r="I76" i="4"/>
  <c r="AF79" i="4"/>
  <c r="S79" i="4"/>
  <c r="O78" i="4"/>
  <c r="N77" i="4"/>
  <c r="X71" i="4"/>
  <c r="X79" i="4"/>
  <c r="K79" i="4"/>
  <c r="S78" i="4"/>
  <c r="R77" i="4"/>
  <c r="Q76" i="4"/>
  <c r="P75" i="4"/>
  <c r="O74" i="4"/>
  <c r="N73" i="4"/>
  <c r="P79" i="4"/>
  <c r="W78" i="4"/>
  <c r="V77" i="4"/>
  <c r="U76" i="4"/>
  <c r="T75" i="4"/>
</calcChain>
</file>

<file path=xl/sharedStrings.xml><?xml version="1.0" encoding="utf-8"?>
<sst xmlns="http://schemas.openxmlformats.org/spreadsheetml/2006/main" count="237" uniqueCount="173">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</sst>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33</v>
      </c>
    </row>
    <row r="3" spans="1:2" x14ac:dyDescent="0.25">
      <c r="A3" s="1" t="s">
        <v>34</v>
      </c>
      <c r="B3" t="s">
        <v>35</v>
      </c>
    </row>
    <row r="5" spans="1:2" x14ac:dyDescent="0.25">
      <c r="A5" s="1" t="s">
        <v>36</v>
      </c>
    </row>
    <row r="6" spans="1:2" x14ac:dyDescent="0.25">
      <c r="A6" t="s">
        <v>37</v>
      </c>
    </row>
    <row r="7" spans="1:2" x14ac:dyDescent="0.25">
      <c r="A7" s="2" t="s">
        <v>38</v>
      </c>
    </row>
    <row r="8" spans="1:2" x14ac:dyDescent="0.25">
      <c r="A8" t="s">
        <v>80</v>
      </c>
    </row>
    <row r="9" spans="1:2" x14ac:dyDescent="0.25">
      <c r="A9" t="s">
        <v>81</v>
      </c>
    </row>
    <row r="11" spans="1:2" x14ac:dyDescent="0.25">
      <c r="A11" t="s">
        <v>82</v>
      </c>
    </row>
    <row r="12" spans="1:2" x14ac:dyDescent="0.25">
      <c r="A12" t="s">
        <v>151</v>
      </c>
    </row>
    <row r="13" spans="1:2" x14ac:dyDescent="0.25">
      <c r="A13" t="s">
        <v>84</v>
      </c>
    </row>
    <row r="15" spans="1:2" x14ac:dyDescent="0.25">
      <c r="A15" t="s">
        <v>39</v>
      </c>
    </row>
    <row r="16" spans="1:2" x14ac:dyDescent="0.25">
      <c r="A16" t="s">
        <v>40</v>
      </c>
    </row>
    <row r="17" spans="1:6" x14ac:dyDescent="0.25">
      <c r="A17" t="s">
        <v>41</v>
      </c>
    </row>
    <row r="18" spans="1:6" x14ac:dyDescent="0.25">
      <c r="A18" t="s">
        <v>42</v>
      </c>
    </row>
    <row r="19" spans="1:6" x14ac:dyDescent="0.25">
      <c r="A19" t="s">
        <v>83</v>
      </c>
    </row>
    <row r="20" spans="1:6" x14ac:dyDescent="0.2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87</v>
      </c>
    </row>
    <row r="24" spans="1:6" x14ac:dyDescent="0.25">
      <c r="A24" t="s">
        <v>88</v>
      </c>
    </row>
    <row r="25" spans="1:6" x14ac:dyDescent="0.25">
      <c r="A25" t="s">
        <v>89</v>
      </c>
    </row>
    <row r="26" spans="1:6" x14ac:dyDescent="0.25">
      <c r="A26" t="s">
        <v>90</v>
      </c>
    </row>
    <row r="27" spans="1:6" x14ac:dyDescent="0.25">
      <c r="A27" t="s">
        <v>91</v>
      </c>
    </row>
    <row r="28" spans="1:6" x14ac:dyDescent="0.25">
      <c r="B28" t="s">
        <v>92</v>
      </c>
    </row>
    <row r="29" spans="1:6" x14ac:dyDescent="0.25">
      <c r="B29" s="19" t="s">
        <v>105</v>
      </c>
    </row>
    <row r="30" spans="1:6" x14ac:dyDescent="0.25">
      <c r="B30" t="s">
        <v>93</v>
      </c>
    </row>
    <row r="31" spans="1:6" x14ac:dyDescent="0.25">
      <c r="B31" s="19" t="s">
        <v>106</v>
      </c>
    </row>
    <row r="32" spans="1:6" x14ac:dyDescent="0.25">
      <c r="A32" t="s">
        <v>94</v>
      </c>
    </row>
    <row r="33" spans="1:2" x14ac:dyDescent="0.25">
      <c r="B33" s="2" t="s">
        <v>95</v>
      </c>
    </row>
    <row r="34" spans="1:2" x14ac:dyDescent="0.25">
      <c r="B34" s="19" t="s">
        <v>96</v>
      </c>
    </row>
    <row r="35" spans="1:2" x14ac:dyDescent="0.25">
      <c r="B35" s="19" t="s">
        <v>97</v>
      </c>
    </row>
    <row r="36" spans="1:2" x14ac:dyDescent="0.25">
      <c r="A36" t="s">
        <v>98</v>
      </c>
    </row>
    <row r="37" spans="1:2" x14ac:dyDescent="0.25">
      <c r="A37" t="s">
        <v>99</v>
      </c>
    </row>
    <row r="38" spans="1:2" x14ac:dyDescent="0.25">
      <c r="B38" t="s">
        <v>100</v>
      </c>
    </row>
    <row r="39" spans="1:2" x14ac:dyDescent="0.25">
      <c r="A39" t="s">
        <v>102</v>
      </c>
    </row>
    <row r="40" spans="1:2" x14ac:dyDescent="0.25">
      <c r="B40" t="s">
        <v>103</v>
      </c>
    </row>
    <row r="41" spans="1:2" x14ac:dyDescent="0.25">
      <c r="B41" t="s">
        <v>104</v>
      </c>
    </row>
    <row r="43" spans="1:2" x14ac:dyDescent="0.25">
      <c r="A43" s="1" t="s">
        <v>101</v>
      </c>
    </row>
    <row r="44" spans="1:2" x14ac:dyDescent="0.25">
      <c r="A44" t="s">
        <v>68</v>
      </c>
    </row>
    <row r="45" spans="1:2" x14ac:dyDescent="0.25">
      <c r="A45" t="s">
        <v>64</v>
      </c>
    </row>
    <row r="46" spans="1:2" x14ac:dyDescent="0.25">
      <c r="A46" t="s">
        <v>43</v>
      </c>
    </row>
    <row r="47" spans="1:2" x14ac:dyDescent="0.25">
      <c r="A47" t="s">
        <v>63</v>
      </c>
    </row>
    <row r="48" spans="1:2" x14ac:dyDescent="0.25">
      <c r="A48" t="s">
        <v>69</v>
      </c>
    </row>
    <row r="49" spans="1:4" x14ac:dyDescent="0.25">
      <c r="A49" t="s">
        <v>70</v>
      </c>
    </row>
    <row r="50" spans="1:4" x14ac:dyDescent="0.25">
      <c r="A50" t="s">
        <v>71</v>
      </c>
    </row>
    <row r="51" spans="1:4" x14ac:dyDescent="0.25">
      <c r="A51" t="s">
        <v>72</v>
      </c>
    </row>
    <row r="53" spans="1:4" x14ac:dyDescent="0.25">
      <c r="A53" t="s">
        <v>47</v>
      </c>
    </row>
    <row r="54" spans="1:4" x14ac:dyDescent="0.25">
      <c r="A54" t="s">
        <v>44</v>
      </c>
    </row>
    <row r="55" spans="1:4" x14ac:dyDescent="0.25">
      <c r="A55" t="s">
        <v>45</v>
      </c>
    </row>
    <row r="56" spans="1:4" x14ac:dyDescent="0.25">
      <c r="A56" t="s">
        <v>46</v>
      </c>
    </row>
    <row r="57" spans="1:4" ht="15.75" thickBot="1" x14ac:dyDescent="0.3"/>
    <row r="58" spans="1:4" x14ac:dyDescent="0.25">
      <c r="A58" s="3" t="s">
        <v>54</v>
      </c>
      <c r="B58" s="4"/>
      <c r="C58" s="4"/>
      <c r="D58" s="5"/>
    </row>
    <row r="59" spans="1:4" x14ac:dyDescent="0.25">
      <c r="A59" s="6" t="s">
        <v>51</v>
      </c>
      <c r="B59" s="7">
        <v>1.0089999999999999</v>
      </c>
      <c r="C59" s="7"/>
      <c r="D59" s="8"/>
    </row>
    <row r="60" spans="1:4" x14ac:dyDescent="0.25">
      <c r="A60" s="6" t="s">
        <v>52</v>
      </c>
      <c r="B60" s="7">
        <v>-0.27</v>
      </c>
      <c r="C60" s="7"/>
      <c r="D60" s="8"/>
    </row>
    <row r="61" spans="1:4" ht="15.75" thickBot="1" x14ac:dyDescent="0.3">
      <c r="A61" s="9" t="s">
        <v>53</v>
      </c>
      <c r="B61" s="10">
        <v>-15</v>
      </c>
      <c r="C61" s="10"/>
      <c r="D61" s="11"/>
    </row>
    <row r="90" spans="1:2" x14ac:dyDescent="0.25">
      <c r="A90" s="1" t="s">
        <v>159</v>
      </c>
    </row>
    <row r="91" spans="1:2" x14ac:dyDescent="0.25">
      <c r="A91" t="s">
        <v>160</v>
      </c>
    </row>
    <row r="92" spans="1:2" x14ac:dyDescent="0.25">
      <c r="A92" t="s">
        <v>161</v>
      </c>
    </row>
    <row r="93" spans="1:2" x14ac:dyDescent="0.25">
      <c r="A93" t="s">
        <v>162</v>
      </c>
    </row>
    <row r="94" spans="1:2" x14ac:dyDescent="0.25">
      <c r="A94" s="23">
        <v>6</v>
      </c>
      <c r="B94" t="s">
        <v>163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H1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111</v>
      </c>
      <c r="C1" s="17" t="s">
        <v>112</v>
      </c>
      <c r="D1" s="17" t="s">
        <v>113</v>
      </c>
      <c r="E1" s="17" t="s">
        <v>114</v>
      </c>
      <c r="F1" s="17" t="s">
        <v>115</v>
      </c>
      <c r="G1" s="17" t="s">
        <v>116</v>
      </c>
      <c r="H1" s="17" t="s">
        <v>117</v>
      </c>
      <c r="I1" s="17" t="s">
        <v>118</v>
      </c>
      <c r="J1" s="17" t="s">
        <v>119</v>
      </c>
      <c r="K1" s="17" t="s">
        <v>120</v>
      </c>
      <c r="L1" s="17" t="s">
        <v>121</v>
      </c>
      <c r="M1" s="17" t="s">
        <v>122</v>
      </c>
      <c r="N1" s="17" t="s">
        <v>123</v>
      </c>
      <c r="O1" s="17" t="s">
        <v>124</v>
      </c>
      <c r="P1" s="17" t="s">
        <v>125</v>
      </c>
      <c r="Q1" s="17" t="s">
        <v>126</v>
      </c>
      <c r="R1" s="17" t="s">
        <v>127</v>
      </c>
      <c r="S1" s="17" t="s">
        <v>128</v>
      </c>
      <c r="T1" s="17" t="s">
        <v>129</v>
      </c>
      <c r="U1" s="17" t="s">
        <v>130</v>
      </c>
      <c r="V1" s="17" t="s">
        <v>131</v>
      </c>
      <c r="W1" s="17" t="s">
        <v>132</v>
      </c>
      <c r="X1" s="17" t="s">
        <v>133</v>
      </c>
      <c r="Y1" s="17" t="s">
        <v>134</v>
      </c>
      <c r="Z1" s="17" t="s">
        <v>135</v>
      </c>
      <c r="AA1" s="17" t="s">
        <v>136</v>
      </c>
      <c r="AB1" s="17" t="s">
        <v>137</v>
      </c>
      <c r="AC1" s="17" t="s">
        <v>138</v>
      </c>
      <c r="AD1" s="17" t="s">
        <v>139</v>
      </c>
      <c r="AE1" s="17" t="s">
        <v>140</v>
      </c>
      <c r="AF1" s="17" t="s">
        <v>141</v>
      </c>
      <c r="AG1" s="17" t="s">
        <v>142</v>
      </c>
      <c r="AH1" s="17" t="s">
        <v>143</v>
      </c>
    </row>
    <row r="2" spans="1:34" x14ac:dyDescent="0.25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75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 s="12"/>
      <c r="B9" s="16">
        <v>0</v>
      </c>
      <c r="C9" s="16">
        <v>0</v>
      </c>
      <c r="D9" s="16">
        <v>1</v>
      </c>
    </row>
    <row r="10" spans="1:34" x14ac:dyDescent="0.25">
      <c r="A10" s="12" t="s">
        <v>76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</row>
    <row r="12" spans="1:34" x14ac:dyDescent="0.25">
      <c r="A12" s="12" t="s">
        <v>153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</row>
    <row r="14" spans="1:34" x14ac:dyDescent="0.25">
      <c r="A14" s="12" t="s">
        <v>148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149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5">
      <c r="A17" s="12"/>
      <c r="B17" s="16">
        <v>0</v>
      </c>
      <c r="C17" s="16">
        <v>0</v>
      </c>
      <c r="D17" s="16">
        <v>1</v>
      </c>
    </row>
    <row r="18" spans="1:34" x14ac:dyDescent="0.25">
      <c r="A18" s="12" t="s">
        <v>77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5">
      <c r="A19" s="12"/>
      <c r="B19" s="16">
        <v>0</v>
      </c>
      <c r="C19" s="16">
        <v>0</v>
      </c>
      <c r="D19" s="16">
        <v>1</v>
      </c>
    </row>
    <row r="20" spans="1:34" x14ac:dyDescent="0.25">
      <c r="A20" s="12" t="s">
        <v>108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A21" s="12"/>
      <c r="B21" s="16">
        <v>0</v>
      </c>
      <c r="C21" s="16">
        <v>0</v>
      </c>
      <c r="D21" s="16">
        <v>1</v>
      </c>
    </row>
    <row r="22" spans="1:34" x14ac:dyDescent="0.2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5">
      <c r="B23" s="16">
        <v>0</v>
      </c>
      <c r="C23" s="16">
        <v>0</v>
      </c>
      <c r="D23" s="16">
        <v>1</v>
      </c>
    </row>
    <row r="24" spans="1:34" x14ac:dyDescent="0.25">
      <c r="A24" t="s">
        <v>65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B25" s="16">
        <v>0</v>
      </c>
      <c r="C25" s="16">
        <v>0</v>
      </c>
      <c r="D25" s="16">
        <v>1</v>
      </c>
      <c r="E25" s="16">
        <v>1</v>
      </c>
    </row>
    <row r="26" spans="1:34" x14ac:dyDescent="0.25">
      <c r="A26" t="s">
        <v>170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B27" s="16">
        <v>0</v>
      </c>
      <c r="C27" s="16">
        <v>0</v>
      </c>
      <c r="D27" s="16">
        <v>1</v>
      </c>
      <c r="E27" s="16">
        <v>1</v>
      </c>
    </row>
    <row r="28" spans="1:34" x14ac:dyDescent="0.2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B29" s="16">
        <v>0</v>
      </c>
      <c r="C29" s="16">
        <v>0</v>
      </c>
      <c r="D29" s="16">
        <v>1</v>
      </c>
      <c r="E29" s="16">
        <v>1</v>
      </c>
    </row>
    <row r="30" spans="1:34" x14ac:dyDescent="0.25">
      <c r="A30" s="13" t="s">
        <v>78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3"/>
      <c r="B31" s="16">
        <v>1</v>
      </c>
      <c r="C31" s="16">
        <v>1</v>
      </c>
    </row>
    <row r="32" spans="1:34" x14ac:dyDescent="0.25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B33" s="16">
        <v>0</v>
      </c>
      <c r="C33" s="16">
        <v>0</v>
      </c>
      <c r="D33" s="16">
        <v>1</v>
      </c>
      <c r="E33" s="16">
        <v>1</v>
      </c>
    </row>
    <row r="34" spans="1:34" x14ac:dyDescent="0.2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86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56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60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61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110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67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62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107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171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</row>
    <row r="56" spans="1:34" s="16" customFormat="1" x14ac:dyDescent="0.2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2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</row>
    <row r="60" spans="1:34" s="16" customFormat="1" x14ac:dyDescent="0.25">
      <c r="A60" s="12" t="s">
        <v>85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25">
      <c r="A64" s="12" t="s">
        <v>157</v>
      </c>
      <c r="B64" s="15">
        <v>2018</v>
      </c>
      <c r="C64" s="15">
        <v>2019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 s="12"/>
      <c r="B65" s="16">
        <v>0</v>
      </c>
      <c r="C65" s="16">
        <v>0</v>
      </c>
      <c r="D65" s="16">
        <v>1</v>
      </c>
    </row>
    <row r="66" spans="1:34" s="16" customFormat="1" x14ac:dyDescent="0.25">
      <c r="A66" s="12" t="s">
        <v>11</v>
      </c>
      <c r="B66" s="15">
        <v>2018</v>
      </c>
      <c r="C66" s="15">
        <v>2019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</row>
    <row r="68" spans="1:34" s="16" customFormat="1" x14ac:dyDescent="0.25">
      <c r="A68" t="s">
        <v>58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25">
      <c r="A70" t="s">
        <v>59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169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168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167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s="12" t="s">
        <v>166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 s="12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165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48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164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/>
      <c r="B93" s="16">
        <v>0</v>
      </c>
      <c r="C93" s="16">
        <v>0</v>
      </c>
      <c r="D93" s="16">
        <v>1</v>
      </c>
    </row>
    <row r="94" spans="1:34" s="16" customFormat="1" x14ac:dyDescent="0.2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17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109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144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145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 s="12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152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/>
      <c r="B107" s="16">
        <v>0</v>
      </c>
      <c r="C107" s="16">
        <v>0</v>
      </c>
      <c r="D107" s="16">
        <v>1</v>
      </c>
    </row>
    <row r="108" spans="1:34" s="16" customFormat="1" x14ac:dyDescent="0.2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25">
      <c r="A109" s="12"/>
      <c r="B109" s="16">
        <v>0</v>
      </c>
      <c r="C109" s="16">
        <v>0</v>
      </c>
      <c r="D109" s="16">
        <v>1</v>
      </c>
    </row>
    <row r="110" spans="1:34" s="16" customFormat="1" x14ac:dyDescent="0.2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25">
      <c r="A111" s="12"/>
      <c r="B111" s="16">
        <v>0</v>
      </c>
      <c r="C111" s="16">
        <v>0</v>
      </c>
      <c r="D111" s="16">
        <v>1</v>
      </c>
    </row>
    <row r="112" spans="1:34" x14ac:dyDescent="0.25">
      <c r="A112" s="12" t="s">
        <v>21</v>
      </c>
      <c r="B112" s="15">
        <v>2018</v>
      </c>
      <c r="C112" s="15">
        <v>2019</v>
      </c>
      <c r="D112" s="15">
        <v>2050</v>
      </c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A113" s="12"/>
      <c r="B113" s="16">
        <v>0</v>
      </c>
      <c r="C113" s="16">
        <v>0</v>
      </c>
      <c r="D113" s="16">
        <v>1</v>
      </c>
    </row>
    <row r="114" spans="1:34" x14ac:dyDescent="0.25">
      <c r="A114" s="12" t="s">
        <v>154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146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20">
        <v>1</v>
      </c>
      <c r="C117" s="16">
        <v>1</v>
      </c>
    </row>
    <row r="118" spans="1:34" x14ac:dyDescent="0.25">
      <c r="A118" t="s">
        <v>147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20">
        <v>1</v>
      </c>
      <c r="C119" s="16">
        <v>1</v>
      </c>
    </row>
    <row r="120" spans="1:34" x14ac:dyDescent="0.25">
      <c r="A120" t="s">
        <v>156</v>
      </c>
      <c r="B120" s="15">
        <v>2018</v>
      </c>
      <c r="C120" s="15">
        <v>2019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66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155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150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55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50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49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</row>
    <row r="134" spans="1:34" x14ac:dyDescent="0.25">
      <c r="A134" t="s">
        <v>57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</row>
    <row r="136" spans="1:34" x14ac:dyDescent="0.25">
      <c r="A136" t="s">
        <v>73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2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25">
      <c r="A138" t="s">
        <v>74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2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2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2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2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2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2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2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2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2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  <row r="156" spans="1:34" x14ac:dyDescent="0.2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25">
      <c r="B157" s="16">
        <v>0</v>
      </c>
      <c r="C157" s="16">
        <v>0</v>
      </c>
      <c r="D157" s="16">
        <f>About!$B$59/(1+EXP(About!$B$60*(D156-$D156+About!$B$61)))</f>
        <v>1.7278149615569269E-2</v>
      </c>
      <c r="E157" s="16">
        <f>About!$B$59/(1+EXP(About!$B$60*(E156-$D156+About!$B$61)))</f>
        <v>2.2514259647323516E-2</v>
      </c>
      <c r="F157" s="16">
        <f>About!$B$59/(1+EXP(About!$B$60*(F156-$D156+About!$B$61)))</f>
        <v>2.9290297158867825E-2</v>
      </c>
      <c r="G157" s="16">
        <f>About!$B$59/(1+EXP(About!$B$60*(G156-$D156+About!$B$61)))</f>
        <v>3.8027081523183362E-2</v>
      </c>
      <c r="H157" s="16">
        <f>About!$B$59/(1+EXP(About!$B$60*(H156-$D156+About!$B$61)))</f>
        <v>4.923892050578918E-2</v>
      </c>
      <c r="I157" s="16">
        <f>About!$B$59/(1+EXP(About!$B$60*(I156-$D156+About!$B$61)))</f>
        <v>6.3540116261509447E-2</v>
      </c>
      <c r="J157" s="16">
        <f>About!$B$59/(1+EXP(About!$B$60*(J156-$D156+About!$B$61)))</f>
        <v>8.1641688420404521E-2</v>
      </c>
      <c r="K157" s="16">
        <f>About!$B$59/(1+EXP(About!$B$60*(K156-$D156+About!$B$61)))</f>
        <v>0.10433105552137381</v>
      </c>
      <c r="L157" s="16">
        <f>About!$B$59/(1+EXP(About!$B$60*(L156-$D156+About!$B$61)))</f>
        <v>0.13242566966347</v>
      </c>
      <c r="M157" s="16">
        <f>About!$B$59/(1+EXP(About!$B$60*(M156-$D156+About!$B$61)))</f>
        <v>0.16669171402233013</v>
      </c>
      <c r="N157" s="16">
        <f>About!$B$59/(1+EXP(About!$B$60*(N156-$D156+About!$B$61)))</f>
        <v>0.20772320514715584</v>
      </c>
      <c r="O157" s="16">
        <f>About!$B$59/(1+EXP(About!$B$60*(O156-$D156+About!$B$61)))</f>
        <v>0.2557875708122988</v>
      </c>
      <c r="P157" s="16">
        <f>About!$B$59/(1+EXP(About!$B$60*(P156-$D156+About!$B$61)))</f>
        <v>0.31066151015949567</v>
      </c>
      <c r="Q157" s="16">
        <f>About!$B$59/(1+EXP(About!$B$60*(Q156-$D156+About!$B$61)))</f>
        <v>0.37150127050427334</v>
      </c>
      <c r="R157" s="16">
        <f>About!$B$59/(1+EXP(About!$B$60*(R156-$D156+About!$B$61)))</f>
        <v>0.4368032588898566</v>
      </c>
      <c r="S157" s="16">
        <f>About!$B$59/(1+EXP(About!$B$60*(S156-$D156+About!$B$61)))</f>
        <v>0.50449999999999995</v>
      </c>
      <c r="T157" s="16">
        <f>About!$B$59/(1+EXP(About!$B$60*(T156-$D156+About!$B$61)))</f>
        <v>0.57219674111014329</v>
      </c>
      <c r="U157" s="16">
        <f>About!$B$59/(1+EXP(About!$B$60*(U156-$D156+About!$B$61)))</f>
        <v>0.6374987294957265</v>
      </c>
      <c r="V157" s="16">
        <f>About!$B$59/(1+EXP(About!$B$60*(V156-$D156+About!$B$61)))</f>
        <v>0.69833848984050417</v>
      </c>
      <c r="W157" s="16">
        <f>About!$B$59/(1+EXP(About!$B$60*(W156-$D156+About!$B$61)))</f>
        <v>0.75321242918770104</v>
      </c>
      <c r="X157" s="16">
        <f>About!$B$59/(1+EXP(About!$B$60*(X156-$D156+About!$B$61)))</f>
        <v>0.80127679485284409</v>
      </c>
      <c r="Y157" s="16">
        <f>About!$B$59/(1+EXP(About!$B$60*(Y156-$D156+About!$B$61)))</f>
        <v>0.84230828597766971</v>
      </c>
      <c r="Z157" s="16">
        <f>About!$B$59/(1+EXP(About!$B$60*(Z156-$D156+About!$B$61)))</f>
        <v>0.87657433033652998</v>
      </c>
      <c r="AA157" s="16">
        <f>About!$B$59/(1+EXP(About!$B$60*(AA156-$D156+About!$B$61)))</f>
        <v>0.904668944478626</v>
      </c>
      <c r="AB157" s="16">
        <f>About!$B$59/(1+EXP(About!$B$60*(AB156-$D156+About!$B$61)))</f>
        <v>0.92735831157959536</v>
      </c>
      <c r="AC157" s="16">
        <f>About!$B$59/(1+EXP(About!$B$60*(AC156-$D156+About!$B$61)))</f>
        <v>0.94545988373849044</v>
      </c>
      <c r="AD157" s="16">
        <f>About!$B$59/(1+EXP(About!$B$60*(AD156-$D156+About!$B$61)))</f>
        <v>0.95976107949421063</v>
      </c>
      <c r="AE157" s="16">
        <f>About!$B$59/(1+EXP(About!$B$60*(AE156-$D156+About!$B$61)))</f>
        <v>0.97097291847681666</v>
      </c>
      <c r="AF157" s="16">
        <f>About!$B$59/(1+EXP(About!$B$60*(AF156-$D156+About!$B$61)))</f>
        <v>0.97970970284113201</v>
      </c>
      <c r="AG157" s="16">
        <f>About!$B$59/(1+EXP(About!$B$60*(AG156-$D156+About!$B$61)))</f>
        <v>0.98648574035267622</v>
      </c>
      <c r="AH157" s="16">
        <f>About!$B$59/(1+EXP(About!$B$60*(AH156-$D156+About!$B$61)))</f>
        <v>0.99172185038443061</v>
      </c>
    </row>
    <row r="158" spans="1:34" x14ac:dyDescent="0.2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25">
      <c r="B159" s="16">
        <v>0</v>
      </c>
      <c r="C159" s="16">
        <v>0</v>
      </c>
      <c r="D159" s="16">
        <f>About!$B$59/(1+EXP(About!$B$60*(D158-$D158+About!$B$61)))</f>
        <v>1.7278149615569269E-2</v>
      </c>
      <c r="E159" s="16">
        <f>About!$B$59/(1+EXP(About!$B$60*(E158-$D158+About!$B$61)))</f>
        <v>2.2514259647323516E-2</v>
      </c>
      <c r="F159" s="16">
        <f>About!$B$59/(1+EXP(About!$B$60*(F158-$D158+About!$B$61)))</f>
        <v>2.9290297158867825E-2</v>
      </c>
      <c r="G159" s="16">
        <f>About!$B$59/(1+EXP(About!$B$60*(G158-$D158+About!$B$61)))</f>
        <v>3.8027081523183362E-2</v>
      </c>
      <c r="H159" s="16">
        <f>About!$B$59/(1+EXP(About!$B$60*(H158-$D158+About!$B$61)))</f>
        <v>4.923892050578918E-2</v>
      </c>
      <c r="I159" s="16">
        <f>About!$B$59/(1+EXP(About!$B$60*(I158-$D158+About!$B$61)))</f>
        <v>6.3540116261509447E-2</v>
      </c>
      <c r="J159" s="16">
        <f>About!$B$59/(1+EXP(About!$B$60*(J158-$D158+About!$B$61)))</f>
        <v>8.1641688420404521E-2</v>
      </c>
      <c r="K159" s="16">
        <f>About!$B$59/(1+EXP(About!$B$60*(K158-$D158+About!$B$61)))</f>
        <v>0.10433105552137381</v>
      </c>
      <c r="L159" s="16">
        <f>About!$B$59/(1+EXP(About!$B$60*(L158-$D158+About!$B$61)))</f>
        <v>0.13242566966347</v>
      </c>
      <c r="M159" s="16">
        <f>About!$B$59/(1+EXP(About!$B$60*(M158-$D158+About!$B$61)))</f>
        <v>0.16669171402233013</v>
      </c>
      <c r="N159" s="16">
        <f>About!$B$59/(1+EXP(About!$B$60*(N158-$D158+About!$B$61)))</f>
        <v>0.20772320514715584</v>
      </c>
      <c r="O159" s="16">
        <f>About!$B$59/(1+EXP(About!$B$60*(O158-$D158+About!$B$61)))</f>
        <v>0.2557875708122988</v>
      </c>
      <c r="P159" s="16">
        <f>About!$B$59/(1+EXP(About!$B$60*(P158-$D158+About!$B$61)))</f>
        <v>0.31066151015949567</v>
      </c>
      <c r="Q159" s="16">
        <f>About!$B$59/(1+EXP(About!$B$60*(Q158-$D158+About!$B$61)))</f>
        <v>0.37150127050427334</v>
      </c>
      <c r="R159" s="16">
        <f>About!$B$59/(1+EXP(About!$B$60*(R158-$D158+About!$B$61)))</f>
        <v>0.4368032588898566</v>
      </c>
      <c r="S159" s="16">
        <f>About!$B$59/(1+EXP(About!$B$60*(S158-$D158+About!$B$61)))</f>
        <v>0.50449999999999995</v>
      </c>
      <c r="T159" s="16">
        <f>About!$B$59/(1+EXP(About!$B$60*(T158-$D158+About!$B$61)))</f>
        <v>0.57219674111014329</v>
      </c>
      <c r="U159" s="16">
        <f>About!$B$59/(1+EXP(About!$B$60*(U158-$D158+About!$B$61)))</f>
        <v>0.6374987294957265</v>
      </c>
      <c r="V159" s="16">
        <f>About!$B$59/(1+EXP(About!$B$60*(V158-$D158+About!$B$61)))</f>
        <v>0.69833848984050417</v>
      </c>
      <c r="W159" s="16">
        <f>About!$B$59/(1+EXP(About!$B$60*(W158-$D158+About!$B$61)))</f>
        <v>0.75321242918770104</v>
      </c>
      <c r="X159" s="16">
        <f>About!$B$59/(1+EXP(About!$B$60*(X158-$D158+About!$B$61)))</f>
        <v>0.80127679485284409</v>
      </c>
      <c r="Y159" s="16">
        <f>About!$B$59/(1+EXP(About!$B$60*(Y158-$D158+About!$B$61)))</f>
        <v>0.84230828597766971</v>
      </c>
      <c r="Z159" s="16">
        <f>About!$B$59/(1+EXP(About!$B$60*(Z158-$D158+About!$B$61)))</f>
        <v>0.87657433033652998</v>
      </c>
      <c r="AA159" s="16">
        <f>About!$B$59/(1+EXP(About!$B$60*(AA158-$D158+About!$B$61)))</f>
        <v>0.904668944478626</v>
      </c>
      <c r="AB159" s="16">
        <f>About!$B$59/(1+EXP(About!$B$60*(AB158-$D158+About!$B$61)))</f>
        <v>0.92735831157959536</v>
      </c>
      <c r="AC159" s="16">
        <f>About!$B$59/(1+EXP(About!$B$60*(AC158-$D158+About!$B$61)))</f>
        <v>0.94545988373849044</v>
      </c>
      <c r="AD159" s="16">
        <f>About!$B$59/(1+EXP(About!$B$60*(AD158-$D158+About!$B$61)))</f>
        <v>0.95976107949421063</v>
      </c>
      <c r="AE159" s="16">
        <f>About!$B$59/(1+EXP(About!$B$60*(AE158-$D158+About!$B$61)))</f>
        <v>0.97097291847681666</v>
      </c>
      <c r="AF159" s="16">
        <f>About!$B$59/(1+EXP(About!$B$60*(AF158-$D158+About!$B$61)))</f>
        <v>0.97970970284113201</v>
      </c>
      <c r="AG159" s="16">
        <f>About!$B$59/(1+EXP(About!$B$60*(AG158-$D158+About!$B$61)))</f>
        <v>0.98648574035267622</v>
      </c>
      <c r="AH159" s="16">
        <f>About!$B$59/(1+EXP(About!$B$60*(AH158-$D158+About!$B$61)))</f>
        <v>0.99172185038443061</v>
      </c>
    </row>
    <row r="160" spans="1:34" x14ac:dyDescent="0.25">
      <c r="A160" t="s">
        <v>172</v>
      </c>
      <c r="B160" s="15">
        <v>2018</v>
      </c>
      <c r="C160" s="15">
        <v>2019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2:4" x14ac:dyDescent="0.25">
      <c r="B161" s="16">
        <v>0</v>
      </c>
      <c r="C161" s="16">
        <v>0</v>
      </c>
      <c r="D161" s="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4" x14ac:dyDescent="0.25">
      <c r="A1" s="1" t="s">
        <v>158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3.2258000000000002E-2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6.4516000000000004E-2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9.6773999999999999E-2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0.12903200000000001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0.16128999999999999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0.193548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0.22580600000000001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0.25806499999999999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0.290323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0.32258100000000001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0.35483900000000002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0.38709700000000002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0.41935499999999998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0.45161299999999999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0.483871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0.51612899999999995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0.54838699999999996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0.58064499999999997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0.61290299999999998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0.64516099999999998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0.67741899999999999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0.709677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0.74193500000000001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0.77419400000000005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0.80645199999999995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0.83870999999999996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0.87096799999999996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0.90322599999999997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0.93548399999999998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0.96774199999999999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3.2258000000000002E-2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6.4516000000000004E-2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9.6773999999999999E-2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0.12903200000000001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0.16128999999999999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0.193548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0.22580600000000001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0.25806499999999999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0.290323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0.32258100000000001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0.35483900000000002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0.38709700000000002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0.41935499999999998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0.45161299999999999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0.483871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0.51612899999999995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0.54838699999999996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0.58064499999999997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0.61290299999999998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0.64516099999999998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0.67741899999999999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0.709677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0.74193500000000001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0.77419400000000005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0.80645199999999995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0.83870999999999996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0.87096799999999996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0.90322599999999997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0.93548399999999998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0.96774199999999999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3.2258000000000002E-2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6.4516000000000004E-2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9.6773999999999999E-2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0.12903200000000001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0.16128999999999999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0.193548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0.22580600000000001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0.25806499999999999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0.290323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0.32258100000000001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0.35483900000000002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0.38709700000000002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0.41935499999999998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0.45161299999999999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0.483871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0.51612899999999995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0.54838699999999996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0.58064499999999997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0.61290299999999998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0.64516099999999998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0.67741899999999999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0.709677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0.74193500000000001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0.77419400000000005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0.80645199999999995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0.83870999999999996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0.87096799999999996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0.90322599999999997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0.93548399999999998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0.96774199999999999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O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31</v>
      </c>
      <c r="C1" s="18" t="s">
        <v>79</v>
      </c>
      <c r="D1" s="18" t="s">
        <v>31</v>
      </c>
      <c r="E1" s="18" t="s">
        <v>79</v>
      </c>
      <c r="F1" s="18" t="s">
        <v>31</v>
      </c>
      <c r="G1" s="18" t="s">
        <v>79</v>
      </c>
      <c r="H1" s="18" t="s">
        <v>31</v>
      </c>
      <c r="I1" s="18" t="s">
        <v>79</v>
      </c>
      <c r="J1" s="18" t="s">
        <v>31</v>
      </c>
      <c r="K1" s="18" t="s">
        <v>79</v>
      </c>
      <c r="L1" s="18" t="s">
        <v>31</v>
      </c>
      <c r="M1" s="18" t="s">
        <v>79</v>
      </c>
      <c r="N1" s="18" t="s">
        <v>31</v>
      </c>
      <c r="O1" s="18" t="s">
        <v>79</v>
      </c>
      <c r="P1" s="18" t="s">
        <v>31</v>
      </c>
      <c r="Q1" s="18" t="s">
        <v>79</v>
      </c>
      <c r="R1" s="18" t="s">
        <v>31</v>
      </c>
      <c r="S1" s="18" t="s">
        <v>79</v>
      </c>
      <c r="T1" s="18" t="s">
        <v>31</v>
      </c>
      <c r="U1" s="18" t="s">
        <v>79</v>
      </c>
      <c r="V1" s="18" t="s">
        <v>31</v>
      </c>
      <c r="W1" s="18" t="s">
        <v>79</v>
      </c>
      <c r="X1" s="18" t="s">
        <v>31</v>
      </c>
      <c r="Y1" s="18" t="s">
        <v>79</v>
      </c>
      <c r="Z1" s="18" t="s">
        <v>31</v>
      </c>
      <c r="AA1" s="18" t="s">
        <v>79</v>
      </c>
      <c r="AB1" s="18" t="s">
        <v>31</v>
      </c>
      <c r="AC1" s="18" t="s">
        <v>79</v>
      </c>
      <c r="AD1" s="18" t="s">
        <v>31</v>
      </c>
      <c r="AE1" s="18" t="s">
        <v>79</v>
      </c>
      <c r="AF1" s="18" t="s">
        <v>31</v>
      </c>
      <c r="AG1" s="18" t="s">
        <v>79</v>
      </c>
      <c r="AH1" s="18" t="s">
        <v>31</v>
      </c>
      <c r="AI1" s="18" t="s">
        <v>79</v>
      </c>
      <c r="AJ1" s="18" t="s">
        <v>31</v>
      </c>
      <c r="AK1" s="18" t="s">
        <v>79</v>
      </c>
      <c r="AL1" s="18" t="s">
        <v>31</v>
      </c>
      <c r="AM1" s="18" t="s">
        <v>79</v>
      </c>
      <c r="AN1" s="18" t="s">
        <v>31</v>
      </c>
      <c r="AO1" s="18" t="s">
        <v>79</v>
      </c>
      <c r="AP1" s="18" t="s">
        <v>31</v>
      </c>
      <c r="AQ1" s="18" t="s">
        <v>79</v>
      </c>
      <c r="AR1" s="18" t="s">
        <v>31</v>
      </c>
      <c r="AS1" s="18" t="s">
        <v>79</v>
      </c>
      <c r="AT1" s="18" t="s">
        <v>31</v>
      </c>
      <c r="AU1" s="18" t="s">
        <v>79</v>
      </c>
      <c r="AV1" s="18" t="s">
        <v>31</v>
      </c>
      <c r="AW1" s="18" t="s">
        <v>79</v>
      </c>
      <c r="AX1" s="18" t="s">
        <v>31</v>
      </c>
      <c r="AY1" s="18" t="s">
        <v>79</v>
      </c>
      <c r="AZ1" s="18" t="s">
        <v>31</v>
      </c>
      <c r="BA1" s="18" t="s">
        <v>79</v>
      </c>
      <c r="BB1" s="18" t="s">
        <v>31</v>
      </c>
      <c r="BC1" s="18" t="s">
        <v>79</v>
      </c>
      <c r="BD1" s="18" t="s">
        <v>31</v>
      </c>
      <c r="BE1" s="18" t="s">
        <v>79</v>
      </c>
      <c r="BF1" s="18" t="s">
        <v>31</v>
      </c>
      <c r="BG1" s="18" t="s">
        <v>79</v>
      </c>
      <c r="BH1" s="18" t="s">
        <v>31</v>
      </c>
      <c r="BI1" s="18" t="s">
        <v>79</v>
      </c>
      <c r="BJ1" s="18" t="s">
        <v>31</v>
      </c>
      <c r="BK1" s="18" t="s">
        <v>79</v>
      </c>
      <c r="BL1" s="18" t="s">
        <v>31</v>
      </c>
      <c r="BM1" s="18" t="s">
        <v>79</v>
      </c>
      <c r="BN1" s="18" t="s">
        <v>31</v>
      </c>
      <c r="BO1" s="21" t="s">
        <v>79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FoPITY-1</vt:lpstr>
      <vt:lpstr>FoPITY-1-WebApp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2020-04-04T06:18:49Z</dcterms:modified>
</cp:coreProperties>
</file>