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bldgs\CpUDSC\"/>
    </mc:Choice>
  </mc:AlternateContent>
  <bookViews>
    <workbookView xWindow="120" yWindow="75" windowWidth="19425" windowHeight="11025"/>
  </bookViews>
  <sheets>
    <sheet name="About" sheetId="1" r:id="rId1"/>
    <sheet name="Solar - PV Dist. Res" sheetId="6" r:id="rId2"/>
    <sheet name="DC to AC" sheetId="5" r:id="rId3"/>
    <sheet name="CpUDSC" sheetId="2" r:id="rId4"/>
  </sheets>
  <externalReferences>
    <externalReference r:id="rId5"/>
  </externalReferences>
  <calcPr calcId="162913" iterate="1" iterateDelta="1.0000000000000001E-5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</calcChain>
</file>

<file path=xl/comments1.xml><?xml version="1.0" encoding="utf-8"?>
<comments xmlns="http://schemas.openxmlformats.org/spreadsheetml/2006/main">
  <authors>
    <author>bsigrin</author>
  </authors>
  <commentList>
    <comment ref="T26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Source: 
Pieter Gagnon, Robert Margolis, Jennifer Melius, Caleb Phillips, Ryan Elmore. (2016). Rooftop Solar Photovoltaic Technical Potential in the United States: A Detailed Assessment. NREL TP-6A20-65298
</t>
        </r>
      </text>
    </comment>
    <comment ref="S54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Assume time value of construction is negligible</t>
        </r>
      </text>
    </comment>
  </commentList>
</comments>
</file>

<file path=xl/sharedStrings.xml><?xml version="1.0" encoding="utf-8"?>
<sst xmlns="http://schemas.openxmlformats.org/spreadsheetml/2006/main" count="396" uniqueCount="158">
  <si>
    <t>CpUDSC Cost per Unit Distributed Solar Capacity</t>
  </si>
  <si>
    <t>Sources:</t>
  </si>
  <si>
    <t>Year</t>
  </si>
  <si>
    <t>Distributed Solar Cap Cost ($/MW)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</si>
  <si>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</si>
  <si>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</si>
  <si>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</si>
  <si>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</si>
  <si>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</si>
  <si>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</si>
  <si>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</si>
  <si>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</si>
  <si>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Solar Distributed Residential PV Inputs</t>
  </si>
  <si>
    <t>https://atb.nrel.gov/electricity/2017/index.html?t=sr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</si>
  <si>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</si>
  <si>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</si>
  <si>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</si>
  <si>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</si>
  <si>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</si>
  <si>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</si>
  <si>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</si>
  <si>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Res PV - Seattle</t>
  </si>
  <si>
    <t>Basis Year:</t>
  </si>
  <si>
    <t>Res PV - Chicago</t>
  </si>
  <si>
    <t>Res PV - Kansas City</t>
  </si>
  <si>
    <t>Residential Solar Photovoltaic</t>
  </si>
  <si>
    <t>Res PV - Los Angeles</t>
  </si>
  <si>
    <t>Res PV - Daggett, CA</t>
  </si>
  <si>
    <t>Representative Dist. Res system is fixed-tilt roof mounted  with capacity of 5 kW</t>
  </si>
  <si>
    <t>Annual Energy Production (kWh/kW)</t>
  </si>
  <si>
    <t xml:space="preserve">Overnight Capital Cost, Fixed O&amp;M, and Variable O&amp;M costs represent $/kW DC; </t>
  </si>
  <si>
    <t>Capacity factor includes a conversion to AC. Therefore LCOE reflects $/MWh AC.</t>
  </si>
  <si>
    <t>Capacity factors chosen here to reflect range of across the continental U.S. using NREL PVWATTS</t>
  </si>
  <si>
    <t>Available</t>
  </si>
  <si>
    <t>CAPEX ($/kW)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</si>
  <si>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</si>
  <si>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</si>
  <si>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</si>
  <si>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</si>
  <si>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0.75% per year, reducing to 0.3% and 0.5% annual degradation by 2050 for the low- and mid-cases.</t>
  </si>
  <si>
    <t>Construction Financing Cost ($/kW)</t>
  </si>
  <si>
    <t>Financial Assumptions:</t>
  </si>
  <si>
    <t>Overnight Capital Cost ($/kW)</t>
  </si>
  <si>
    <t>Inflation Rate</t>
  </si>
  <si>
    <t>Capital Recovery Period (Years)</t>
  </si>
  <si>
    <t>Interest Rate Nominal - Mid</t>
  </si>
  <si>
    <t>Calculated Interest Rate Real - Mid</t>
  </si>
  <si>
    <t>Fixed Operation and Maintenance Expenses ($/kW/yr)</t>
  </si>
  <si>
    <t>Interest During Construction  - Nominal</t>
  </si>
  <si>
    <t>Rate of Return on Equity Nominal - Mid</t>
  </si>
  <si>
    <t xml:space="preserve"> </t>
  </si>
  <si>
    <t>Calculated Rate of Return on Equity Real - Mid</t>
  </si>
  <si>
    <t>Debt Fraction - Mid</t>
  </si>
  <si>
    <t>Variable Operation and Maintenance Expenses ($/MWh)</t>
  </si>
  <si>
    <t>Tax Rate (Federal and State)</t>
  </si>
  <si>
    <t>WACC Nominal - Mid</t>
  </si>
  <si>
    <t>WACC Real - Mid</t>
  </si>
  <si>
    <t>Depreciation Period</t>
  </si>
  <si>
    <t>Construction Finance Factor</t>
  </si>
  <si>
    <t>Finance</t>
  </si>
  <si>
    <t>Weighted Average Cost of Capital (WACC) (Nominal) (%)</t>
  </si>
  <si>
    <t>Present Value of Depreciation</t>
  </si>
  <si>
    <t>Project Finance Factor</t>
  </si>
  <si>
    <t>Capital Recovery Factor (CRF) Nominal - Mid</t>
  </si>
  <si>
    <t>Capital Recovery Factor (CRF) Real - Mid</t>
  </si>
  <si>
    <t>Grid Connection Costs</t>
  </si>
  <si>
    <t>Grid Connection Costs (GCC) ($/kW)</t>
  </si>
  <si>
    <t>Construction Duration yrs</t>
  </si>
  <si>
    <t>Capital</t>
  </si>
  <si>
    <t>Accumulated</t>
  </si>
  <si>
    <t>Index</t>
  </si>
  <si>
    <t>Fraction</t>
  </si>
  <si>
    <t>Interest</t>
  </si>
  <si>
    <t>Grid Feature Costs ($/kW)</t>
  </si>
  <si>
    <t>MACRS yr</t>
  </si>
  <si>
    <t>Onshore Spur Line Costs ($/kW)</t>
  </si>
  <si>
    <t>Depreciation</t>
  </si>
  <si>
    <t>Factor</t>
  </si>
  <si>
    <t>LCOE</t>
  </si>
  <si>
    <t>Levelized Cost of Energy ($/MWh)</t>
  </si>
  <si>
    <t>Overnight Levelized Cost of Energy ($/MWh)</t>
  </si>
  <si>
    <t>***Note: For future projections, low, mid, and high refer to the resulting low, mid, and high LCOE projections.</t>
  </si>
  <si>
    <t>Future Projections</t>
  </si>
  <si>
    <t>Res PV - Seattle - Low</t>
  </si>
  <si>
    <t>Res PV - Seattle - Mid</t>
  </si>
  <si>
    <t>Res PV - Seattle - Constant</t>
  </si>
  <si>
    <t>Res PV - Chicago - Low</t>
  </si>
  <si>
    <t>Res PV - Chicago - Mid</t>
  </si>
  <si>
    <t>Res PV - Chicago - Constant</t>
  </si>
  <si>
    <t>Res PV - Kansas City - Low</t>
  </si>
  <si>
    <t>Res PV - Kansas City - Mid</t>
  </si>
  <si>
    <t>Res PV - Kansas City - Constant</t>
  </si>
  <si>
    <t>Res PV - Los Angeles - Low</t>
  </si>
  <si>
    <t>Res PV - Los Angeles - Mid</t>
  </si>
  <si>
    <t>Res PV - Los Angeles - Constant</t>
  </si>
  <si>
    <t>Res PV - Daggett, CA - Low</t>
  </si>
  <si>
    <t>Res PV - Daggett, CA - Mid</t>
  </si>
  <si>
    <t>Res PV - Daggett, CA - Constant</t>
  </si>
  <si>
    <t>Fixed Operation and Maintenance Expenses ($/kW-yr)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</si>
  <si>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</si>
  <si>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</si>
  <si>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</si>
  <si>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</si>
  <si>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</si>
  <si>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</si>
  <si>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</si>
  <si>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</si>
  <si>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</si>
  <si>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</si>
  <si>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</si>
  <si>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</si>
  <si>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</si>
  <si>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</si>
  <si>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</si>
  <si>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</si>
  <si>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</si>
  <si>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</si>
  <si>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</si>
  <si>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</si>
  <si>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</si>
  <si>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</si>
  <si>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</si>
  <si>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</si>
  <si>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</si>
  <si>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</si>
  <si>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</si>
  <si>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</si>
  <si>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</si>
  <si>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</si>
  <si>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</si>
  <si>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Year (Low)</t>
  </si>
  <si>
    <t>Depreciation Factor</t>
  </si>
  <si>
    <t>Year (Mid)</t>
  </si>
  <si>
    <t>Year (Constant)</t>
  </si>
  <si>
    <t>Tariff Schedule</t>
  </si>
  <si>
    <t>($/Wdc)</t>
  </si>
  <si>
    <t>Graphics</t>
  </si>
  <si>
    <t>Values overlap for all cases</t>
  </si>
  <si>
    <t>Data Sources for Default Inputs</t>
  </si>
  <si>
    <t>Current Costs:</t>
  </si>
  <si>
    <t>Available Capacity (GW)</t>
  </si>
  <si>
    <t>Pieter Gagnon, Robert Margolis, Jennifer Melius, Caleb Phillips, Ryan Elmore. (2016). Rooftop Solar Photovoltaic Technical Potential in the United States: A Detailed Assessment. NREL TP-6A20-65298</t>
  </si>
  <si>
    <t>National Renewable Energy Laboratory. PVWATTS v5. Representative of national range of capacity factors.</t>
  </si>
  <si>
    <t>Feldman et al (2015) Photovoltaic System Pricing Trends: 2015 Edition. NREL/PR-6A20-64898</t>
  </si>
  <si>
    <t>Fixed Operating Expenses ($/kW-yr)</t>
  </si>
  <si>
    <t xml:space="preserve">Jones-Albertus, R et al (2015). Technology Advances Needed for Photovoltaics to Achieve Widespread Grid Price Parity.
Jones-Albertus, R et al (2015). Technology Advances Needed for Photovoltaics to Achieve Widespread Grid Price Parity.
Jones-Albertus, R et al (2015). Technology Advances Needed for Photovoltaics to Achieve Widespread Grid Price Parity.
</t>
  </si>
  <si>
    <t>Variable Operating Expenses ($/MWh)</t>
  </si>
  <si>
    <t>Jones-Albertus, R et al (2015). Technology Advances Needed for Photovoltaics to Achieve Widespread Grid Price Parity.</t>
  </si>
  <si>
    <t>Grid Feature Cost ($/kW)</t>
  </si>
  <si>
    <t>N/A</t>
  </si>
  <si>
    <t>Spur Line Cost ($/kW)</t>
  </si>
  <si>
    <t>Future Projections Costs:</t>
  </si>
  <si>
    <t>Grid Connection Cost ($/kW)</t>
  </si>
  <si>
    <t>Price Trajectory</t>
  </si>
  <si>
    <t>NREL</t>
  </si>
  <si>
    <t>Annual Technology Baseline 2018</t>
  </si>
  <si>
    <t>https://atb.nrel.gov/</t>
  </si>
  <si>
    <t>"Solar - PV Dist. Res"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</si>
</sst>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8" formatCode="&quot;$&quot;#,##0.00_);[Red]\(&quot;$&quot;#,##0.00\)"/>
    <numFmt numFmtId="164" formatCode="0.000"/>
    <numFmt numFmtId="165" formatCode="&quot;$&quot;#,##0"/>
    <numFmt numFmtId="166" formatCode="0.0%"/>
    <numFmt numFmtId="167" formatCode="#,##0.000_);\(#,##0.000\)"/>
    <numFmt numFmtId="168" formatCode="#,##0.0000_);\(#,##0.0000\)"/>
    <numFmt numFmtId="169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</fills>
  <borders count="1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77111117893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hair">
        <color theme="0" tint="-0.24994659260841701"/>
      </left>
      <right/>
      <top/>
      <bottom style="mediumDashed">
        <color theme="0" tint="-0.24994659260841701"/>
      </bottom>
      <diagonal/>
    </border>
    <border>
      <left/>
      <right/>
      <top/>
      <bottom style="mediumDashed">
        <color theme="0" tint="-0.2499465926084170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24994659260841701"/>
      </left>
      <right/>
      <top style="mediumDashed">
        <color theme="0" tint="-0.24994659260841701"/>
      </top>
      <bottom/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/>
      <diagonal/>
    </border>
    <border>
      <left/>
      <right style="medium">
        <color theme="0" tint="-0.24994659260841701"/>
      </right>
      <top style="thin">
        <color theme="0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 tint="-0.14996795556505021"/>
      </bottom>
      <diagonal/>
    </border>
    <border>
      <left style="hair">
        <color rgb="FFBFBFB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8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1" fillId="0" borderId="8" xfId="0" applyFont="1" applyBorder="1" applyAlignment="1"/>
    <xf numFmtId="0" fontId="12" fillId="0" borderId="0" xfId="0" applyFont="1"/>
    <xf numFmtId="0" fontId="6" fillId="0" borderId="0" xfId="12"/>
    <xf numFmtId="0" fontId="12" fillId="0" borderId="9" xfId="0" applyFont="1" applyBorder="1"/>
    <xf numFmtId="0" fontId="12" fillId="3" borderId="10" xfId="0" applyFont="1" applyFill="1" applyBorder="1" applyAlignment="1">
      <alignment horizontal="center"/>
    </xf>
    <xf numFmtId="0" fontId="13" fillId="0" borderId="0" xfId="0" applyFont="1"/>
    <xf numFmtId="0" fontId="12" fillId="4" borderId="11" xfId="0" applyFont="1" applyFill="1" applyBorder="1" applyAlignment="1">
      <alignment horizontal="center"/>
    </xf>
    <xf numFmtId="0" fontId="11" fillId="0" borderId="0" xfId="0" applyFont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4" fillId="0" borderId="0" xfId="0" applyFont="1"/>
    <xf numFmtId="0" fontId="15" fillId="5" borderId="0" xfId="0" applyFont="1" applyFill="1" applyBorder="1" applyAlignment="1">
      <alignment horizontal="centerContinuous"/>
    </xf>
    <xf numFmtId="0" fontId="16" fillId="5" borderId="0" xfId="0" applyFont="1" applyFill="1" applyBorder="1" applyAlignment="1">
      <alignment horizontal="centerContinuous"/>
    </xf>
    <xf numFmtId="0" fontId="16" fillId="5" borderId="15" xfId="0" applyFont="1" applyFill="1" applyBorder="1" applyAlignment="1">
      <alignment horizontal="center"/>
    </xf>
    <xf numFmtId="0" fontId="12" fillId="0" borderId="16" xfId="0" applyFont="1" applyBorder="1"/>
    <xf numFmtId="0" fontId="12" fillId="0" borderId="0" xfId="0" applyFont="1" applyBorder="1"/>
    <xf numFmtId="0" fontId="12" fillId="0" borderId="15" xfId="0" applyFont="1" applyBorder="1"/>
    <xf numFmtId="0" fontId="17" fillId="6" borderId="0" xfId="0" applyFont="1" applyFill="1" applyBorder="1" applyAlignment="1">
      <alignment horizontal="center" vertical="center" textRotation="90" wrapText="1"/>
    </xf>
    <xf numFmtId="0" fontId="15" fillId="7" borderId="17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right"/>
    </xf>
    <xf numFmtId="9" fontId="12" fillId="3" borderId="18" xfId="13" applyFont="1" applyFill="1" applyBorder="1"/>
    <xf numFmtId="0" fontId="12" fillId="0" borderId="19" xfId="0" applyFont="1" applyBorder="1"/>
    <xf numFmtId="0" fontId="18" fillId="8" borderId="20" xfId="0" applyFont="1" applyFill="1" applyBorder="1" applyAlignment="1">
      <alignment horizontal="center"/>
    </xf>
    <xf numFmtId="0" fontId="18" fillId="8" borderId="21" xfId="0" applyFont="1" applyFill="1" applyBorder="1" applyAlignment="1">
      <alignment horizontal="center"/>
    </xf>
    <xf numFmtId="0" fontId="18" fillId="8" borderId="22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right"/>
    </xf>
    <xf numFmtId="0" fontId="13" fillId="0" borderId="23" xfId="0" applyFont="1" applyBorder="1" applyAlignment="1">
      <alignment horizontal="right"/>
    </xf>
    <xf numFmtId="0" fontId="13" fillId="4" borderId="24" xfId="0" applyFont="1" applyFill="1" applyBorder="1" applyAlignment="1">
      <alignment horizontal="center"/>
    </xf>
    <xf numFmtId="0" fontId="13" fillId="4" borderId="25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49" fontId="19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3" fillId="4" borderId="27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1" fontId="12" fillId="4" borderId="18" xfId="0" applyNumberFormat="1" applyFont="1" applyFill="1" applyBorder="1"/>
    <xf numFmtId="0" fontId="12" fillId="0" borderId="3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31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 wrapText="1"/>
    </xf>
    <xf numFmtId="0" fontId="12" fillId="0" borderId="28" xfId="0" applyFont="1" applyFill="1" applyBorder="1" applyAlignment="1">
      <alignment horizontal="left" wrapText="1"/>
    </xf>
    <xf numFmtId="0" fontId="12" fillId="0" borderId="29" xfId="0" applyFont="1" applyFill="1" applyBorder="1" applyAlignment="1">
      <alignment horizontal="left" wrapText="1"/>
    </xf>
    <xf numFmtId="0" fontId="12" fillId="0" borderId="3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 wrapText="1"/>
    </xf>
    <xf numFmtId="0" fontId="12" fillId="0" borderId="31" xfId="0" applyFont="1" applyFill="1" applyBorder="1" applyAlignment="1">
      <alignment horizontal="left" wrapText="1"/>
    </xf>
    <xf numFmtId="0" fontId="13" fillId="0" borderId="32" xfId="0" applyFont="1" applyFill="1" applyBorder="1" applyAlignment="1">
      <alignment horizontal="center" wrapText="1"/>
    </xf>
    <xf numFmtId="0" fontId="13" fillId="0" borderId="33" xfId="0" applyFont="1" applyFill="1" applyBorder="1" applyAlignment="1">
      <alignment horizontal="center" wrapText="1"/>
    </xf>
    <xf numFmtId="0" fontId="13" fillId="0" borderId="34" xfId="0" applyFont="1" applyFill="1" applyBorder="1" applyAlignment="1">
      <alignment horizontal="center" wrapText="1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165" fontId="12" fillId="4" borderId="18" xfId="0" applyNumberFormat="1" applyFont="1" applyFill="1" applyBorder="1"/>
    <xf numFmtId="0" fontId="13" fillId="0" borderId="3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13" fillId="0" borderId="37" xfId="0" applyFont="1" applyFill="1" applyBorder="1" applyAlignment="1">
      <alignment horizontal="center" wrapText="1"/>
    </xf>
    <xf numFmtId="0" fontId="13" fillId="0" borderId="38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31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left"/>
    </xf>
    <xf numFmtId="3" fontId="13" fillId="9" borderId="40" xfId="0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3" fontId="13" fillId="9" borderId="0" xfId="0" applyNumberFormat="1" applyFont="1" applyFill="1" applyBorder="1" applyAlignment="1">
      <alignment horizontal="center"/>
    </xf>
    <xf numFmtId="3" fontId="13" fillId="9" borderId="31" xfId="0" applyNumberFormat="1" applyFont="1" applyFill="1" applyBorder="1" applyAlignment="1">
      <alignment horizontal="center"/>
    </xf>
    <xf numFmtId="0" fontId="12" fillId="0" borderId="32" xfId="0" applyFont="1" applyBorder="1"/>
    <xf numFmtId="0" fontId="12" fillId="0" borderId="33" xfId="0" applyFont="1" applyBorder="1"/>
    <xf numFmtId="0" fontId="20" fillId="0" borderId="41" xfId="0" applyFont="1" applyBorder="1" applyAlignment="1">
      <alignment horizontal="center" vertical="top" wrapText="1"/>
    </xf>
    <xf numFmtId="0" fontId="20" fillId="0" borderId="42" xfId="0" applyFont="1" applyBorder="1" applyAlignment="1">
      <alignment horizontal="center" vertical="top" wrapText="1"/>
    </xf>
    <xf numFmtId="0" fontId="20" fillId="0" borderId="43" xfId="0" applyFont="1" applyBorder="1" applyAlignment="1">
      <alignment horizontal="center" vertical="top" wrapText="1"/>
    </xf>
    <xf numFmtId="0" fontId="12" fillId="0" borderId="30" xfId="0" applyFont="1" applyBorder="1"/>
    <xf numFmtId="0" fontId="12" fillId="0" borderId="0" xfId="0" applyFont="1" applyBorder="1"/>
    <xf numFmtId="0" fontId="20" fillId="0" borderId="3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31" xfId="0" applyFont="1" applyBorder="1" applyAlignment="1">
      <alignment horizontal="center" vertical="top" wrapText="1"/>
    </xf>
    <xf numFmtId="0" fontId="12" fillId="0" borderId="30" xfId="0" applyFont="1" applyBorder="1"/>
    <xf numFmtId="0" fontId="12" fillId="0" borderId="44" xfId="0" applyFont="1" applyBorder="1"/>
    <xf numFmtId="0" fontId="12" fillId="0" borderId="45" xfId="0" applyFont="1" applyBorder="1"/>
    <xf numFmtId="0" fontId="20" fillId="0" borderId="44" xfId="0" applyFont="1" applyBorder="1" applyAlignment="1">
      <alignment horizontal="center" vertical="top" wrapText="1"/>
    </xf>
    <xf numFmtId="0" fontId="20" fillId="0" borderId="45" xfId="0" applyFont="1" applyBorder="1" applyAlignment="1">
      <alignment horizontal="center" vertical="top" wrapText="1"/>
    </xf>
    <xf numFmtId="0" fontId="20" fillId="0" borderId="46" xfId="0" applyFont="1" applyBorder="1" applyAlignment="1">
      <alignment horizontal="center" vertical="top" wrapText="1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165" fontId="12" fillId="3" borderId="18" xfId="0" applyNumberFormat="1" applyFont="1" applyFill="1" applyBorder="1"/>
    <xf numFmtId="5" fontId="0" fillId="0" borderId="0" xfId="0" applyNumberFormat="1"/>
    <xf numFmtId="0" fontId="12" fillId="0" borderId="50" xfId="0" applyFont="1" applyBorder="1"/>
    <xf numFmtId="0" fontId="12" fillId="0" borderId="51" xfId="0" applyFont="1" applyBorder="1"/>
    <xf numFmtId="166" fontId="12" fillId="3" borderId="52" xfId="0" applyNumberFormat="1" applyFont="1" applyFill="1" applyBorder="1"/>
    <xf numFmtId="0" fontId="12" fillId="0" borderId="15" xfId="0" applyFont="1" applyFill="1" applyBorder="1"/>
    <xf numFmtId="0" fontId="12" fillId="0" borderId="53" xfId="0" applyFont="1" applyBorder="1"/>
    <xf numFmtId="0" fontId="12" fillId="0" borderId="54" xfId="0" applyFont="1" applyBorder="1"/>
    <xf numFmtId="37" fontId="12" fillId="4" borderId="55" xfId="0" applyNumberFormat="1" applyFont="1" applyFill="1" applyBorder="1" applyAlignment="1">
      <alignment horizontal="right"/>
    </xf>
    <xf numFmtId="166" fontId="12" fillId="3" borderId="55" xfId="0" applyNumberFormat="1" applyFont="1" applyFill="1" applyBorder="1"/>
    <xf numFmtId="0" fontId="12" fillId="0" borderId="53" xfId="0" applyFont="1" applyBorder="1"/>
    <xf numFmtId="0" fontId="12" fillId="0" borderId="54" xfId="0" applyFont="1" applyBorder="1"/>
    <xf numFmtId="166" fontId="12" fillId="4" borderId="55" xfId="0" applyNumberFormat="1" applyFont="1" applyFill="1" applyBorder="1"/>
    <xf numFmtId="0" fontId="12" fillId="0" borderId="0" xfId="0" applyFont="1" applyFill="1" applyBorder="1"/>
    <xf numFmtId="1" fontId="12" fillId="0" borderId="0" xfId="0" applyNumberFormat="1" applyFont="1" applyBorder="1"/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1" fontId="12" fillId="0" borderId="0" xfId="0" applyNumberFormat="1" applyFont="1" applyFill="1" applyBorder="1"/>
    <xf numFmtId="0" fontId="12" fillId="0" borderId="15" xfId="0" quotePrefix="1" applyFont="1" applyBorder="1"/>
    <xf numFmtId="166" fontId="12" fillId="0" borderId="0" xfId="0" applyNumberFormat="1" applyFont="1" applyFill="1" applyBorder="1"/>
    <xf numFmtId="166" fontId="12" fillId="0" borderId="0" xfId="0" applyNumberFormat="1" applyFont="1" applyBorder="1"/>
    <xf numFmtId="0" fontId="12" fillId="0" borderId="56" xfId="0" applyFont="1" applyBorder="1"/>
    <xf numFmtId="0" fontId="12" fillId="0" borderId="57" xfId="0" applyFont="1" applyBorder="1"/>
    <xf numFmtId="0" fontId="21" fillId="0" borderId="58" xfId="0" applyFont="1" applyBorder="1"/>
    <xf numFmtId="0" fontId="21" fillId="0" borderId="54" xfId="0" applyFont="1" applyBorder="1"/>
    <xf numFmtId="37" fontId="12" fillId="3" borderId="55" xfId="0" applyNumberFormat="1" applyFont="1" applyFill="1" applyBorder="1" applyAlignment="1">
      <alignment horizontal="right"/>
    </xf>
    <xf numFmtId="0" fontId="12" fillId="0" borderId="59" xfId="0" applyFont="1" applyBorder="1"/>
    <xf numFmtId="0" fontId="12" fillId="0" borderId="60" xfId="0" applyFont="1" applyBorder="1"/>
    <xf numFmtId="2" fontId="12" fillId="0" borderId="53" xfId="0" applyNumberFormat="1" applyFont="1" applyBorder="1"/>
    <xf numFmtId="2" fontId="12" fillId="0" borderId="54" xfId="0" applyNumberFormat="1" applyFont="1" applyBorder="1"/>
    <xf numFmtId="167" fontId="12" fillId="4" borderId="55" xfId="0" applyNumberFormat="1" applyFont="1" applyFill="1" applyBorder="1"/>
    <xf numFmtId="0" fontId="13" fillId="10" borderId="0" xfId="0" applyFont="1" applyFill="1" applyBorder="1" applyAlignment="1">
      <alignment horizontal="center" vertical="center" textRotation="90"/>
    </xf>
    <xf numFmtId="166" fontId="12" fillId="4" borderId="18" xfId="0" applyNumberFormat="1" applyFont="1" applyFill="1" applyBorder="1"/>
    <xf numFmtId="0" fontId="22" fillId="0" borderId="0" xfId="0" applyFont="1"/>
    <xf numFmtId="2" fontId="12" fillId="0" borderId="61" xfId="0" applyNumberFormat="1" applyFont="1" applyBorder="1"/>
    <xf numFmtId="2" fontId="12" fillId="0" borderId="17" xfId="0" applyNumberFormat="1" applyFont="1" applyBorder="1"/>
    <xf numFmtId="166" fontId="12" fillId="4" borderId="62" xfId="0" applyNumberFormat="1" applyFont="1" applyFill="1" applyBorder="1"/>
    <xf numFmtId="2" fontId="12" fillId="0" borderId="63" xfId="0" applyNumberFormat="1" applyFont="1" applyBorder="1"/>
    <xf numFmtId="2" fontId="12" fillId="0" borderId="64" xfId="0" applyNumberFormat="1" applyFont="1" applyBorder="1"/>
    <xf numFmtId="166" fontId="12" fillId="4" borderId="65" xfId="0" applyNumberFormat="1" applyFont="1" applyFill="1" applyBorder="1"/>
    <xf numFmtId="0" fontId="12" fillId="0" borderId="66" xfId="0" applyFont="1" applyBorder="1"/>
    <xf numFmtId="2" fontId="12" fillId="0" borderId="0" xfId="0" applyNumberFormat="1" applyFont="1" applyBorder="1"/>
    <xf numFmtId="0" fontId="13" fillId="11" borderId="0" xfId="0" applyFont="1" applyFill="1" applyBorder="1" applyAlignment="1">
      <alignment horizontal="center" vertical="center" textRotation="90"/>
    </xf>
    <xf numFmtId="0" fontId="13" fillId="0" borderId="47" xfId="0" applyFont="1" applyBorder="1" applyAlignment="1">
      <alignment horizontal="left"/>
    </xf>
    <xf numFmtId="0" fontId="13" fillId="0" borderId="48" xfId="0" applyFont="1" applyBorder="1" applyAlignment="1">
      <alignment horizontal="left"/>
    </xf>
    <xf numFmtId="0" fontId="13" fillId="3" borderId="49" xfId="0" applyFont="1" applyFill="1" applyBorder="1" applyAlignment="1">
      <alignment horizontal="center"/>
    </xf>
    <xf numFmtId="0" fontId="12" fillId="0" borderId="67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68" xfId="0" applyFont="1" applyBorder="1" applyAlignment="1">
      <alignment horizontal="center"/>
    </xf>
    <xf numFmtId="0" fontId="12" fillId="0" borderId="69" xfId="0" applyFont="1" applyBorder="1"/>
    <xf numFmtId="0" fontId="12" fillId="0" borderId="70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37" fontId="12" fillId="0" borderId="67" xfId="0" applyNumberFormat="1" applyFont="1" applyBorder="1" applyAlignment="1">
      <alignment horizontal="center"/>
    </xf>
    <xf numFmtId="9" fontId="12" fillId="3" borderId="71" xfId="0" applyNumberFormat="1" applyFont="1" applyFill="1" applyBorder="1"/>
    <xf numFmtId="167" fontId="12" fillId="4" borderId="71" xfId="0" applyNumberFormat="1" applyFont="1" applyFill="1" applyBorder="1"/>
    <xf numFmtId="37" fontId="12" fillId="0" borderId="72" xfId="0" applyNumberFormat="1" applyFont="1" applyBorder="1" applyAlignment="1">
      <alignment horizontal="center"/>
    </xf>
    <xf numFmtId="9" fontId="12" fillId="3" borderId="73" xfId="0" applyNumberFormat="1" applyFont="1" applyFill="1" applyBorder="1"/>
    <xf numFmtId="167" fontId="12" fillId="4" borderId="73" xfId="0" applyNumberFormat="1" applyFont="1" applyFill="1" applyBorder="1"/>
    <xf numFmtId="37" fontId="12" fillId="0" borderId="74" xfId="0" applyNumberFormat="1" applyFont="1" applyBorder="1" applyAlignment="1">
      <alignment horizontal="center"/>
    </xf>
    <xf numFmtId="9" fontId="12" fillId="3" borderId="75" xfId="0" applyNumberFormat="1" applyFont="1" applyFill="1" applyBorder="1"/>
    <xf numFmtId="167" fontId="12" fillId="4" borderId="75" xfId="0" applyNumberFormat="1" applyFont="1" applyFill="1" applyBorder="1"/>
    <xf numFmtId="0" fontId="23" fillId="0" borderId="76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168" fontId="12" fillId="3" borderId="77" xfId="0" applyNumberFormat="1" applyFont="1" applyFill="1" applyBorder="1" applyAlignment="1"/>
    <xf numFmtId="168" fontId="12" fillId="3" borderId="78" xfId="0" applyNumberFormat="1" applyFont="1" applyFill="1" applyBorder="1" applyAlignment="1"/>
    <xf numFmtId="168" fontId="12" fillId="3" borderId="79" xfId="0" applyNumberFormat="1" applyFont="1" applyFill="1" applyBorder="1" applyAlignment="1"/>
    <xf numFmtId="0" fontId="12" fillId="0" borderId="80" xfId="0" applyFont="1" applyBorder="1" applyAlignment="1">
      <alignment horizontal="center"/>
    </xf>
    <xf numFmtId="168" fontId="12" fillId="3" borderId="81" xfId="0" applyNumberFormat="1" applyFont="1" applyFill="1" applyBorder="1"/>
    <xf numFmtId="168" fontId="12" fillId="3" borderId="82" xfId="0" applyNumberFormat="1" applyFont="1" applyFill="1" applyBorder="1"/>
    <xf numFmtId="0" fontId="12" fillId="0" borderId="76" xfId="0" applyFont="1" applyBorder="1" applyAlignment="1">
      <alignment horizontal="center" vertical="center" wrapText="1"/>
    </xf>
    <xf numFmtId="168" fontId="12" fillId="4" borderId="83" xfId="0" applyNumberFormat="1" applyFont="1" applyFill="1" applyBorder="1" applyAlignment="1"/>
    <xf numFmtId="0" fontId="12" fillId="0" borderId="70" xfId="0" applyFont="1" applyBorder="1" applyAlignment="1">
      <alignment horizontal="center" vertical="center" wrapText="1"/>
    </xf>
    <xf numFmtId="168" fontId="12" fillId="4" borderId="84" xfId="0" applyNumberFormat="1" applyFont="1" applyFill="1" applyBorder="1" applyAlignment="1"/>
    <xf numFmtId="168" fontId="12" fillId="4" borderId="0" xfId="0" applyNumberFormat="1" applyFont="1" applyFill="1" applyBorder="1" applyAlignment="1"/>
    <xf numFmtId="0" fontId="12" fillId="0" borderId="80" xfId="0" applyFont="1" applyBorder="1" applyAlignment="1">
      <alignment horizontal="center" vertical="center" wrapText="1"/>
    </xf>
    <xf numFmtId="168" fontId="12" fillId="4" borderId="81" xfId="0" applyNumberFormat="1" applyFont="1" applyFill="1" applyBorder="1" applyAlignment="1">
      <alignment horizontal="center" vertical="center"/>
    </xf>
    <xf numFmtId="168" fontId="12" fillId="4" borderId="82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13" fillId="12" borderId="0" xfId="0" applyFont="1" applyFill="1" applyBorder="1" applyAlignment="1">
      <alignment horizontal="center" vertical="center" textRotation="90"/>
    </xf>
    <xf numFmtId="0" fontId="0" fillId="0" borderId="69" xfId="0" applyBorder="1"/>
    <xf numFmtId="0" fontId="0" fillId="0" borderId="0" xfId="0" applyFill="1"/>
    <xf numFmtId="0" fontId="0" fillId="0" borderId="0" xfId="0" applyBorder="1"/>
    <xf numFmtId="165" fontId="12" fillId="0" borderId="0" xfId="0" applyNumberFormat="1" applyFont="1" applyBorder="1"/>
    <xf numFmtId="0" fontId="12" fillId="0" borderId="85" xfId="0" applyFont="1" applyBorder="1"/>
    <xf numFmtId="0" fontId="12" fillId="0" borderId="86" xfId="0" applyFont="1" applyBorder="1"/>
    <xf numFmtId="0" fontId="12" fillId="0" borderId="87" xfId="0" applyFont="1" applyBorder="1"/>
    <xf numFmtId="0" fontId="15" fillId="5" borderId="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 vertical="top"/>
    </xf>
    <xf numFmtId="0" fontId="17" fillId="13" borderId="0" xfId="0" applyFont="1" applyFill="1" applyBorder="1" applyAlignment="1">
      <alignment horizontal="center" vertical="center" textRotation="90" wrapText="1"/>
    </xf>
    <xf numFmtId="0" fontId="15" fillId="7" borderId="88" xfId="0" applyFont="1" applyFill="1" applyBorder="1" applyAlignment="1">
      <alignment horizontal="center" vertical="center" wrapText="1"/>
    </xf>
    <xf numFmtId="0" fontId="13" fillId="0" borderId="17" xfId="0" applyFont="1" applyBorder="1" applyAlignment="1"/>
    <xf numFmtId="166" fontId="12" fillId="3" borderId="89" xfId="13" applyNumberFormat="1" applyFont="1" applyFill="1" applyBorder="1"/>
    <xf numFmtId="0" fontId="15" fillId="7" borderId="69" xfId="0" applyFont="1" applyFill="1" applyBorder="1" applyAlignment="1">
      <alignment horizontal="center" vertical="center" wrapText="1"/>
    </xf>
    <xf numFmtId="0" fontId="13" fillId="0" borderId="0" xfId="0" applyFont="1" applyBorder="1" applyAlignment="1"/>
    <xf numFmtId="166" fontId="12" fillId="3" borderId="73" xfId="13" applyNumberFormat="1" applyFont="1" applyFill="1" applyBorder="1"/>
    <xf numFmtId="0" fontId="13" fillId="0" borderId="23" xfId="0" applyFont="1" applyBorder="1" applyAlignment="1"/>
    <xf numFmtId="166" fontId="12" fillId="3" borderId="90" xfId="13" applyNumberFormat="1" applyFont="1" applyFill="1" applyBorder="1"/>
    <xf numFmtId="0" fontId="15" fillId="7" borderId="91" xfId="0" applyFont="1" applyFill="1" applyBorder="1" applyAlignment="1">
      <alignment horizontal="center" vertical="center" wrapText="1"/>
    </xf>
    <xf numFmtId="0" fontId="12" fillId="0" borderId="16" xfId="0" applyFont="1" applyFill="1" applyBorder="1"/>
    <xf numFmtId="0" fontId="15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/>
    <xf numFmtId="37" fontId="12" fillId="4" borderId="89" xfId="0" applyNumberFormat="1" applyFont="1" applyFill="1" applyBorder="1"/>
    <xf numFmtId="37" fontId="12" fillId="4" borderId="73" xfId="0" applyNumberFormat="1" applyFont="1" applyFill="1" applyBorder="1"/>
    <xf numFmtId="37" fontId="12" fillId="4" borderId="90" xfId="0" applyNumberFormat="1" applyFont="1" applyFill="1" applyBorder="1"/>
    <xf numFmtId="37" fontId="12" fillId="4" borderId="92" xfId="0" applyNumberFormat="1" applyFont="1" applyFill="1" applyBorder="1"/>
    <xf numFmtId="0" fontId="12" fillId="0" borderId="90" xfId="0" applyFont="1" applyBorder="1"/>
    <xf numFmtId="37" fontId="12" fillId="4" borderId="93" xfId="0" applyNumberFormat="1" applyFont="1" applyFill="1" applyBorder="1"/>
    <xf numFmtId="0" fontId="12" fillId="0" borderId="92" xfId="0" applyFont="1" applyBorder="1"/>
    <xf numFmtId="5" fontId="12" fillId="0" borderId="90" xfId="0" applyNumberFormat="1" applyFont="1" applyFill="1" applyBorder="1"/>
    <xf numFmtId="5" fontId="12" fillId="3" borderId="89" xfId="0" applyNumberFormat="1" applyFont="1" applyFill="1" applyBorder="1"/>
    <xf numFmtId="5" fontId="12" fillId="3" borderId="73" xfId="0" applyNumberFormat="1" applyFont="1" applyFill="1" applyBorder="1"/>
    <xf numFmtId="5" fontId="12" fillId="3" borderId="90" xfId="0" applyNumberFormat="1" applyFont="1" applyFill="1" applyBorder="1"/>
    <xf numFmtId="5" fontId="12" fillId="0" borderId="89" xfId="0" applyNumberFormat="1" applyFont="1" applyFill="1" applyBorder="1"/>
    <xf numFmtId="5" fontId="12" fillId="3" borderId="94" xfId="0" applyNumberFormat="1" applyFont="1" applyFill="1" applyBorder="1"/>
    <xf numFmtId="5" fontId="12" fillId="3" borderId="95" xfId="0" applyNumberFormat="1" applyFont="1" applyFill="1" applyBorder="1"/>
    <xf numFmtId="5" fontId="12" fillId="0" borderId="0" xfId="0" applyNumberFormat="1" applyFont="1" applyFill="1" applyBorder="1"/>
    <xf numFmtId="165" fontId="12" fillId="3" borderId="89" xfId="0" applyNumberFormat="1" applyFont="1" applyFill="1" applyBorder="1"/>
    <xf numFmtId="165" fontId="12" fillId="3" borderId="94" xfId="0" applyNumberFormat="1" applyFont="1" applyFill="1" applyBorder="1"/>
    <xf numFmtId="165" fontId="12" fillId="3" borderId="73" xfId="0" applyNumberFormat="1" applyFont="1" applyFill="1" applyBorder="1"/>
    <xf numFmtId="165" fontId="12" fillId="3" borderId="95" xfId="0" applyNumberFormat="1" applyFont="1" applyFill="1" applyBorder="1"/>
    <xf numFmtId="165" fontId="12" fillId="3" borderId="90" xfId="0" applyNumberFormat="1" applyFont="1" applyFill="1" applyBorder="1"/>
    <xf numFmtId="165" fontId="12" fillId="3" borderId="96" xfId="0" applyNumberFormat="1" applyFont="1" applyFill="1" applyBorder="1"/>
    <xf numFmtId="165" fontId="12" fillId="3" borderId="92" xfId="0" applyNumberFormat="1" applyFont="1" applyFill="1" applyBorder="1"/>
    <xf numFmtId="165" fontId="12" fillId="3" borderId="97" xfId="0" applyNumberFormat="1" applyFont="1" applyFill="1" applyBorder="1"/>
    <xf numFmtId="165" fontId="12" fillId="3" borderId="93" xfId="0" applyNumberFormat="1" applyFont="1" applyFill="1" applyBorder="1"/>
    <xf numFmtId="165" fontId="12" fillId="3" borderId="98" xfId="0" applyNumberFormat="1" applyFont="1" applyFill="1" applyBorder="1"/>
    <xf numFmtId="0" fontId="17" fillId="9" borderId="0" xfId="0" applyFont="1" applyFill="1" applyBorder="1" applyAlignment="1">
      <alignment vertical="center" textRotation="90" wrapText="1"/>
    </xf>
    <xf numFmtId="166" fontId="13" fillId="0" borderId="0" xfId="13" applyNumberFormat="1" applyFont="1" applyFill="1" applyBorder="1"/>
    <xf numFmtId="166" fontId="12" fillId="4" borderId="0" xfId="13" applyNumberFormat="1" applyFont="1" applyFill="1" applyBorder="1"/>
    <xf numFmtId="2" fontId="13" fillId="0" borderId="0" xfId="0" applyNumberFormat="1" applyFont="1" applyBorder="1" applyAlignment="1"/>
    <xf numFmtId="0" fontId="15" fillId="7" borderId="0" xfId="0" applyFont="1" applyFill="1" applyBorder="1" applyAlignment="1">
      <alignment horizontal="center" vertical="center" wrapText="1"/>
    </xf>
    <xf numFmtId="166" fontId="12" fillId="4" borderId="89" xfId="0" applyNumberFormat="1" applyFont="1" applyFill="1" applyBorder="1"/>
    <xf numFmtId="166" fontId="12" fillId="4" borderId="73" xfId="0" applyNumberFormat="1" applyFont="1" applyFill="1" applyBorder="1"/>
    <xf numFmtId="166" fontId="12" fillId="4" borderId="90" xfId="0" applyNumberFormat="1" applyFont="1" applyFill="1" applyBorder="1"/>
    <xf numFmtId="166" fontId="12" fillId="4" borderId="92" xfId="0" applyNumberFormat="1" applyFont="1" applyFill="1" applyBorder="1"/>
    <xf numFmtId="166" fontId="12" fillId="4" borderId="93" xfId="0" applyNumberFormat="1" applyFont="1" applyFill="1" applyBorder="1"/>
    <xf numFmtId="5" fontId="12" fillId="4" borderId="89" xfId="0" applyNumberFormat="1" applyFont="1" applyFill="1" applyBorder="1"/>
    <xf numFmtId="5" fontId="12" fillId="4" borderId="73" xfId="0" applyNumberFormat="1" applyFont="1" applyFill="1" applyBorder="1"/>
    <xf numFmtId="5" fontId="12" fillId="4" borderId="90" xfId="0" applyNumberFormat="1" applyFont="1" applyFill="1" applyBorder="1"/>
    <xf numFmtId="0" fontId="13" fillId="14" borderId="0" xfId="0" applyFont="1" applyFill="1" applyBorder="1" applyAlignment="1">
      <alignment horizontal="center" vertical="center" textRotation="90" wrapText="1"/>
    </xf>
    <xf numFmtId="0" fontId="13" fillId="0" borderId="0" xfId="0" applyFont="1" applyBorder="1"/>
    <xf numFmtId="10" fontId="12" fillId="0" borderId="0" xfId="0" applyNumberFormat="1" applyFont="1" applyBorder="1" applyAlignment="1">
      <alignment horizontal="center" vertical="top"/>
    </xf>
    <xf numFmtId="164" fontId="12" fillId="0" borderId="0" xfId="0" applyNumberFormat="1" applyFont="1" applyBorder="1" applyAlignment="1">
      <alignment horizontal="center" vertical="top"/>
    </xf>
    <xf numFmtId="0" fontId="13" fillId="14" borderId="0" xfId="0" applyFont="1" applyFill="1" applyBorder="1" applyAlignment="1">
      <alignment horizontal="center" vertical="center" textRotation="90" wrapText="1"/>
    </xf>
    <xf numFmtId="0" fontId="12" fillId="0" borderId="0" xfId="0" applyFont="1" applyBorder="1" applyAlignment="1">
      <alignment horizontal="left"/>
    </xf>
    <xf numFmtId="0" fontId="15" fillId="1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5" fillId="1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169" fontId="12" fillId="0" borderId="0" xfId="0" applyNumberFormat="1" applyFont="1" applyBorder="1" applyAlignment="1">
      <alignment horizontal="center" vertical="top"/>
    </xf>
    <xf numFmtId="0" fontId="15" fillId="12" borderId="86" xfId="0" applyFont="1" applyFill="1" applyBorder="1" applyAlignment="1">
      <alignment horizontal="center" vertical="center" wrapText="1"/>
    </xf>
    <xf numFmtId="0" fontId="15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9" borderId="0" xfId="0" applyFont="1" applyFill="1" applyBorder="1" applyAlignment="1">
      <alignment vertical="center" textRotation="90"/>
    </xf>
    <xf numFmtId="0" fontId="24" fillId="8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4" fillId="8" borderId="0" xfId="0" applyFont="1" applyFill="1" applyBorder="1" applyAlignment="1">
      <alignment horizontal="center"/>
    </xf>
    <xf numFmtId="0" fontId="12" fillId="5" borderId="0" xfId="0" applyFont="1" applyFill="1"/>
    <xf numFmtId="0" fontId="24" fillId="16" borderId="99" xfId="0" applyFont="1" applyFill="1" applyBorder="1" applyAlignment="1">
      <alignment horizontal="center"/>
    </xf>
    <xf numFmtId="0" fontId="24" fillId="16" borderId="0" xfId="0" applyFont="1" applyFill="1" applyBorder="1" applyAlignment="1">
      <alignment horizontal="center"/>
    </xf>
    <xf numFmtId="0" fontId="12" fillId="9" borderId="0" xfId="0" applyFont="1" applyFill="1"/>
    <xf numFmtId="0" fontId="15" fillId="5" borderId="16" xfId="0" applyFont="1" applyFill="1" applyBorder="1" applyAlignment="1">
      <alignment horizontal="left"/>
    </xf>
    <xf numFmtId="0" fontId="15" fillId="5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 vertical="center"/>
    </xf>
    <xf numFmtId="0" fontId="13" fillId="0" borderId="100" xfId="0" applyFont="1" applyBorder="1" applyAlignment="1">
      <alignment horizontal="left" vertical="center"/>
    </xf>
    <xf numFmtId="0" fontId="13" fillId="0" borderId="101" xfId="0" applyFont="1" applyBorder="1" applyAlignment="1">
      <alignment horizontal="left" vertical="center"/>
    </xf>
    <xf numFmtId="0" fontId="12" fillId="0" borderId="101" xfId="0" applyFont="1" applyFill="1" applyBorder="1" applyAlignment="1">
      <alignment horizontal="center"/>
    </xf>
    <xf numFmtId="0" fontId="12" fillId="0" borderId="102" xfId="0" applyFont="1" applyFill="1" applyBorder="1" applyAlignment="1">
      <alignment horizontal="center"/>
    </xf>
    <xf numFmtId="0" fontId="12" fillId="0" borderId="103" xfId="0" applyFont="1" applyBorder="1"/>
    <xf numFmtId="0" fontId="12" fillId="0" borderId="104" xfId="0" applyFont="1" applyBorder="1"/>
    <xf numFmtId="0" fontId="12" fillId="0" borderId="105" xfId="0" applyFont="1" applyBorder="1" applyAlignment="1">
      <alignment vertical="top"/>
    </xf>
    <xf numFmtId="0" fontId="12" fillId="0" borderId="106" xfId="0" applyFont="1" applyBorder="1" applyAlignment="1">
      <alignment vertical="top"/>
    </xf>
    <xf numFmtId="0" fontId="12" fillId="0" borderId="107" xfId="0" applyFont="1" applyBorder="1" applyAlignment="1">
      <alignment vertical="top"/>
    </xf>
    <xf numFmtId="0" fontId="12" fillId="0" borderId="104" xfId="0" applyFont="1" applyBorder="1" applyAlignment="1">
      <alignment vertical="top"/>
    </xf>
    <xf numFmtId="0" fontId="12" fillId="0" borderId="108" xfId="0" applyFont="1" applyBorder="1" applyAlignment="1">
      <alignment vertical="top"/>
    </xf>
    <xf numFmtId="0" fontId="12" fillId="0" borderId="104" xfId="0" applyFont="1" applyBorder="1" applyAlignment="1">
      <alignment vertical="top" wrapText="1"/>
    </xf>
    <xf numFmtId="0" fontId="12" fillId="0" borderId="109" xfId="0" applyFont="1" applyBorder="1"/>
    <xf numFmtId="0" fontId="12" fillId="0" borderId="110" xfId="0" applyFont="1" applyBorder="1"/>
    <xf numFmtId="0" fontId="12" fillId="0" borderId="111" xfId="0" applyFont="1" applyBorder="1" applyAlignment="1">
      <alignment vertical="top"/>
    </xf>
    <xf numFmtId="0" fontId="12" fillId="0" borderId="112" xfId="0" applyFont="1" applyBorder="1" applyAlignment="1">
      <alignment vertical="top"/>
    </xf>
    <xf numFmtId="0" fontId="12" fillId="0" borderId="113" xfId="0" applyFont="1" applyBorder="1" applyAlignment="1">
      <alignment vertical="top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top"/>
    </xf>
    <xf numFmtId="0" fontId="12" fillId="0" borderId="114" xfId="0" applyFont="1" applyBorder="1" applyAlignment="1">
      <alignment vertical="top"/>
    </xf>
    <xf numFmtId="0" fontId="12" fillId="0" borderId="115" xfId="0" applyFont="1" applyBorder="1" applyAlignment="1">
      <alignment vertical="top"/>
    </xf>
    <xf numFmtId="0" fontId="12" fillId="0" borderId="116" xfId="0" applyFont="1" applyBorder="1" applyAlignment="1">
      <alignment vertical="top"/>
    </xf>
    <xf numFmtId="0" fontId="25" fillId="0" borderId="0" xfId="0" applyFont="1" applyAlignment="1">
      <alignment horizontal="left" vertical="center"/>
    </xf>
  </cellXfs>
  <cellStyles count="14">
    <cellStyle name="Body: normal cell" xfId="1"/>
    <cellStyle name="Font: Calibri, 9pt regular" xfId="2"/>
    <cellStyle name="Footnotes: all except top row" xfId="3"/>
    <cellStyle name="Footnotes: top row" xfId="4"/>
    <cellStyle name="Header: bottom row" xfId="5"/>
    <cellStyle name="Header: top rows" xfId="6"/>
    <cellStyle name="Hyperlink" xfId="12" builtinId="8"/>
    <cellStyle name="Hyperlink 2" xfId="7"/>
    <cellStyle name="Normal" xfId="0" builtinId="0"/>
    <cellStyle name="Parent row" xfId="8"/>
    <cellStyle name="Percent" xfId="13" builtinId="5"/>
    <cellStyle name="Section Break" xfId="9"/>
    <cellStyle name="Section Break: parent row" xfId="10"/>
    <cellStyle name="Table title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E-48C0-92DC-3B32EEB30069}"/>
            </c:ext>
          </c:extLst>
        </c:ser>
        <c:ser>
          <c:idx val="1"/>
          <c:order val="1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CE-48C0-92DC-3B32EEB30069}"/>
            </c:ext>
          </c:extLst>
        </c:ser>
        <c:ser>
          <c:idx val="4"/>
          <c:order val="2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CE-48C0-92DC-3B32EEB3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7648"/>
        <c:axId val="141490432"/>
      </c:scatterChart>
      <c:valAx>
        <c:axId val="14146764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90432"/>
        <c:crosses val="autoZero"/>
        <c:crossBetween val="midCat"/>
        <c:majorUnit val="5"/>
        <c:minorUnit val="1"/>
      </c:valAx>
      <c:valAx>
        <c:axId val="14149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67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B-4184-8649-2BA92EC78F02}"/>
            </c:ext>
          </c:extLst>
        </c:ser>
        <c:ser>
          <c:idx val="1"/>
          <c:order val="1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2B-4184-8649-2BA92EC78F02}"/>
            </c:ext>
          </c:extLst>
        </c:ser>
        <c:ser>
          <c:idx val="2"/>
          <c:order val="2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2B-4184-8649-2BA92EC78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4864"/>
        <c:axId val="165846400"/>
      </c:scatterChart>
      <c:valAx>
        <c:axId val="165844864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46400"/>
        <c:crosses val="autoZero"/>
        <c:crossBetween val="midCat"/>
        <c:majorUnit val="5"/>
        <c:minorUnit val="1"/>
      </c:valAx>
      <c:valAx>
        <c:axId val="16584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44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E09A-4814-98B2-282E7FBC81E4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A-4814-98B2-282E7FBC81E4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E09A-4814-98B2-282E7FBC81E4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9A-4814-98B2-282E7FBC81E4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9A-4814-98B2-282E7FBC8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4016"/>
        <c:axId val="165895552"/>
      </c:scatterChart>
      <c:valAx>
        <c:axId val="16589401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5552"/>
        <c:crosses val="autoZero"/>
        <c:crossBetween val="midCat"/>
        <c:majorUnit val="5"/>
        <c:minorUnit val="1"/>
      </c:valAx>
      <c:valAx>
        <c:axId val="16589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4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9-4372-844B-6FBE8FE0E629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C9-4372-844B-6FBE8FE0E629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C9-4372-844B-6FBE8FE0E629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C9-4372-844B-6FBE8FE0E629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C9-4372-844B-6FBE8FE0E629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C9-4372-844B-6FBE8FE0E629}"/>
            </c:ext>
          </c:extLst>
        </c:ser>
        <c:ser>
          <c:idx val="6"/>
          <c:order val="6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C9-4372-844B-6FBE8FE0E629}"/>
            </c:ext>
          </c:extLst>
        </c:ser>
        <c:ser>
          <c:idx val="7"/>
          <c:order val="7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C9-4372-844B-6FBE8FE0E629}"/>
            </c:ext>
          </c:extLst>
        </c:ser>
        <c:ser>
          <c:idx val="8"/>
          <c:order val="8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0C9-4372-844B-6FBE8FE0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1456"/>
        <c:axId val="165972992"/>
      </c:scatterChart>
      <c:valAx>
        <c:axId val="16597145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5972992"/>
        <c:crosses val="autoZero"/>
        <c:crossBetween val="midCat"/>
        <c:majorUnit val="5"/>
      </c:valAx>
      <c:valAx>
        <c:axId val="16597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layout/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5971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62716534549199E-2"/>
          <c:y val="1.49989910449548E-2"/>
          <c:w val="0.90373345878171174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Res'!$K$100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Res'!$L$100:$AT$100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0.12598220745627653</c:v>
                </c:pt>
                <c:pt idx="2">
                  <c:v>0.12612166198421496</c:v>
                </c:pt>
                <c:pt idx="3">
                  <c:v>0.12626111651215338</c:v>
                </c:pt>
                <c:pt idx="4">
                  <c:v>0.12640057104009181</c:v>
                </c:pt>
                <c:pt idx="5">
                  <c:v>0.12654002556803023</c:v>
                </c:pt>
                <c:pt idx="6">
                  <c:v>0.12667948009596866</c:v>
                </c:pt>
                <c:pt idx="7">
                  <c:v>0.12681893462390709</c:v>
                </c:pt>
                <c:pt idx="8">
                  <c:v>0.12695838915184551</c:v>
                </c:pt>
                <c:pt idx="9">
                  <c:v>0.12709784367978394</c:v>
                </c:pt>
                <c:pt idx="10">
                  <c:v>0.12723729820772237</c:v>
                </c:pt>
                <c:pt idx="11">
                  <c:v>0.12737675273566079</c:v>
                </c:pt>
                <c:pt idx="12">
                  <c:v>0.12751620726359922</c:v>
                </c:pt>
                <c:pt idx="13">
                  <c:v>0.12765566179153764</c:v>
                </c:pt>
                <c:pt idx="14">
                  <c:v>0.12779511631947607</c:v>
                </c:pt>
                <c:pt idx="15">
                  <c:v>0.1279345708474145</c:v>
                </c:pt>
                <c:pt idx="16">
                  <c:v>0.12807402537535292</c:v>
                </c:pt>
                <c:pt idx="17">
                  <c:v>0.12821347990329135</c:v>
                </c:pt>
                <c:pt idx="18">
                  <c:v>0.12835293443122978</c:v>
                </c:pt>
                <c:pt idx="19">
                  <c:v>0.1284923889591682</c:v>
                </c:pt>
                <c:pt idx="20">
                  <c:v>0.12863184348710663</c:v>
                </c:pt>
                <c:pt idx="21">
                  <c:v>0.12877129801504505</c:v>
                </c:pt>
                <c:pt idx="22">
                  <c:v>0.12891075254298348</c:v>
                </c:pt>
                <c:pt idx="23">
                  <c:v>0.12905020707092191</c:v>
                </c:pt>
                <c:pt idx="24">
                  <c:v>0.12918966159886033</c:v>
                </c:pt>
                <c:pt idx="25">
                  <c:v>0.12932911612679876</c:v>
                </c:pt>
                <c:pt idx="26">
                  <c:v>0.12946857065473719</c:v>
                </c:pt>
                <c:pt idx="27">
                  <c:v>0.12960802518267561</c:v>
                </c:pt>
                <c:pt idx="28">
                  <c:v>0.12974747971061404</c:v>
                </c:pt>
                <c:pt idx="29">
                  <c:v>0.12988693423855247</c:v>
                </c:pt>
                <c:pt idx="30">
                  <c:v>0.13002638876649089</c:v>
                </c:pt>
                <c:pt idx="31">
                  <c:v>0.13016584329442932</c:v>
                </c:pt>
                <c:pt idx="32">
                  <c:v>0.13030529782236774</c:v>
                </c:pt>
                <c:pt idx="33">
                  <c:v>0.13044475235030617</c:v>
                </c:pt>
                <c:pt idx="34">
                  <c:v>0.13072366140618336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F7-4ABA-AFDD-39425E05BC11}"/>
            </c:ext>
          </c:extLst>
        </c:ser>
        <c:ser>
          <c:idx val="1"/>
          <c:order val="1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F7-4ABA-AFDD-39425E05BC11}"/>
            </c:ext>
          </c:extLst>
        </c:ser>
        <c:ser>
          <c:idx val="4"/>
          <c:order val="2"/>
          <c:tx>
            <c:strRef>
              <c:f>'Solar - PV Dist. Res'!$K$102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Res'!$L$102:$AT$102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0.1258427529283381</c:v>
                </c:pt>
                <c:pt idx="2">
                  <c:v>0.1258427529283381</c:v>
                </c:pt>
                <c:pt idx="3">
                  <c:v>0.1258427529283381</c:v>
                </c:pt>
                <c:pt idx="4">
                  <c:v>0.1258427529283381</c:v>
                </c:pt>
                <c:pt idx="5">
                  <c:v>0.1258427529283381</c:v>
                </c:pt>
                <c:pt idx="6">
                  <c:v>0.1258427529283381</c:v>
                </c:pt>
                <c:pt idx="7">
                  <c:v>0.1258427529283381</c:v>
                </c:pt>
                <c:pt idx="8">
                  <c:v>0.1258427529283381</c:v>
                </c:pt>
                <c:pt idx="9">
                  <c:v>0.1258427529283381</c:v>
                </c:pt>
                <c:pt idx="10">
                  <c:v>0.1258427529283381</c:v>
                </c:pt>
                <c:pt idx="11">
                  <c:v>0.1258427529283381</c:v>
                </c:pt>
                <c:pt idx="12">
                  <c:v>0.1258427529283381</c:v>
                </c:pt>
                <c:pt idx="13">
                  <c:v>0.1258427529283381</c:v>
                </c:pt>
                <c:pt idx="14">
                  <c:v>0.1258427529283381</c:v>
                </c:pt>
                <c:pt idx="15">
                  <c:v>0.1258427529283381</c:v>
                </c:pt>
                <c:pt idx="16">
                  <c:v>0.1258427529283381</c:v>
                </c:pt>
                <c:pt idx="17">
                  <c:v>0.1258427529283381</c:v>
                </c:pt>
                <c:pt idx="18">
                  <c:v>0.1258427529283381</c:v>
                </c:pt>
                <c:pt idx="19">
                  <c:v>0.1258427529283381</c:v>
                </c:pt>
                <c:pt idx="20">
                  <c:v>0.1258427529283381</c:v>
                </c:pt>
                <c:pt idx="21">
                  <c:v>0.1258427529283381</c:v>
                </c:pt>
                <c:pt idx="22">
                  <c:v>0.1258427529283381</c:v>
                </c:pt>
                <c:pt idx="23">
                  <c:v>0.1258427529283381</c:v>
                </c:pt>
                <c:pt idx="24">
                  <c:v>0.1258427529283381</c:v>
                </c:pt>
                <c:pt idx="25">
                  <c:v>0.1258427529283381</c:v>
                </c:pt>
                <c:pt idx="26">
                  <c:v>0.1258427529283381</c:v>
                </c:pt>
                <c:pt idx="27">
                  <c:v>0.1258427529283381</c:v>
                </c:pt>
                <c:pt idx="28">
                  <c:v>0.1258427529283381</c:v>
                </c:pt>
                <c:pt idx="29">
                  <c:v>0.1258427529283381</c:v>
                </c:pt>
                <c:pt idx="30">
                  <c:v>0.1258427529283381</c:v>
                </c:pt>
                <c:pt idx="31">
                  <c:v>0.1258427529283381</c:v>
                </c:pt>
                <c:pt idx="32">
                  <c:v>0.1258427529283381</c:v>
                </c:pt>
                <c:pt idx="33">
                  <c:v>0.1258427529283381</c:v>
                </c:pt>
                <c:pt idx="34">
                  <c:v>0.1258427529283381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F7-4ABA-AFDD-39425E05BC11}"/>
            </c:ext>
          </c:extLst>
        </c:ser>
        <c:ser>
          <c:idx val="0"/>
          <c:order val="3"/>
          <c:tx>
            <c:strRef>
              <c:f>'Solar - PV Dist. Res'!$K$103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Res'!$L$103:$AT$103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0.14802737948105574</c:v>
                </c:pt>
                <c:pt idx="2">
                  <c:v>0.14819123665378117</c:v>
                </c:pt>
                <c:pt idx="3">
                  <c:v>0.14835509382650661</c:v>
                </c:pt>
                <c:pt idx="4">
                  <c:v>0.14851895099923204</c:v>
                </c:pt>
                <c:pt idx="5">
                  <c:v>0.14868280817195748</c:v>
                </c:pt>
                <c:pt idx="6">
                  <c:v>0.14884666534468291</c:v>
                </c:pt>
                <c:pt idx="7">
                  <c:v>0.14901052251740834</c:v>
                </c:pt>
                <c:pt idx="8">
                  <c:v>0.14917437969013378</c:v>
                </c:pt>
                <c:pt idx="9">
                  <c:v>0.14933823686285921</c:v>
                </c:pt>
                <c:pt idx="10">
                  <c:v>0.14950209403558465</c:v>
                </c:pt>
                <c:pt idx="11">
                  <c:v>0.14966595120831008</c:v>
                </c:pt>
                <c:pt idx="12">
                  <c:v>0.14982980838103552</c:v>
                </c:pt>
                <c:pt idx="13">
                  <c:v>0.14999366555376095</c:v>
                </c:pt>
                <c:pt idx="14">
                  <c:v>0.15015752272648639</c:v>
                </c:pt>
                <c:pt idx="15">
                  <c:v>0.15032137989921182</c:v>
                </c:pt>
                <c:pt idx="16">
                  <c:v>0.15048523707193726</c:v>
                </c:pt>
                <c:pt idx="17">
                  <c:v>0.15064909424466269</c:v>
                </c:pt>
                <c:pt idx="18">
                  <c:v>0.15081295141738812</c:v>
                </c:pt>
                <c:pt idx="19">
                  <c:v>0.15097680859011356</c:v>
                </c:pt>
                <c:pt idx="20">
                  <c:v>0.15114066576283899</c:v>
                </c:pt>
                <c:pt idx="21">
                  <c:v>0.15130452293556443</c:v>
                </c:pt>
                <c:pt idx="22">
                  <c:v>0.15146838010828986</c:v>
                </c:pt>
                <c:pt idx="23">
                  <c:v>0.1516322372810153</c:v>
                </c:pt>
                <c:pt idx="24">
                  <c:v>0.15179609445374073</c:v>
                </c:pt>
                <c:pt idx="25">
                  <c:v>0.15195995162646617</c:v>
                </c:pt>
                <c:pt idx="26">
                  <c:v>0.1521238087991916</c:v>
                </c:pt>
                <c:pt idx="27">
                  <c:v>0.15228766597191704</c:v>
                </c:pt>
                <c:pt idx="28">
                  <c:v>0.15245152314464247</c:v>
                </c:pt>
                <c:pt idx="29">
                  <c:v>0.1526153803173679</c:v>
                </c:pt>
                <c:pt idx="30">
                  <c:v>0.15277923749009334</c:v>
                </c:pt>
                <c:pt idx="31">
                  <c:v>0.15294309466281877</c:v>
                </c:pt>
                <c:pt idx="32">
                  <c:v>0.15310695183554421</c:v>
                </c:pt>
                <c:pt idx="33">
                  <c:v>0.15327080900826964</c:v>
                </c:pt>
                <c:pt idx="34">
                  <c:v>0.15359852335372035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F7-4ABA-AFDD-39425E05BC11}"/>
            </c:ext>
          </c:extLst>
        </c:ser>
        <c:ser>
          <c:idx val="2"/>
          <c:order val="4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F7-4ABA-AFDD-39425E05BC11}"/>
            </c:ext>
          </c:extLst>
        </c:ser>
        <c:ser>
          <c:idx val="3"/>
          <c:order val="5"/>
          <c:tx>
            <c:strRef>
              <c:f>'Solar - PV Dist. Res'!$K$105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Res'!$L$105:$AT$105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0.1478635223083303</c:v>
                </c:pt>
                <c:pt idx="2">
                  <c:v>0.1478635223083303</c:v>
                </c:pt>
                <c:pt idx="3">
                  <c:v>0.1478635223083303</c:v>
                </c:pt>
                <c:pt idx="4">
                  <c:v>0.1478635223083303</c:v>
                </c:pt>
                <c:pt idx="5">
                  <c:v>0.1478635223083303</c:v>
                </c:pt>
                <c:pt idx="6">
                  <c:v>0.1478635223083303</c:v>
                </c:pt>
                <c:pt idx="7">
                  <c:v>0.1478635223083303</c:v>
                </c:pt>
                <c:pt idx="8">
                  <c:v>0.1478635223083303</c:v>
                </c:pt>
                <c:pt idx="9">
                  <c:v>0.1478635223083303</c:v>
                </c:pt>
                <c:pt idx="10">
                  <c:v>0.1478635223083303</c:v>
                </c:pt>
                <c:pt idx="11">
                  <c:v>0.1478635223083303</c:v>
                </c:pt>
                <c:pt idx="12">
                  <c:v>0.1478635223083303</c:v>
                </c:pt>
                <c:pt idx="13">
                  <c:v>0.1478635223083303</c:v>
                </c:pt>
                <c:pt idx="14">
                  <c:v>0.1478635223083303</c:v>
                </c:pt>
                <c:pt idx="15">
                  <c:v>0.1478635223083303</c:v>
                </c:pt>
                <c:pt idx="16">
                  <c:v>0.1478635223083303</c:v>
                </c:pt>
                <c:pt idx="17">
                  <c:v>0.1478635223083303</c:v>
                </c:pt>
                <c:pt idx="18">
                  <c:v>0.1478635223083303</c:v>
                </c:pt>
                <c:pt idx="19">
                  <c:v>0.1478635223083303</c:v>
                </c:pt>
                <c:pt idx="20">
                  <c:v>0.1478635223083303</c:v>
                </c:pt>
                <c:pt idx="21">
                  <c:v>0.1478635223083303</c:v>
                </c:pt>
                <c:pt idx="22">
                  <c:v>0.1478635223083303</c:v>
                </c:pt>
                <c:pt idx="23">
                  <c:v>0.1478635223083303</c:v>
                </c:pt>
                <c:pt idx="24">
                  <c:v>0.1478635223083303</c:v>
                </c:pt>
                <c:pt idx="25">
                  <c:v>0.1478635223083303</c:v>
                </c:pt>
                <c:pt idx="26">
                  <c:v>0.1478635223083303</c:v>
                </c:pt>
                <c:pt idx="27">
                  <c:v>0.1478635223083303</c:v>
                </c:pt>
                <c:pt idx="28">
                  <c:v>0.1478635223083303</c:v>
                </c:pt>
                <c:pt idx="29">
                  <c:v>0.1478635223083303</c:v>
                </c:pt>
                <c:pt idx="30">
                  <c:v>0.1478635223083303</c:v>
                </c:pt>
                <c:pt idx="31">
                  <c:v>0.1478635223083303</c:v>
                </c:pt>
                <c:pt idx="32">
                  <c:v>0.1478635223083303</c:v>
                </c:pt>
                <c:pt idx="33">
                  <c:v>0.1478635223083303</c:v>
                </c:pt>
                <c:pt idx="34">
                  <c:v>0.1478635223083303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F7-4ABA-AFDD-39425E05BC11}"/>
            </c:ext>
          </c:extLst>
        </c:ser>
        <c:ser>
          <c:idx val="5"/>
          <c:order val="6"/>
          <c:tx>
            <c:strRef>
              <c:f>'Solar - PV Dist. Res'!$K$106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Res'!$L$106:$AT$106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0.16225355572696645</c:v>
                </c:pt>
                <c:pt idx="2">
                  <c:v>0.16243316039874592</c:v>
                </c:pt>
                <c:pt idx="3">
                  <c:v>0.16261276507052538</c:v>
                </c:pt>
                <c:pt idx="4">
                  <c:v>0.16279236974230485</c:v>
                </c:pt>
                <c:pt idx="5">
                  <c:v>0.16297197441408431</c:v>
                </c:pt>
                <c:pt idx="6">
                  <c:v>0.16315157908586378</c:v>
                </c:pt>
                <c:pt idx="7">
                  <c:v>0.16333118375764324</c:v>
                </c:pt>
                <c:pt idx="8">
                  <c:v>0.16351078842942271</c:v>
                </c:pt>
                <c:pt idx="9">
                  <c:v>0.16369039310120218</c:v>
                </c:pt>
                <c:pt idx="10">
                  <c:v>0.16386999777298164</c:v>
                </c:pt>
                <c:pt idx="11">
                  <c:v>0.16404960244476111</c:v>
                </c:pt>
                <c:pt idx="12">
                  <c:v>0.16422920711654057</c:v>
                </c:pt>
                <c:pt idx="13">
                  <c:v>0.16440881178832004</c:v>
                </c:pt>
                <c:pt idx="14">
                  <c:v>0.1645884164600995</c:v>
                </c:pt>
                <c:pt idx="15">
                  <c:v>0.16476802113187897</c:v>
                </c:pt>
                <c:pt idx="16">
                  <c:v>0.16494762580365843</c:v>
                </c:pt>
                <c:pt idx="17">
                  <c:v>0.1651272304754379</c:v>
                </c:pt>
                <c:pt idx="18">
                  <c:v>0.16530683514721736</c:v>
                </c:pt>
                <c:pt idx="19">
                  <c:v>0.16548643981899683</c:v>
                </c:pt>
                <c:pt idx="20">
                  <c:v>0.16566604449077629</c:v>
                </c:pt>
                <c:pt idx="21">
                  <c:v>0.16584564916255576</c:v>
                </c:pt>
                <c:pt idx="22">
                  <c:v>0.16602525383433522</c:v>
                </c:pt>
                <c:pt idx="23">
                  <c:v>0.16620485850611469</c:v>
                </c:pt>
                <c:pt idx="24">
                  <c:v>0.16638446317789415</c:v>
                </c:pt>
                <c:pt idx="25">
                  <c:v>0.16656406784967362</c:v>
                </c:pt>
                <c:pt idx="26">
                  <c:v>0.16674367252145308</c:v>
                </c:pt>
                <c:pt idx="27">
                  <c:v>0.16692327719323255</c:v>
                </c:pt>
                <c:pt idx="28">
                  <c:v>0.16710288186501202</c:v>
                </c:pt>
                <c:pt idx="29">
                  <c:v>0.16728248653679148</c:v>
                </c:pt>
                <c:pt idx="30">
                  <c:v>0.16746209120857095</c:v>
                </c:pt>
                <c:pt idx="31">
                  <c:v>0.16764169588035041</c:v>
                </c:pt>
                <c:pt idx="32">
                  <c:v>0.16782130055212988</c:v>
                </c:pt>
                <c:pt idx="33">
                  <c:v>0.16800090522390934</c:v>
                </c:pt>
                <c:pt idx="34">
                  <c:v>0.16836011456746819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2F7-4ABA-AFDD-39425E05BC11}"/>
            </c:ext>
          </c:extLst>
        </c:ser>
        <c:ser>
          <c:idx val="6"/>
          <c:order val="7"/>
          <c:tx>
            <c:strRef>
              <c:f>'Solar - PV Dist. Res'!$K$107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Res'!$L$107:$AT$107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0.16217259887133592</c:v>
                </c:pt>
                <c:pt idx="2">
                  <c:v>0.16227124668748485</c:v>
                </c:pt>
                <c:pt idx="3">
                  <c:v>0.16236989450363379</c:v>
                </c:pt>
                <c:pt idx="4">
                  <c:v>0.16246854231978272</c:v>
                </c:pt>
                <c:pt idx="5">
                  <c:v>0.16256719013593166</c:v>
                </c:pt>
                <c:pt idx="6">
                  <c:v>0.16266583795208059</c:v>
                </c:pt>
                <c:pt idx="7">
                  <c:v>0.16276448576822952</c:v>
                </c:pt>
                <c:pt idx="8">
                  <c:v>0.16286313358437846</c:v>
                </c:pt>
                <c:pt idx="9">
                  <c:v>0.16296178140052739</c:v>
                </c:pt>
                <c:pt idx="10">
                  <c:v>0.16306042921667632</c:v>
                </c:pt>
                <c:pt idx="11">
                  <c:v>0.16315907703282526</c:v>
                </c:pt>
                <c:pt idx="12">
                  <c:v>0.16325772484897419</c:v>
                </c:pt>
                <c:pt idx="13">
                  <c:v>0.16335637266512312</c:v>
                </c:pt>
                <c:pt idx="14">
                  <c:v>0.16345502048127206</c:v>
                </c:pt>
                <c:pt idx="15">
                  <c:v>0.16355366829742099</c:v>
                </c:pt>
                <c:pt idx="16">
                  <c:v>0.16365231611356992</c:v>
                </c:pt>
                <c:pt idx="17">
                  <c:v>0.16375096392971886</c:v>
                </c:pt>
                <c:pt idx="18">
                  <c:v>0.16384961174586779</c:v>
                </c:pt>
                <c:pt idx="19">
                  <c:v>0.16394825956201672</c:v>
                </c:pt>
                <c:pt idx="20">
                  <c:v>0.16404690737816566</c:v>
                </c:pt>
                <c:pt idx="21">
                  <c:v>0.16414555519431459</c:v>
                </c:pt>
                <c:pt idx="22">
                  <c:v>0.16424420301046352</c:v>
                </c:pt>
                <c:pt idx="23">
                  <c:v>0.16434285082661246</c:v>
                </c:pt>
                <c:pt idx="24">
                  <c:v>0.16444149864276139</c:v>
                </c:pt>
                <c:pt idx="25">
                  <c:v>0.16454014645891032</c:v>
                </c:pt>
                <c:pt idx="26">
                  <c:v>0.16463879427505926</c:v>
                </c:pt>
                <c:pt idx="27">
                  <c:v>0.16473744209120819</c:v>
                </c:pt>
                <c:pt idx="28">
                  <c:v>0.16483608990735713</c:v>
                </c:pt>
                <c:pt idx="29">
                  <c:v>0.16493473772350606</c:v>
                </c:pt>
                <c:pt idx="30">
                  <c:v>0.16503338553965499</c:v>
                </c:pt>
                <c:pt idx="31">
                  <c:v>0.16513203335580393</c:v>
                </c:pt>
                <c:pt idx="32">
                  <c:v>0.16523068117195286</c:v>
                </c:pt>
                <c:pt idx="33">
                  <c:v>0.16532932898810179</c:v>
                </c:pt>
                <c:pt idx="34">
                  <c:v>0.16552662462040002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2F7-4ABA-AFDD-39425E05BC11}"/>
            </c:ext>
          </c:extLst>
        </c:ser>
        <c:ser>
          <c:idx val="8"/>
          <c:order val="8"/>
          <c:tx>
            <c:strRef>
              <c:f>'Solar - PV Dist. Res'!$K$108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Res'!$L$108:$AT$108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0.16207395105518699</c:v>
                </c:pt>
                <c:pt idx="2">
                  <c:v>0.16207395105518699</c:v>
                </c:pt>
                <c:pt idx="3">
                  <c:v>0.16207395105518699</c:v>
                </c:pt>
                <c:pt idx="4">
                  <c:v>0.16207395105518699</c:v>
                </c:pt>
                <c:pt idx="5">
                  <c:v>0.16207395105518699</c:v>
                </c:pt>
                <c:pt idx="6">
                  <c:v>0.16207395105518699</c:v>
                </c:pt>
                <c:pt idx="7">
                  <c:v>0.16207395105518699</c:v>
                </c:pt>
                <c:pt idx="8">
                  <c:v>0.16207395105518699</c:v>
                </c:pt>
                <c:pt idx="9">
                  <c:v>0.16207395105518699</c:v>
                </c:pt>
                <c:pt idx="10">
                  <c:v>0.16207395105518699</c:v>
                </c:pt>
                <c:pt idx="11">
                  <c:v>0.16207395105518699</c:v>
                </c:pt>
                <c:pt idx="12">
                  <c:v>0.16207395105518699</c:v>
                </c:pt>
                <c:pt idx="13">
                  <c:v>0.16207395105518699</c:v>
                </c:pt>
                <c:pt idx="14">
                  <c:v>0.16207395105518699</c:v>
                </c:pt>
                <c:pt idx="15">
                  <c:v>0.16207395105518699</c:v>
                </c:pt>
                <c:pt idx="16">
                  <c:v>0.16207395105518699</c:v>
                </c:pt>
                <c:pt idx="17">
                  <c:v>0.16207395105518699</c:v>
                </c:pt>
                <c:pt idx="18">
                  <c:v>0.16207395105518699</c:v>
                </c:pt>
                <c:pt idx="19">
                  <c:v>0.16207395105518699</c:v>
                </c:pt>
                <c:pt idx="20">
                  <c:v>0.16207395105518699</c:v>
                </c:pt>
                <c:pt idx="21">
                  <c:v>0.16207395105518699</c:v>
                </c:pt>
                <c:pt idx="22">
                  <c:v>0.16207395105518699</c:v>
                </c:pt>
                <c:pt idx="23">
                  <c:v>0.16207395105518699</c:v>
                </c:pt>
                <c:pt idx="24">
                  <c:v>0.16207395105518699</c:v>
                </c:pt>
                <c:pt idx="25">
                  <c:v>0.16207395105518699</c:v>
                </c:pt>
                <c:pt idx="26">
                  <c:v>0.16207395105518699</c:v>
                </c:pt>
                <c:pt idx="27">
                  <c:v>0.16207395105518699</c:v>
                </c:pt>
                <c:pt idx="28">
                  <c:v>0.16207395105518699</c:v>
                </c:pt>
                <c:pt idx="29">
                  <c:v>0.16207395105518699</c:v>
                </c:pt>
                <c:pt idx="30">
                  <c:v>0.16207395105518699</c:v>
                </c:pt>
                <c:pt idx="31">
                  <c:v>0.16207395105518699</c:v>
                </c:pt>
                <c:pt idx="32">
                  <c:v>0.16207395105518699</c:v>
                </c:pt>
                <c:pt idx="33">
                  <c:v>0.16207395105518699</c:v>
                </c:pt>
                <c:pt idx="34">
                  <c:v>0.16207395105518699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2F7-4ABA-AFDD-39425E05BC11}"/>
            </c:ext>
          </c:extLst>
        </c:ser>
        <c:ser>
          <c:idx val="9"/>
          <c:order val="9"/>
          <c:tx>
            <c:strRef>
              <c:f>'Solar - PV Dist. Res'!$K$109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Res'!$L$109:$AT$109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0.18231016287141594</c:v>
                </c:pt>
                <c:pt idx="2">
                  <c:v>0.18251196896939559</c:v>
                </c:pt>
                <c:pt idx="3">
                  <c:v>0.18271377506737524</c:v>
                </c:pt>
                <c:pt idx="4">
                  <c:v>0.18291558116535489</c:v>
                </c:pt>
                <c:pt idx="5">
                  <c:v>0.18311738726333454</c:v>
                </c:pt>
                <c:pt idx="6">
                  <c:v>0.18331919336131419</c:v>
                </c:pt>
                <c:pt idx="7">
                  <c:v>0.18352099945929384</c:v>
                </c:pt>
                <c:pt idx="8">
                  <c:v>0.18372280555727349</c:v>
                </c:pt>
                <c:pt idx="9">
                  <c:v>0.18392461165525315</c:v>
                </c:pt>
                <c:pt idx="10">
                  <c:v>0.1841264177532328</c:v>
                </c:pt>
                <c:pt idx="11">
                  <c:v>0.18432822385121245</c:v>
                </c:pt>
                <c:pt idx="12">
                  <c:v>0.1845300299491921</c:v>
                </c:pt>
                <c:pt idx="13">
                  <c:v>0.18473183604717175</c:v>
                </c:pt>
                <c:pt idx="14">
                  <c:v>0.1849336421451514</c:v>
                </c:pt>
                <c:pt idx="15">
                  <c:v>0.18513544824313105</c:v>
                </c:pt>
                <c:pt idx="16">
                  <c:v>0.1853372543411107</c:v>
                </c:pt>
                <c:pt idx="17">
                  <c:v>0.18553906043909035</c:v>
                </c:pt>
                <c:pt idx="18">
                  <c:v>0.18574086653707</c:v>
                </c:pt>
                <c:pt idx="19">
                  <c:v>0.18594267263504966</c:v>
                </c:pt>
                <c:pt idx="20">
                  <c:v>0.18614447873302931</c:v>
                </c:pt>
                <c:pt idx="21">
                  <c:v>0.18634628483100896</c:v>
                </c:pt>
                <c:pt idx="22">
                  <c:v>0.18654809092898861</c:v>
                </c:pt>
                <c:pt idx="23">
                  <c:v>0.18674989702696826</c:v>
                </c:pt>
                <c:pt idx="24">
                  <c:v>0.18695170312494791</c:v>
                </c:pt>
                <c:pt idx="25">
                  <c:v>0.18715350922292756</c:v>
                </c:pt>
                <c:pt idx="26">
                  <c:v>0.18735531532090721</c:v>
                </c:pt>
                <c:pt idx="27">
                  <c:v>0.18755712141888686</c:v>
                </c:pt>
                <c:pt idx="28">
                  <c:v>0.18775892751686651</c:v>
                </c:pt>
                <c:pt idx="29">
                  <c:v>0.18796073361484616</c:v>
                </c:pt>
                <c:pt idx="30">
                  <c:v>0.18816253971282582</c:v>
                </c:pt>
                <c:pt idx="31">
                  <c:v>0.18836434581080547</c:v>
                </c:pt>
                <c:pt idx="32">
                  <c:v>0.18856615190878512</c:v>
                </c:pt>
                <c:pt idx="33">
                  <c:v>0.18876795800676477</c:v>
                </c:pt>
                <c:pt idx="34">
                  <c:v>0.18917157020272365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2F7-4ABA-AFDD-39425E05BC11}"/>
            </c:ext>
          </c:extLst>
        </c:ser>
        <c:ser>
          <c:idx val="10"/>
          <c:order val="10"/>
          <c:tx>
            <c:strRef>
              <c:f>'Solar - PV Dist. Res'!$K$110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Res'!$L$110:$AT$110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0.18221919871676656</c:v>
                </c:pt>
                <c:pt idx="2">
                  <c:v>0.18233004066009684</c:v>
                </c:pt>
                <c:pt idx="3">
                  <c:v>0.18244088260342711</c:v>
                </c:pt>
                <c:pt idx="4">
                  <c:v>0.18255172454675739</c:v>
                </c:pt>
                <c:pt idx="5">
                  <c:v>0.18266256649008766</c:v>
                </c:pt>
                <c:pt idx="6">
                  <c:v>0.18277340843341794</c:v>
                </c:pt>
                <c:pt idx="7">
                  <c:v>0.18288425037674821</c:v>
                </c:pt>
                <c:pt idx="8">
                  <c:v>0.18299509232007849</c:v>
                </c:pt>
                <c:pt idx="9">
                  <c:v>0.18310593426340876</c:v>
                </c:pt>
                <c:pt idx="10">
                  <c:v>0.18321677620673904</c:v>
                </c:pt>
                <c:pt idx="11">
                  <c:v>0.18332761815006932</c:v>
                </c:pt>
                <c:pt idx="12">
                  <c:v>0.18343846009339959</c:v>
                </c:pt>
                <c:pt idx="13">
                  <c:v>0.18354930203672987</c:v>
                </c:pt>
                <c:pt idx="14">
                  <c:v>0.18366014398006014</c:v>
                </c:pt>
                <c:pt idx="15">
                  <c:v>0.18377098592339042</c:v>
                </c:pt>
                <c:pt idx="16">
                  <c:v>0.18388182786672069</c:v>
                </c:pt>
                <c:pt idx="17">
                  <c:v>0.18399266981005097</c:v>
                </c:pt>
                <c:pt idx="18">
                  <c:v>0.18410351175338124</c:v>
                </c:pt>
                <c:pt idx="19">
                  <c:v>0.18421435369671152</c:v>
                </c:pt>
                <c:pt idx="20">
                  <c:v>0.18432519564004179</c:v>
                </c:pt>
                <c:pt idx="21">
                  <c:v>0.18443603758337207</c:v>
                </c:pt>
                <c:pt idx="22">
                  <c:v>0.18454687952670235</c:v>
                </c:pt>
                <c:pt idx="23">
                  <c:v>0.18465772147003262</c:v>
                </c:pt>
                <c:pt idx="24">
                  <c:v>0.1847685634133629</c:v>
                </c:pt>
                <c:pt idx="25">
                  <c:v>0.18487940535669317</c:v>
                </c:pt>
                <c:pt idx="26">
                  <c:v>0.18499024730002345</c:v>
                </c:pt>
                <c:pt idx="27">
                  <c:v>0.18510108924335372</c:v>
                </c:pt>
                <c:pt idx="28">
                  <c:v>0.185211931186684</c:v>
                </c:pt>
                <c:pt idx="29">
                  <c:v>0.18532277313001427</c:v>
                </c:pt>
                <c:pt idx="30">
                  <c:v>0.18543361507334455</c:v>
                </c:pt>
                <c:pt idx="31">
                  <c:v>0.18554445701667482</c:v>
                </c:pt>
                <c:pt idx="32">
                  <c:v>0.1856552989600051</c:v>
                </c:pt>
                <c:pt idx="33">
                  <c:v>0.18576614090333537</c:v>
                </c:pt>
                <c:pt idx="34">
                  <c:v>0.18598782478999581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2F7-4ABA-AFDD-39425E05BC11}"/>
            </c:ext>
          </c:extLst>
        </c:ser>
        <c:ser>
          <c:idx val="11"/>
          <c:order val="11"/>
          <c:tx>
            <c:strRef>
              <c:f>'Solar - PV Dist. Res'!$K$111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Res'!$L$111:$AT$111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0.18210835677343629</c:v>
                </c:pt>
                <c:pt idx="2">
                  <c:v>0.18210835677343629</c:v>
                </c:pt>
                <c:pt idx="3">
                  <c:v>0.18210835677343629</c:v>
                </c:pt>
                <c:pt idx="4">
                  <c:v>0.18210835677343629</c:v>
                </c:pt>
                <c:pt idx="5">
                  <c:v>0.18210835677343629</c:v>
                </c:pt>
                <c:pt idx="6">
                  <c:v>0.18210835677343629</c:v>
                </c:pt>
                <c:pt idx="7">
                  <c:v>0.18210835677343629</c:v>
                </c:pt>
                <c:pt idx="8">
                  <c:v>0.18210835677343629</c:v>
                </c:pt>
                <c:pt idx="9">
                  <c:v>0.18210835677343629</c:v>
                </c:pt>
                <c:pt idx="10">
                  <c:v>0.18210835677343629</c:v>
                </c:pt>
                <c:pt idx="11">
                  <c:v>0.18210835677343629</c:v>
                </c:pt>
                <c:pt idx="12">
                  <c:v>0.18210835677343629</c:v>
                </c:pt>
                <c:pt idx="13">
                  <c:v>0.18210835677343629</c:v>
                </c:pt>
                <c:pt idx="14">
                  <c:v>0.18210835677343629</c:v>
                </c:pt>
                <c:pt idx="15">
                  <c:v>0.18210835677343629</c:v>
                </c:pt>
                <c:pt idx="16">
                  <c:v>0.18210835677343629</c:v>
                </c:pt>
                <c:pt idx="17">
                  <c:v>0.18210835677343629</c:v>
                </c:pt>
                <c:pt idx="18">
                  <c:v>0.18210835677343629</c:v>
                </c:pt>
                <c:pt idx="19">
                  <c:v>0.18210835677343629</c:v>
                </c:pt>
                <c:pt idx="20">
                  <c:v>0.18210835677343629</c:v>
                </c:pt>
                <c:pt idx="21">
                  <c:v>0.18210835677343629</c:v>
                </c:pt>
                <c:pt idx="22">
                  <c:v>0.18210835677343629</c:v>
                </c:pt>
                <c:pt idx="23">
                  <c:v>0.18210835677343629</c:v>
                </c:pt>
                <c:pt idx="24">
                  <c:v>0.18210835677343629</c:v>
                </c:pt>
                <c:pt idx="25">
                  <c:v>0.18210835677343629</c:v>
                </c:pt>
                <c:pt idx="26">
                  <c:v>0.18210835677343629</c:v>
                </c:pt>
                <c:pt idx="27">
                  <c:v>0.18210835677343629</c:v>
                </c:pt>
                <c:pt idx="28">
                  <c:v>0.18210835677343629</c:v>
                </c:pt>
                <c:pt idx="29">
                  <c:v>0.18210835677343629</c:v>
                </c:pt>
                <c:pt idx="30">
                  <c:v>0.18210835677343629</c:v>
                </c:pt>
                <c:pt idx="31">
                  <c:v>0.18210835677343629</c:v>
                </c:pt>
                <c:pt idx="32">
                  <c:v>0.18210835677343629</c:v>
                </c:pt>
                <c:pt idx="33">
                  <c:v>0.18210835677343629</c:v>
                </c:pt>
                <c:pt idx="34">
                  <c:v>0.18210835677343629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2F7-4ABA-AFDD-39425E05BC11}"/>
            </c:ext>
          </c:extLst>
        </c:ser>
        <c:ser>
          <c:idx val="12"/>
          <c:order val="12"/>
          <c:tx>
            <c:strRef>
              <c:f>'Solar - PV Dist. Res'!$K$112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Res'!$L$112:$AT$112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0.20831086003132418</c:v>
                </c:pt>
                <c:pt idx="2">
                  <c:v>0.20854144729627744</c:v>
                </c:pt>
                <c:pt idx="3">
                  <c:v>0.2087720345612307</c:v>
                </c:pt>
                <c:pt idx="4">
                  <c:v>0.20900262182618395</c:v>
                </c:pt>
                <c:pt idx="5">
                  <c:v>0.20923320909113721</c:v>
                </c:pt>
                <c:pt idx="6">
                  <c:v>0.20946379635609047</c:v>
                </c:pt>
                <c:pt idx="7">
                  <c:v>0.20969438362104373</c:v>
                </c:pt>
                <c:pt idx="8">
                  <c:v>0.20992497088599699</c:v>
                </c:pt>
                <c:pt idx="9">
                  <c:v>0.21015555815095024</c:v>
                </c:pt>
                <c:pt idx="10">
                  <c:v>0.2103861454159035</c:v>
                </c:pt>
                <c:pt idx="11">
                  <c:v>0.21061673268085676</c:v>
                </c:pt>
                <c:pt idx="12">
                  <c:v>0.21084731994581002</c:v>
                </c:pt>
                <c:pt idx="13">
                  <c:v>0.21107790721076328</c:v>
                </c:pt>
                <c:pt idx="14">
                  <c:v>0.21130849447571654</c:v>
                </c:pt>
                <c:pt idx="15">
                  <c:v>0.21153908174066979</c:v>
                </c:pt>
                <c:pt idx="16">
                  <c:v>0.21176966900562305</c:v>
                </c:pt>
                <c:pt idx="17">
                  <c:v>0.21200025627057631</c:v>
                </c:pt>
                <c:pt idx="18">
                  <c:v>0.21223084353552957</c:v>
                </c:pt>
                <c:pt idx="19">
                  <c:v>0.21246143080048283</c:v>
                </c:pt>
                <c:pt idx="20">
                  <c:v>0.21269201806543608</c:v>
                </c:pt>
                <c:pt idx="21">
                  <c:v>0.21292260533038934</c:v>
                </c:pt>
                <c:pt idx="22">
                  <c:v>0.2131531925953426</c:v>
                </c:pt>
                <c:pt idx="23">
                  <c:v>0.21338377986029586</c:v>
                </c:pt>
                <c:pt idx="24">
                  <c:v>0.21361436712524912</c:v>
                </c:pt>
                <c:pt idx="25">
                  <c:v>0.21384495439020237</c:v>
                </c:pt>
                <c:pt idx="26">
                  <c:v>0.21407554165515563</c:v>
                </c:pt>
                <c:pt idx="27">
                  <c:v>0.21430612892010889</c:v>
                </c:pt>
                <c:pt idx="28">
                  <c:v>0.21453671618506215</c:v>
                </c:pt>
                <c:pt idx="29">
                  <c:v>0.21476730345001541</c:v>
                </c:pt>
                <c:pt idx="30">
                  <c:v>0.21499789071496866</c:v>
                </c:pt>
                <c:pt idx="31">
                  <c:v>0.21522847797992192</c:v>
                </c:pt>
                <c:pt idx="32">
                  <c:v>0.21545906524487518</c:v>
                </c:pt>
                <c:pt idx="33">
                  <c:v>0.21568965250982844</c:v>
                </c:pt>
                <c:pt idx="34">
                  <c:v>0.21615082703973523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2F7-4ABA-AFDD-39425E05BC11}"/>
            </c:ext>
          </c:extLst>
        </c:ser>
        <c:ser>
          <c:idx val="13"/>
          <c:order val="13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2F7-4ABA-AFDD-39425E05BC11}"/>
            </c:ext>
          </c:extLst>
        </c:ser>
        <c:ser>
          <c:idx val="14"/>
          <c:order val="14"/>
          <c:tx>
            <c:strRef>
              <c:f>'Solar - PV Dist. Res'!$K$114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Res'!$L$114:$AT$114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0.20808027276637092</c:v>
                </c:pt>
                <c:pt idx="2">
                  <c:v>0.20808027276637092</c:v>
                </c:pt>
                <c:pt idx="3">
                  <c:v>0.20808027276637092</c:v>
                </c:pt>
                <c:pt idx="4">
                  <c:v>0.20808027276637092</c:v>
                </c:pt>
                <c:pt idx="5">
                  <c:v>0.20808027276637092</c:v>
                </c:pt>
                <c:pt idx="6">
                  <c:v>0.20808027276637092</c:v>
                </c:pt>
                <c:pt idx="7">
                  <c:v>0.20808027276637092</c:v>
                </c:pt>
                <c:pt idx="8">
                  <c:v>0.20808027276637092</c:v>
                </c:pt>
                <c:pt idx="9">
                  <c:v>0.20808027276637092</c:v>
                </c:pt>
                <c:pt idx="10">
                  <c:v>0.20808027276637092</c:v>
                </c:pt>
                <c:pt idx="11">
                  <c:v>0.20808027276637092</c:v>
                </c:pt>
                <c:pt idx="12">
                  <c:v>0.20808027276637092</c:v>
                </c:pt>
                <c:pt idx="13">
                  <c:v>0.20808027276637092</c:v>
                </c:pt>
                <c:pt idx="14">
                  <c:v>0.20808027276637092</c:v>
                </c:pt>
                <c:pt idx="15">
                  <c:v>0.20808027276637092</c:v>
                </c:pt>
                <c:pt idx="16">
                  <c:v>0.20808027276637092</c:v>
                </c:pt>
                <c:pt idx="17">
                  <c:v>0.20808027276637092</c:v>
                </c:pt>
                <c:pt idx="18">
                  <c:v>0.20808027276637092</c:v>
                </c:pt>
                <c:pt idx="19">
                  <c:v>0.20808027276637092</c:v>
                </c:pt>
                <c:pt idx="20">
                  <c:v>0.20808027276637092</c:v>
                </c:pt>
                <c:pt idx="21">
                  <c:v>0.20808027276637092</c:v>
                </c:pt>
                <c:pt idx="22">
                  <c:v>0.20808027276637092</c:v>
                </c:pt>
                <c:pt idx="23">
                  <c:v>0.20808027276637092</c:v>
                </c:pt>
                <c:pt idx="24">
                  <c:v>0.20808027276637092</c:v>
                </c:pt>
                <c:pt idx="25">
                  <c:v>0.20808027276637092</c:v>
                </c:pt>
                <c:pt idx="26">
                  <c:v>0.20808027276637092</c:v>
                </c:pt>
                <c:pt idx="27">
                  <c:v>0.20808027276637092</c:v>
                </c:pt>
                <c:pt idx="28">
                  <c:v>0.20808027276637092</c:v>
                </c:pt>
                <c:pt idx="29">
                  <c:v>0.20808027276637092</c:v>
                </c:pt>
                <c:pt idx="30">
                  <c:v>0.20808027276637092</c:v>
                </c:pt>
                <c:pt idx="31">
                  <c:v>0.20808027276637092</c:v>
                </c:pt>
                <c:pt idx="32">
                  <c:v>0.20808027276637092</c:v>
                </c:pt>
                <c:pt idx="33">
                  <c:v>0.20808027276637092</c:v>
                </c:pt>
                <c:pt idx="34">
                  <c:v>0.20808027276637092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2F7-4ABA-AFDD-39425E05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2384"/>
        <c:axId val="166282368"/>
      </c:scatterChart>
      <c:valAx>
        <c:axId val="16627238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82368"/>
        <c:crossesAt val="0"/>
        <c:crossBetween val="midCat"/>
        <c:majorUnit val="5"/>
        <c:minorUnit val="1"/>
      </c:valAx>
      <c:valAx>
        <c:axId val="166282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Solar PV Net Capacity Factor (%)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7899996520390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7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8110721643665515"/>
          <c:y val="0.5784350123208144"/>
          <c:w val="0.67301464736262806"/>
          <c:h val="0.1933567207594225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0951247252206E-2"/>
          <c:y val="1.5486503817118E-2"/>
          <c:w val="0.90466522406900873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Res'!$K$134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Res'!$L$134:$AT$134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7-44E9-95BA-9F91E014523E}"/>
            </c:ext>
          </c:extLst>
        </c:ser>
        <c:ser>
          <c:idx val="1"/>
          <c:order val="1"/>
          <c:tx>
            <c:strRef>
              <c:f>'Solar - PV Dist. Res'!$K$135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Res'!$L$135:$AT$135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7-44E9-95BA-9F91E014523E}"/>
            </c:ext>
          </c:extLst>
        </c:ser>
        <c:ser>
          <c:idx val="2"/>
          <c:order val="2"/>
          <c:tx>
            <c:strRef>
              <c:f>'Solar - PV Dist. Res'!$K$136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Res'!$L$136:$AT$136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F7-44E9-95BA-9F91E014523E}"/>
            </c:ext>
          </c:extLst>
        </c:ser>
        <c:ser>
          <c:idx val="3"/>
          <c:order val="3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F7-44E9-95BA-9F91E014523E}"/>
            </c:ext>
          </c:extLst>
        </c:ser>
        <c:ser>
          <c:idx val="4"/>
          <c:order val="4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F7-44E9-95BA-9F91E014523E}"/>
            </c:ext>
          </c:extLst>
        </c:ser>
        <c:ser>
          <c:idx val="5"/>
          <c:order val="5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F7-44E9-95BA-9F91E014523E}"/>
            </c:ext>
          </c:extLst>
        </c:ser>
        <c:ser>
          <c:idx val="6"/>
          <c:order val="6"/>
          <c:tx>
            <c:strRef>
              <c:f>'Solar - PV Dist. Res'!$K$140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Res'!$L$140:$AT$140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F7-44E9-95BA-9F91E014523E}"/>
            </c:ext>
          </c:extLst>
        </c:ser>
        <c:ser>
          <c:idx val="7"/>
          <c:order val="7"/>
          <c:tx>
            <c:strRef>
              <c:f>'Solar - PV Dist. Res'!$K$141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Res'!$L$141:$AT$141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F7-44E9-95BA-9F91E014523E}"/>
            </c:ext>
          </c:extLst>
        </c:ser>
        <c:ser>
          <c:idx val="8"/>
          <c:order val="8"/>
          <c:tx>
            <c:strRef>
              <c:f>'Solar - PV Dist. Res'!$K$142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Res'!$L$142:$AT$142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F7-44E9-95BA-9F91E014523E}"/>
            </c:ext>
          </c:extLst>
        </c:ser>
        <c:ser>
          <c:idx val="9"/>
          <c:order val="9"/>
          <c:tx>
            <c:strRef>
              <c:f>'Solar - PV Dist. Res'!$K$143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Res'!$L$143:$AT$143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F7-44E9-95BA-9F91E014523E}"/>
            </c:ext>
          </c:extLst>
        </c:ser>
        <c:ser>
          <c:idx val="10"/>
          <c:order val="10"/>
          <c:tx>
            <c:strRef>
              <c:f>'Solar - PV Dist. Res'!$K$144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Res'!$L$144:$AT$144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F7-44E9-95BA-9F91E014523E}"/>
            </c:ext>
          </c:extLst>
        </c:ser>
        <c:ser>
          <c:idx val="11"/>
          <c:order val="11"/>
          <c:tx>
            <c:strRef>
              <c:f>'Solar - PV Dist. Res'!$K$145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Res'!$L$145:$AT$145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F7-44E9-95BA-9F91E014523E}"/>
            </c:ext>
          </c:extLst>
        </c:ser>
        <c:ser>
          <c:idx val="12"/>
          <c:order val="12"/>
          <c:tx>
            <c:strRef>
              <c:f>'Solar - PV Dist. Res'!$K$146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Res'!$L$146:$AT$146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F7-44E9-95BA-9F91E014523E}"/>
            </c:ext>
          </c:extLst>
        </c:ser>
        <c:ser>
          <c:idx val="13"/>
          <c:order val="13"/>
          <c:tx>
            <c:strRef>
              <c:f>'Solar - PV Dist. Res'!$K$147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Res'!$L$147:$AT$147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F7-44E9-95BA-9F91E014523E}"/>
            </c:ext>
          </c:extLst>
        </c:ser>
        <c:ser>
          <c:idx val="14"/>
          <c:order val="14"/>
          <c:tx>
            <c:strRef>
              <c:f>'Solar - PV Dist. Res'!$K$148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Res'!$L$148:$AT$148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FF7-44E9-95BA-9F91E014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5904"/>
        <c:axId val="168397440"/>
      </c:scatterChart>
      <c:valAx>
        <c:axId val="16839590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7440"/>
        <c:crosses val="autoZero"/>
        <c:crossBetween val="midCat"/>
        <c:majorUnit val="5"/>
        <c:minorUnit val="1"/>
      </c:valAx>
      <c:valAx>
        <c:axId val="168397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PV Capex ($/kW-DC)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908177260373288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083325337021047"/>
          <c:y val="3.0017316104977303E-2"/>
          <c:w val="0.65365898079944307"/>
          <c:h val="0.2047359310011338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Res'!$K$168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17C3-4D71-A90B-F0EC424386A1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Res'!$L$168:$AT$168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3-4D71-A90B-F0EC424386A1}"/>
            </c:ext>
          </c:extLst>
        </c:ser>
        <c:ser>
          <c:idx val="7"/>
          <c:order val="1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17C3-4D71-A90B-F0EC424386A1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C3-4D71-A90B-F0EC424386A1}"/>
            </c:ext>
          </c:extLst>
        </c:ser>
        <c:ser>
          <c:idx val="0"/>
          <c:order val="2"/>
          <c:tx>
            <c:strRef>
              <c:f>'Solar - PV Dist. Res'!$K$170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Res'!$L$170:$AT$170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C3-4D71-A90B-F0EC424386A1}"/>
            </c:ext>
          </c:extLst>
        </c:ser>
        <c:ser>
          <c:idx val="1"/>
          <c:order val="3"/>
          <c:tx>
            <c:strRef>
              <c:f>'Solar - PV Dist. Res'!$K$171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Res'!$L$171:$AT$171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C3-4D71-A90B-F0EC424386A1}"/>
            </c:ext>
          </c:extLst>
        </c:ser>
        <c:ser>
          <c:idx val="2"/>
          <c:order val="4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C3-4D71-A90B-F0EC424386A1}"/>
            </c:ext>
          </c:extLst>
        </c:ser>
        <c:ser>
          <c:idx val="3"/>
          <c:order val="5"/>
          <c:tx>
            <c:strRef>
              <c:f>'Solar - PV Dist. Res'!$K$173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Res'!$L$173:$AT$173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C3-4D71-A90B-F0EC424386A1}"/>
            </c:ext>
          </c:extLst>
        </c:ser>
        <c:ser>
          <c:idx val="5"/>
          <c:order val="6"/>
          <c:tx>
            <c:strRef>
              <c:f>'Solar - PV Dist. Res'!$K$174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Res'!$L$174:$AT$174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C3-4D71-A90B-F0EC424386A1}"/>
            </c:ext>
          </c:extLst>
        </c:ser>
        <c:ser>
          <c:idx val="6"/>
          <c:order val="7"/>
          <c:tx>
            <c:strRef>
              <c:f>'Solar - PV Dist. Res'!$K$175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Res'!$L$175:$AT$175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C3-4D71-A90B-F0EC424386A1}"/>
            </c:ext>
          </c:extLst>
        </c:ser>
        <c:ser>
          <c:idx val="8"/>
          <c:order val="8"/>
          <c:tx>
            <c:strRef>
              <c:f>'Solar - PV Dist. Res'!$K$176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Res'!$L$176:$AT$176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C3-4D71-A90B-F0EC424386A1}"/>
            </c:ext>
          </c:extLst>
        </c:ser>
        <c:ser>
          <c:idx val="9"/>
          <c:order val="9"/>
          <c:tx>
            <c:strRef>
              <c:f>'Solar - PV Dist. Res'!$K$177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Res'!$L$177:$AT$177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C3-4D71-A90B-F0EC424386A1}"/>
            </c:ext>
          </c:extLst>
        </c:ser>
        <c:ser>
          <c:idx val="10"/>
          <c:order val="10"/>
          <c:tx>
            <c:strRef>
              <c:f>'Solar - PV Dist. Res'!$K$178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Res'!$L$178:$AT$178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C3-4D71-A90B-F0EC424386A1}"/>
            </c:ext>
          </c:extLst>
        </c:ser>
        <c:ser>
          <c:idx val="11"/>
          <c:order val="11"/>
          <c:tx>
            <c:strRef>
              <c:f>'Solar - PV Dist. Res'!$K$179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Res'!$L$179:$AT$179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C3-4D71-A90B-F0EC424386A1}"/>
            </c:ext>
          </c:extLst>
        </c:ser>
        <c:ser>
          <c:idx val="12"/>
          <c:order val="12"/>
          <c:tx>
            <c:strRef>
              <c:f>'Solar - PV Dist. Res'!$K$180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Res'!$L$180:$AT$180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C3-4D71-A90B-F0EC424386A1}"/>
            </c:ext>
          </c:extLst>
        </c:ser>
        <c:ser>
          <c:idx val="13"/>
          <c:order val="13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7C3-4D71-A90B-F0EC424386A1}"/>
            </c:ext>
          </c:extLst>
        </c:ser>
        <c:ser>
          <c:idx val="14"/>
          <c:order val="14"/>
          <c:tx>
            <c:strRef>
              <c:f>'Solar - PV Dist. Res'!$K$182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Res'!$L$182:$AT$182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7C3-4D71-A90B-F0EC4243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7648"/>
        <c:axId val="168521728"/>
      </c:scatterChart>
      <c:valAx>
        <c:axId val="168507648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21728"/>
        <c:crosses val="autoZero"/>
        <c:crossBetween val="midCat"/>
        <c:majorUnit val="5"/>
        <c:minorUnit val="1"/>
      </c:valAx>
      <c:valAx>
        <c:axId val="168521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Residential Solar  PV Fixed O&amp;M ($/kW-DC)</a:t>
                </a:r>
              </a:p>
            </c:rich>
          </c:tx>
          <c:layout>
            <c:manualLayout>
              <c:xMode val="edge"/>
              <c:yMode val="edge"/>
              <c:x val="2.8095197761059515E-3"/>
              <c:y val="0.24003100715959738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07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907135662629477"/>
          <c:y val="3.4662255024273905E-2"/>
          <c:w val="0.70710518304580561"/>
          <c:h val="0.217007154209847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1-4316-ADF8-04AB9CCE6DF2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81-4316-ADF8-04AB9CCE6DF2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81-4316-ADF8-04AB9CCE6DF2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81-4316-ADF8-04AB9CCE6DF2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81-4316-ADF8-04AB9CCE6DF2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81-4316-ADF8-04AB9CCE6DF2}"/>
            </c:ext>
          </c:extLst>
        </c:ser>
        <c:ser>
          <c:idx val="6"/>
          <c:order val="6"/>
          <c:tx>
            <c:strRef>
              <c:f>'Solar - PV Dist. Res'!$K$275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Res'!$L$275:$AT$275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116.25168656677944</c:v>
                </c:pt>
                <c:pt idx="2">
                  <c:v>102.03265107245842</c:v>
                </c:pt>
                <c:pt idx="3">
                  <c:v>95.611322424854038</c:v>
                </c:pt>
                <c:pt idx="4">
                  <c:v>88.774747102960276</c:v>
                </c:pt>
                <c:pt idx="5">
                  <c:v>78.619073474996938</c:v>
                </c:pt>
                <c:pt idx="6">
                  <c:v>73.215552819889325</c:v>
                </c:pt>
                <c:pt idx="7">
                  <c:v>69.255901590217675</c:v>
                </c:pt>
                <c:pt idx="8">
                  <c:v>65.344603564175387</c:v>
                </c:pt>
                <c:pt idx="9">
                  <c:v>61.481299509545551</c:v>
                </c:pt>
                <c:pt idx="10">
                  <c:v>57.665631296496436</c:v>
                </c:pt>
                <c:pt idx="11">
                  <c:v>53.89724189995907</c:v>
                </c:pt>
                <c:pt idx="12">
                  <c:v>50.175775402081328</c:v>
                </c:pt>
                <c:pt idx="13">
                  <c:v>46.500876994758045</c:v>
                </c:pt>
                <c:pt idx="14">
                  <c:v>42.872192982232718</c:v>
                </c:pt>
                <c:pt idx="15">
                  <c:v>40.683876059048565</c:v>
                </c:pt>
                <c:pt idx="16">
                  <c:v>38.500324672086279</c:v>
                </c:pt>
                <c:pt idx="17">
                  <c:v>36.321523271289671</c:v>
                </c:pt>
                <c:pt idx="18">
                  <c:v>34.147456374182696</c:v>
                </c:pt>
                <c:pt idx="19">
                  <c:v>31.978108565502652</c:v>
                </c:pt>
                <c:pt idx="20">
                  <c:v>29.813464496835849</c:v>
                </c:pt>
                <c:pt idx="21">
                  <c:v>27.653508886255647</c:v>
                </c:pt>
                <c:pt idx="22">
                  <c:v>25.498226517962834</c:v>
                </c:pt>
                <c:pt idx="23">
                  <c:v>23.347602241928318</c:v>
                </c:pt>
                <c:pt idx="24">
                  <c:v>21.201620973538155</c:v>
                </c:pt>
                <c:pt idx="25">
                  <c:v>21.114534353191896</c:v>
                </c:pt>
                <c:pt idx="26">
                  <c:v>21.027635340130843</c:v>
                </c:pt>
                <c:pt idx="27">
                  <c:v>20.940923328774783</c:v>
                </c:pt>
                <c:pt idx="28">
                  <c:v>20.854397716147037</c:v>
                </c:pt>
                <c:pt idx="29">
                  <c:v>20.768057901860509</c:v>
                </c:pt>
                <c:pt idx="30">
                  <c:v>20.681903288103783</c:v>
                </c:pt>
                <c:pt idx="31">
                  <c:v>20.595933279627314</c:v>
                </c:pt>
                <c:pt idx="32">
                  <c:v>20.510147283729758</c:v>
                </c:pt>
                <c:pt idx="33">
                  <c:v>20.424544710244316</c:v>
                </c:pt>
                <c:pt idx="34">
                  <c:v>20.317427422351091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81-4316-ADF8-04AB9CCE6DF2}"/>
            </c:ext>
          </c:extLst>
        </c:ser>
        <c:ser>
          <c:idx val="7"/>
          <c:order val="7"/>
          <c:tx>
            <c:strRef>
              <c:f>'Solar - PV Dist. Res'!$K$276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Res'!$L$276:$AT$276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116.62678821057661</c:v>
                </c:pt>
                <c:pt idx="2">
                  <c:v>109.34651634489536</c:v>
                </c:pt>
                <c:pt idx="3">
                  <c:v>103.43266697187296</c:v>
                </c:pt>
                <c:pt idx="4">
                  <c:v>91.891262689636733</c:v>
                </c:pt>
                <c:pt idx="5">
                  <c:v>84.037459569185842</c:v>
                </c:pt>
                <c:pt idx="6">
                  <c:v>79.780333923452659</c:v>
                </c:pt>
                <c:pt idx="7">
                  <c:v>76.961265439956264</c:v>
                </c:pt>
                <c:pt idx="8">
                  <c:v>74.159946461058937</c:v>
                </c:pt>
                <c:pt idx="9">
                  <c:v>71.376308857754893</c:v>
                </c:pt>
                <c:pt idx="10">
                  <c:v>68.61028462161002</c:v>
                </c:pt>
                <c:pt idx="11">
                  <c:v>65.861805864765103</c:v>
                </c:pt>
                <c:pt idx="12">
                  <c:v>63.130804819940209</c:v>
                </c:pt>
                <c:pt idx="13">
                  <c:v>60.417213840441811</c:v>
                </c:pt>
                <c:pt idx="14">
                  <c:v>57.720965400171906</c:v>
                </c:pt>
                <c:pt idx="15">
                  <c:v>56.710323204400432</c:v>
                </c:pt>
                <c:pt idx="16">
                  <c:v>55.700899416628182</c:v>
                </c:pt>
                <c:pt idx="17">
                  <c:v>54.692691834853655</c:v>
                </c:pt>
                <c:pt idx="18">
                  <c:v>53.685698262378331</c:v>
                </c:pt>
                <c:pt idx="19">
                  <c:v>52.679916507790772</c:v>
                </c:pt>
                <c:pt idx="20">
                  <c:v>51.675344384950591</c:v>
                </c:pt>
                <c:pt idx="21">
                  <c:v>50.671979712972714</c:v>
                </c:pt>
                <c:pt idx="22">
                  <c:v>49.669820316211585</c:v>
                </c:pt>
                <c:pt idx="23">
                  <c:v>48.668864024245437</c:v>
                </c:pt>
                <c:pt idx="24">
                  <c:v>47.669108671860528</c:v>
                </c:pt>
                <c:pt idx="25">
                  <c:v>47.257674293381463</c:v>
                </c:pt>
                <c:pt idx="26">
                  <c:v>46.846732959122058</c:v>
                </c:pt>
                <c:pt idx="27">
                  <c:v>46.436283783350461</c:v>
                </c:pt>
                <c:pt idx="28">
                  <c:v>46.026325882455019</c:v>
                </c:pt>
                <c:pt idx="29">
                  <c:v>45.616858374938147</c:v>
                </c:pt>
                <c:pt idx="30">
                  <c:v>45.207880381409822</c:v>
                </c:pt>
                <c:pt idx="31">
                  <c:v>44.799391024581418</c:v>
                </c:pt>
                <c:pt idx="32">
                  <c:v>44.391389429259355</c:v>
                </c:pt>
                <c:pt idx="33">
                  <c:v>43.983874722338882</c:v>
                </c:pt>
                <c:pt idx="34">
                  <c:v>43.550875825855812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81-4316-ADF8-04AB9CCE6DF2}"/>
            </c:ext>
          </c:extLst>
        </c:ser>
        <c:ser>
          <c:idx val="8"/>
          <c:order val="8"/>
          <c:tx>
            <c:strRef>
              <c:f>'Solar - PV Dist. Res'!$K$277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Res'!$L$277:$AT$277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117.01557592419739</c:v>
                </c:pt>
                <c:pt idx="2">
                  <c:v>117.01557592419739</c:v>
                </c:pt>
                <c:pt idx="3">
                  <c:v>117.01557592419739</c:v>
                </c:pt>
                <c:pt idx="4">
                  <c:v>117.01557592419739</c:v>
                </c:pt>
                <c:pt idx="5">
                  <c:v>117.01557592419739</c:v>
                </c:pt>
                <c:pt idx="6">
                  <c:v>115.56915178782181</c:v>
                </c:pt>
                <c:pt idx="7">
                  <c:v>115.56915178782181</c:v>
                </c:pt>
                <c:pt idx="8">
                  <c:v>115.56915178782181</c:v>
                </c:pt>
                <c:pt idx="9">
                  <c:v>115.56915178782181</c:v>
                </c:pt>
                <c:pt idx="10">
                  <c:v>115.56915178782181</c:v>
                </c:pt>
                <c:pt idx="11">
                  <c:v>115.56915178782181</c:v>
                </c:pt>
                <c:pt idx="12">
                  <c:v>115.56915178782181</c:v>
                </c:pt>
                <c:pt idx="13">
                  <c:v>115.56915178782181</c:v>
                </c:pt>
                <c:pt idx="14">
                  <c:v>115.56915178782181</c:v>
                </c:pt>
                <c:pt idx="15">
                  <c:v>115.56915178782181</c:v>
                </c:pt>
                <c:pt idx="16">
                  <c:v>115.56915178782181</c:v>
                </c:pt>
                <c:pt idx="17">
                  <c:v>115.56915178782181</c:v>
                </c:pt>
                <c:pt idx="18">
                  <c:v>115.56915178782181</c:v>
                </c:pt>
                <c:pt idx="19">
                  <c:v>115.56915178782181</c:v>
                </c:pt>
                <c:pt idx="20">
                  <c:v>115.56915178782181</c:v>
                </c:pt>
                <c:pt idx="21">
                  <c:v>115.56915178782181</c:v>
                </c:pt>
                <c:pt idx="22">
                  <c:v>115.56915178782181</c:v>
                </c:pt>
                <c:pt idx="23">
                  <c:v>115.56915178782181</c:v>
                </c:pt>
                <c:pt idx="24">
                  <c:v>115.56915178782181</c:v>
                </c:pt>
                <c:pt idx="25">
                  <c:v>115.56915178782181</c:v>
                </c:pt>
                <c:pt idx="26">
                  <c:v>115.56915178782181</c:v>
                </c:pt>
                <c:pt idx="27">
                  <c:v>115.56915178782181</c:v>
                </c:pt>
                <c:pt idx="28">
                  <c:v>115.56915178782181</c:v>
                </c:pt>
                <c:pt idx="29">
                  <c:v>115.56915178782181</c:v>
                </c:pt>
                <c:pt idx="30">
                  <c:v>115.56915178782181</c:v>
                </c:pt>
                <c:pt idx="31">
                  <c:v>115.56915178782181</c:v>
                </c:pt>
                <c:pt idx="32">
                  <c:v>115.56915178782181</c:v>
                </c:pt>
                <c:pt idx="33">
                  <c:v>115.56915178782181</c:v>
                </c:pt>
                <c:pt idx="34">
                  <c:v>115.56915178782181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081-4316-ADF8-04AB9CCE6DF2}"/>
            </c:ext>
          </c:extLst>
        </c:ser>
        <c:ser>
          <c:idx val="9"/>
          <c:order val="9"/>
          <c:tx>
            <c:strRef>
              <c:f>'Solar - PV Dist. Res'!$K$278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Res'!$L$278:$AT$278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103.46241376582172</c:v>
                </c:pt>
                <c:pt idx="2">
                  <c:v>90.807666319906005</c:v>
                </c:pt>
                <c:pt idx="3">
                  <c:v>85.092771499148853</c:v>
                </c:pt>
                <c:pt idx="4">
                  <c:v>79.008312807973979</c:v>
                </c:pt>
                <c:pt idx="5">
                  <c:v>69.969901942739739</c:v>
                </c:pt>
                <c:pt idx="6">
                  <c:v>65.160842338346285</c:v>
                </c:pt>
                <c:pt idx="7">
                  <c:v>61.636806808269903</c:v>
                </c:pt>
                <c:pt idx="8">
                  <c:v>58.155804969218138</c:v>
                </c:pt>
                <c:pt idx="9">
                  <c:v>54.717517109422808</c:v>
                </c:pt>
                <c:pt idx="10">
                  <c:v>51.321624498223528</c:v>
                </c:pt>
                <c:pt idx="11">
                  <c:v>47.967809388183653</c:v>
                </c:pt>
                <c:pt idx="12">
                  <c:v>44.65575501727443</c:v>
                </c:pt>
                <c:pt idx="13">
                  <c:v>41.385145611126745</c:v>
                </c:pt>
                <c:pt idx="14">
                  <c:v>38.15566638534662</c:v>
                </c:pt>
                <c:pt idx="15">
                  <c:v>36.208094202579439</c:v>
                </c:pt>
                <c:pt idx="16">
                  <c:v>34.264763281981978</c:v>
                </c:pt>
                <c:pt idx="17">
                  <c:v>32.325659784216569</c:v>
                </c:pt>
                <c:pt idx="18">
                  <c:v>30.390769930090908</c:v>
                </c:pt>
                <c:pt idx="19">
                  <c:v>28.46008000023167</c:v>
                </c:pt>
                <c:pt idx="20">
                  <c:v>26.533576334760237</c:v>
                </c:pt>
                <c:pt idx="21">
                  <c:v>24.611245332970562</c:v>
                </c:pt>
                <c:pt idx="22">
                  <c:v>22.693073453009088</c:v>
                </c:pt>
                <c:pt idx="23">
                  <c:v>20.77904721155679</c:v>
                </c:pt>
                <c:pt idx="24">
                  <c:v>18.869153183513209</c:v>
                </c:pt>
                <c:pt idx="25">
                  <c:v>18.791647280469334</c:v>
                </c:pt>
                <c:pt idx="26">
                  <c:v>18.714308345347742</c:v>
                </c:pt>
                <c:pt idx="27">
                  <c:v>18.6371358391903</c:v>
                </c:pt>
                <c:pt idx="28">
                  <c:v>18.560129225356011</c:v>
                </c:pt>
                <c:pt idx="29">
                  <c:v>18.483287969508545</c:v>
                </c:pt>
                <c:pt idx="30">
                  <c:v>18.406611539603912</c:v>
                </c:pt>
                <c:pt idx="31">
                  <c:v>18.330099405878144</c:v>
                </c:pt>
                <c:pt idx="32">
                  <c:v>18.253751040835134</c:v>
                </c:pt>
                <c:pt idx="33">
                  <c:v>18.177565919234489</c:v>
                </c:pt>
                <c:pt idx="34">
                  <c:v>18.082232995568798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081-4316-ADF8-04AB9CCE6DF2}"/>
            </c:ext>
          </c:extLst>
        </c:ser>
        <c:ser>
          <c:idx val="10"/>
          <c:order val="10"/>
          <c:tx>
            <c:strRef>
              <c:f>'Solar - PV Dist. Res'!$K$279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Res'!$L$279:$AT$279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103.79624910723408</c:v>
                </c:pt>
                <c:pt idx="2">
                  <c:v>97.316906550237292</c:v>
                </c:pt>
                <c:pt idx="3">
                  <c:v>92.053661354831775</c:v>
                </c:pt>
                <c:pt idx="4">
                  <c:v>81.781969127799741</c:v>
                </c:pt>
                <c:pt idx="5">
                  <c:v>74.792191584945627</c:v>
                </c:pt>
                <c:pt idx="6">
                  <c:v>71.003407886234072</c:v>
                </c:pt>
                <c:pt idx="7">
                  <c:v>68.49447542695188</c:v>
                </c:pt>
                <c:pt idx="8">
                  <c:v>66.001339784414483</c:v>
                </c:pt>
                <c:pt idx="9">
                  <c:v>63.523940324736913</c:v>
                </c:pt>
                <c:pt idx="10">
                  <c:v>61.062216521341441</c:v>
                </c:pt>
                <c:pt idx="11">
                  <c:v>58.616107954960242</c:v>
                </c:pt>
                <c:pt idx="12">
                  <c:v>56.185554313639486</c:v>
                </c:pt>
                <c:pt idx="13">
                  <c:v>53.770495392745552</c:v>
                </c:pt>
                <c:pt idx="14">
                  <c:v>51.370871094973232</c:v>
                </c:pt>
                <c:pt idx="15">
                  <c:v>50.471413339854635</c:v>
                </c:pt>
                <c:pt idx="16">
                  <c:v>49.573039951219421</c:v>
                </c:pt>
                <c:pt idx="17">
                  <c:v>48.675748969316338</c:v>
                </c:pt>
                <c:pt idx="18">
                  <c:v>47.779538439113693</c:v>
                </c:pt>
                <c:pt idx="19">
                  <c:v>46.884406410285223</c:v>
                </c:pt>
                <c:pt idx="20">
                  <c:v>45.990350937195835</c:v>
                </c:pt>
                <c:pt idx="21">
                  <c:v>45.097370078887593</c:v>
                </c:pt>
                <c:pt idx="22">
                  <c:v>44.205461899065654</c:v>
                </c:pt>
                <c:pt idx="23">
                  <c:v>43.31462446608429</c:v>
                </c:pt>
                <c:pt idx="24">
                  <c:v>42.424855852932829</c:v>
                </c:pt>
                <c:pt idx="25">
                  <c:v>42.058684873733888</c:v>
                </c:pt>
                <c:pt idx="26">
                  <c:v>41.692952697158525</c:v>
                </c:pt>
                <c:pt idx="27">
                  <c:v>41.327658534917461</c:v>
                </c:pt>
                <c:pt idx="28">
                  <c:v>40.962801600608408</c:v>
                </c:pt>
                <c:pt idx="29">
                  <c:v>40.598381109710544</c:v>
                </c:pt>
                <c:pt idx="30">
                  <c:v>40.234396279578746</c:v>
                </c:pt>
                <c:pt idx="31">
                  <c:v>39.870846329438137</c:v>
                </c:pt>
                <c:pt idx="32">
                  <c:v>39.507730480378356</c:v>
                </c:pt>
                <c:pt idx="33">
                  <c:v>39.145047955348126</c:v>
                </c:pt>
                <c:pt idx="34">
                  <c:v>38.759684849563591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081-4316-ADF8-04AB9CCE6DF2}"/>
            </c:ext>
          </c:extLst>
        </c:ser>
        <c:ser>
          <c:idx val="11"/>
          <c:order val="11"/>
          <c:tx>
            <c:strRef>
              <c:f>'Solar - PV Dist. Res'!$K$280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Res'!$L$280:$AT$280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104.14226486392243</c:v>
                </c:pt>
                <c:pt idx="2">
                  <c:v>104.14226486392243</c:v>
                </c:pt>
                <c:pt idx="3">
                  <c:v>104.14226486392243</c:v>
                </c:pt>
                <c:pt idx="4">
                  <c:v>104.14226486392243</c:v>
                </c:pt>
                <c:pt idx="5">
                  <c:v>104.14226486392243</c:v>
                </c:pt>
                <c:pt idx="6">
                  <c:v>102.85496713175064</c:v>
                </c:pt>
                <c:pt idx="7">
                  <c:v>102.85496713175064</c:v>
                </c:pt>
                <c:pt idx="8">
                  <c:v>102.85496713175064</c:v>
                </c:pt>
                <c:pt idx="9">
                  <c:v>102.85496713175064</c:v>
                </c:pt>
                <c:pt idx="10">
                  <c:v>102.85496713175064</c:v>
                </c:pt>
                <c:pt idx="11">
                  <c:v>102.85496713175064</c:v>
                </c:pt>
                <c:pt idx="12">
                  <c:v>102.85496713175064</c:v>
                </c:pt>
                <c:pt idx="13">
                  <c:v>102.85496713175064</c:v>
                </c:pt>
                <c:pt idx="14">
                  <c:v>102.85496713175064</c:v>
                </c:pt>
                <c:pt idx="15">
                  <c:v>102.85496713175064</c:v>
                </c:pt>
                <c:pt idx="16">
                  <c:v>102.85496713175064</c:v>
                </c:pt>
                <c:pt idx="17">
                  <c:v>102.85496713175064</c:v>
                </c:pt>
                <c:pt idx="18">
                  <c:v>102.85496713175064</c:v>
                </c:pt>
                <c:pt idx="19">
                  <c:v>102.85496713175064</c:v>
                </c:pt>
                <c:pt idx="20">
                  <c:v>102.85496713175064</c:v>
                </c:pt>
                <c:pt idx="21">
                  <c:v>102.85496713175064</c:v>
                </c:pt>
                <c:pt idx="22">
                  <c:v>102.85496713175064</c:v>
                </c:pt>
                <c:pt idx="23">
                  <c:v>102.85496713175064</c:v>
                </c:pt>
                <c:pt idx="24">
                  <c:v>102.85496713175064</c:v>
                </c:pt>
                <c:pt idx="25">
                  <c:v>102.85496713175064</c:v>
                </c:pt>
                <c:pt idx="26">
                  <c:v>102.85496713175064</c:v>
                </c:pt>
                <c:pt idx="27">
                  <c:v>102.85496713175064</c:v>
                </c:pt>
                <c:pt idx="28">
                  <c:v>102.85496713175064</c:v>
                </c:pt>
                <c:pt idx="29">
                  <c:v>102.85496713175064</c:v>
                </c:pt>
                <c:pt idx="30">
                  <c:v>102.85496713175064</c:v>
                </c:pt>
                <c:pt idx="31">
                  <c:v>102.85496713175064</c:v>
                </c:pt>
                <c:pt idx="32">
                  <c:v>102.85496713175064</c:v>
                </c:pt>
                <c:pt idx="33">
                  <c:v>102.85496713175064</c:v>
                </c:pt>
                <c:pt idx="34">
                  <c:v>102.85496713175064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081-4316-ADF8-04AB9CCE6DF2}"/>
            </c:ext>
          </c:extLst>
        </c:ser>
        <c:ser>
          <c:idx val="12"/>
          <c:order val="12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081-4316-ADF8-04AB9CCE6DF2}"/>
            </c:ext>
          </c:extLst>
        </c:ser>
        <c:ser>
          <c:idx val="13"/>
          <c:order val="13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081-4316-ADF8-04AB9CCE6DF2}"/>
            </c:ext>
          </c:extLst>
        </c:ser>
        <c:ser>
          <c:idx val="14"/>
          <c:order val="14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081-4316-ADF8-04AB9CCE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4144"/>
        <c:axId val="168624128"/>
      </c:scatterChart>
      <c:valAx>
        <c:axId val="16861414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24128"/>
        <c:crosses val="autoZero"/>
        <c:crossBetween val="midCat"/>
        <c:majorUnit val="5"/>
      </c:valAx>
      <c:valAx>
        <c:axId val="168624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Solar PV Levelized</a:t>
                </a:r>
                <a:r>
                  <a:rPr lang="en-US" sz="1400" baseline="0"/>
                  <a:t> Cost of Energy ($/MWh-AC)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9.4132520510447623E-6"/>
              <c:y val="0.16028240779996619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1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694688609400297"/>
          <c:y val="2.8019649294810899E-2"/>
          <c:w val="0.57562001447114364"/>
          <c:h val="0.29869431447759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3-4053-8583-F755DC20B878}"/>
            </c:ext>
          </c:extLst>
        </c:ser>
        <c:ser>
          <c:idx val="1"/>
          <c:order val="1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A3-4053-8583-F755DC20B878}"/>
            </c:ext>
          </c:extLst>
        </c:ser>
        <c:ser>
          <c:idx val="2"/>
          <c:order val="2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A3-4053-8583-F755DC20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52480"/>
        <c:axId val="144854016"/>
      </c:scatterChart>
      <c:valAx>
        <c:axId val="14485248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54016"/>
        <c:crosses val="autoZero"/>
        <c:crossBetween val="midCat"/>
        <c:majorUnit val="5"/>
        <c:minorUnit val="1"/>
      </c:valAx>
      <c:valAx>
        <c:axId val="14485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5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830-47F3-96A6-E8BFBC9BD8F3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0-47F3-96A6-E8BFBC9BD8F3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830-47F3-96A6-E8BFBC9BD8F3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30-47F3-96A6-E8BFBC9BD8F3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30-47F3-96A6-E8BFBC9B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3440"/>
        <c:axId val="144894976"/>
      </c:scatterChart>
      <c:valAx>
        <c:axId val="14489344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94976"/>
        <c:crosses val="autoZero"/>
        <c:crossBetween val="midCat"/>
        <c:majorUnit val="5"/>
        <c:minorUnit val="1"/>
      </c:valAx>
      <c:valAx>
        <c:axId val="14489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934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4-4273-9BF0-5EBAB8EB4AFB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74-4273-9BF0-5EBAB8EB4AFB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74-4273-9BF0-5EBAB8EB4AFB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74-4273-9BF0-5EBAB8EB4AFB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74-4273-9BF0-5EBAB8EB4AFB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574-4273-9BF0-5EBAB8EB4AFB}"/>
            </c:ext>
          </c:extLst>
        </c:ser>
        <c:ser>
          <c:idx val="6"/>
          <c:order val="6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574-4273-9BF0-5EBAB8EB4AFB}"/>
            </c:ext>
          </c:extLst>
        </c:ser>
        <c:ser>
          <c:idx val="7"/>
          <c:order val="7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74-4273-9BF0-5EBAB8EB4AFB}"/>
            </c:ext>
          </c:extLst>
        </c:ser>
        <c:ser>
          <c:idx val="8"/>
          <c:order val="8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574-4273-9BF0-5EBAB8EB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1600"/>
        <c:axId val="146283136"/>
      </c:scatterChart>
      <c:valAx>
        <c:axId val="14628160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46283136"/>
        <c:crosses val="autoZero"/>
        <c:crossBetween val="midCat"/>
        <c:majorUnit val="5"/>
      </c:valAx>
      <c:valAx>
        <c:axId val="14628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layout/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6281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v>Res PV - 12.5% - Mid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0.125</c:v>
              </c:pt>
              <c:pt idx="1">
                <c:v>0.125</c:v>
              </c:pt>
              <c:pt idx="2">
                <c:v>0.125</c:v>
              </c:pt>
              <c:pt idx="3">
                <c:v>0.125</c:v>
              </c:pt>
              <c:pt idx="4">
                <c:v>0.125</c:v>
              </c:pt>
              <c:pt idx="5">
                <c:v>0.125</c:v>
              </c:pt>
              <c:pt idx="6">
                <c:v>0.125</c:v>
              </c:pt>
              <c:pt idx="7">
                <c:v>0.125</c:v>
              </c:pt>
              <c:pt idx="8">
                <c:v>0.125</c:v>
              </c:pt>
              <c:pt idx="9">
                <c:v>0.125</c:v>
              </c:pt>
              <c:pt idx="10">
                <c:v>0.125</c:v>
              </c:pt>
              <c:pt idx="11">
                <c:v>0.125</c:v>
              </c:pt>
              <c:pt idx="12">
                <c:v>0.125</c:v>
              </c:pt>
              <c:pt idx="13">
                <c:v>0.125</c:v>
              </c:pt>
              <c:pt idx="14">
                <c:v>0.125</c:v>
              </c:pt>
              <c:pt idx="15">
                <c:v>0.125</c:v>
              </c:pt>
              <c:pt idx="16">
                <c:v>0.125</c:v>
              </c:pt>
              <c:pt idx="17">
                <c:v>0.125</c:v>
              </c:pt>
              <c:pt idx="18">
                <c:v>0.125</c:v>
              </c:pt>
              <c:pt idx="19">
                <c:v>0.125</c:v>
              </c:pt>
              <c:pt idx="20">
                <c:v>0.125</c:v>
              </c:pt>
              <c:pt idx="21">
                <c:v>0.125</c:v>
              </c:pt>
              <c:pt idx="22">
                <c:v>0.125</c:v>
              </c:pt>
              <c:pt idx="23">
                <c:v>0.125</c:v>
              </c:pt>
              <c:pt idx="24">
                <c:v>0.125</c:v>
              </c:pt>
              <c:pt idx="25">
                <c:v>0.125</c:v>
              </c:pt>
              <c:pt idx="26">
                <c:v>0.125</c:v>
              </c:pt>
              <c:pt idx="27">
                <c:v>0.125</c:v>
              </c:pt>
              <c:pt idx="28">
                <c:v>0.125</c:v>
              </c:pt>
              <c:pt idx="29">
                <c:v>0.125</c:v>
              </c:pt>
              <c:pt idx="30">
                <c:v>0.125</c:v>
              </c:pt>
              <c:pt idx="31">
                <c:v>0.125</c:v>
              </c:pt>
              <c:pt idx="32">
                <c:v>0.125</c:v>
              </c:pt>
              <c:pt idx="33">
                <c:v>0.125</c:v>
              </c:pt>
              <c:pt idx="34">
                <c:v>0.125</c:v>
              </c:pt>
              <c:pt idx="35">
                <c:v>0.125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02D-4686-8294-AFDD3EBCFBCD}"/>
            </c:ext>
          </c:extLst>
        </c:ser>
        <c:ser>
          <c:idx val="1"/>
          <c:order val="1"/>
          <c:tx>
            <c:v>Res PV - 16.1%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0.161</c:v>
              </c:pt>
              <c:pt idx="1">
                <c:v>0.161</c:v>
              </c:pt>
              <c:pt idx="2">
                <c:v>0.161</c:v>
              </c:pt>
              <c:pt idx="3">
                <c:v>0.161</c:v>
              </c:pt>
              <c:pt idx="4">
                <c:v>0.161</c:v>
              </c:pt>
              <c:pt idx="5">
                <c:v>0.161</c:v>
              </c:pt>
              <c:pt idx="6">
                <c:v>0.161</c:v>
              </c:pt>
              <c:pt idx="7">
                <c:v>0.161</c:v>
              </c:pt>
              <c:pt idx="8">
                <c:v>0.161</c:v>
              </c:pt>
              <c:pt idx="9">
                <c:v>0.161</c:v>
              </c:pt>
              <c:pt idx="10">
                <c:v>0.161</c:v>
              </c:pt>
              <c:pt idx="11">
                <c:v>0.161</c:v>
              </c:pt>
              <c:pt idx="12">
                <c:v>0.161</c:v>
              </c:pt>
              <c:pt idx="13">
                <c:v>0.161</c:v>
              </c:pt>
              <c:pt idx="14">
                <c:v>0.161</c:v>
              </c:pt>
              <c:pt idx="15">
                <c:v>0.161</c:v>
              </c:pt>
              <c:pt idx="16">
                <c:v>0.161</c:v>
              </c:pt>
              <c:pt idx="17">
                <c:v>0.161</c:v>
              </c:pt>
              <c:pt idx="18">
                <c:v>0.161</c:v>
              </c:pt>
              <c:pt idx="19">
                <c:v>0.161</c:v>
              </c:pt>
              <c:pt idx="20">
                <c:v>0.161</c:v>
              </c:pt>
              <c:pt idx="21">
                <c:v>0.161</c:v>
              </c:pt>
              <c:pt idx="22">
                <c:v>0.161</c:v>
              </c:pt>
              <c:pt idx="23">
                <c:v>0.161</c:v>
              </c:pt>
              <c:pt idx="24">
                <c:v>0.161</c:v>
              </c:pt>
              <c:pt idx="25">
                <c:v>0.161</c:v>
              </c:pt>
              <c:pt idx="26">
                <c:v>0.161</c:v>
              </c:pt>
              <c:pt idx="27">
                <c:v>0.161</c:v>
              </c:pt>
              <c:pt idx="28">
                <c:v>0.161</c:v>
              </c:pt>
              <c:pt idx="29">
                <c:v>0.161</c:v>
              </c:pt>
              <c:pt idx="30">
                <c:v>0.161</c:v>
              </c:pt>
              <c:pt idx="31">
                <c:v>0.161</c:v>
              </c:pt>
              <c:pt idx="32">
                <c:v>0.161</c:v>
              </c:pt>
              <c:pt idx="33">
                <c:v>0.161</c:v>
              </c:pt>
              <c:pt idx="34">
                <c:v>0.161</c:v>
              </c:pt>
              <c:pt idx="35">
                <c:v>0.161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02D-4686-8294-AFDD3EBCFBCD}"/>
            </c:ext>
          </c:extLst>
        </c:ser>
        <c:ser>
          <c:idx val="4"/>
          <c:order val="2"/>
          <c:tx>
            <c:v>Res PV - 20.7%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0.20699999999999999</c:v>
              </c:pt>
              <c:pt idx="1">
                <c:v>0.20699999999999999</c:v>
              </c:pt>
              <c:pt idx="2">
                <c:v>0.20699999999999999</c:v>
              </c:pt>
              <c:pt idx="3">
                <c:v>0.20699999999999999</c:v>
              </c:pt>
              <c:pt idx="4">
                <c:v>0.20699999999999999</c:v>
              </c:pt>
              <c:pt idx="5">
                <c:v>0.20699999999999999</c:v>
              </c:pt>
              <c:pt idx="6">
                <c:v>0.20699999999999999</c:v>
              </c:pt>
              <c:pt idx="7">
                <c:v>0.20699999999999999</c:v>
              </c:pt>
              <c:pt idx="8">
                <c:v>0.20699999999999999</c:v>
              </c:pt>
              <c:pt idx="9">
                <c:v>0.20699999999999999</c:v>
              </c:pt>
              <c:pt idx="10">
                <c:v>0.20699999999999999</c:v>
              </c:pt>
              <c:pt idx="11">
                <c:v>0.20699999999999999</c:v>
              </c:pt>
              <c:pt idx="12">
                <c:v>0.20699999999999999</c:v>
              </c:pt>
              <c:pt idx="13">
                <c:v>0.20699999999999999</c:v>
              </c:pt>
              <c:pt idx="14">
                <c:v>0.20699999999999999</c:v>
              </c:pt>
              <c:pt idx="15">
                <c:v>0.20699999999999999</c:v>
              </c:pt>
              <c:pt idx="16">
                <c:v>0.20699999999999999</c:v>
              </c:pt>
              <c:pt idx="17">
                <c:v>0.20699999999999999</c:v>
              </c:pt>
              <c:pt idx="18">
                <c:v>0.20699999999999999</c:v>
              </c:pt>
              <c:pt idx="19">
                <c:v>0.20699999999999999</c:v>
              </c:pt>
              <c:pt idx="20">
                <c:v>0.20699999999999999</c:v>
              </c:pt>
              <c:pt idx="21">
                <c:v>0.20699999999999999</c:v>
              </c:pt>
              <c:pt idx="22">
                <c:v>0.20699999999999999</c:v>
              </c:pt>
              <c:pt idx="23">
                <c:v>0.20699999999999999</c:v>
              </c:pt>
              <c:pt idx="24">
                <c:v>0.20699999999999999</c:v>
              </c:pt>
              <c:pt idx="25">
                <c:v>0.20699999999999999</c:v>
              </c:pt>
              <c:pt idx="26">
                <c:v>0.20699999999999999</c:v>
              </c:pt>
              <c:pt idx="27">
                <c:v>0.20699999999999999</c:v>
              </c:pt>
              <c:pt idx="28">
                <c:v>0.20699999999999999</c:v>
              </c:pt>
              <c:pt idx="29">
                <c:v>0.20699999999999999</c:v>
              </c:pt>
              <c:pt idx="30">
                <c:v>0.20699999999999999</c:v>
              </c:pt>
              <c:pt idx="31">
                <c:v>0.20699999999999999</c:v>
              </c:pt>
              <c:pt idx="32">
                <c:v>0.20699999999999999</c:v>
              </c:pt>
              <c:pt idx="33">
                <c:v>0.20699999999999999</c:v>
              </c:pt>
              <c:pt idx="34">
                <c:v>0.20699999999999999</c:v>
              </c:pt>
              <c:pt idx="35">
                <c:v>0.20699999999999999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02D-4686-8294-AFDD3EBCF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7920"/>
        <c:axId val="146979456"/>
      </c:scatterChart>
      <c:valAx>
        <c:axId val="14697792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979456"/>
        <c:crosses val="autoZero"/>
        <c:crossBetween val="midCat"/>
        <c:majorUnit val="5"/>
        <c:minorUnit val="1"/>
      </c:valAx>
      <c:valAx>
        <c:axId val="14697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977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v>Res PV - 16.1% - Low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3283.1790447235112</c:v>
              </c:pt>
              <c:pt idx="1">
                <c:v>2533.009847420481</c:v>
              </c:pt>
              <c:pt idx="2">
                <c:v>2477.4667010095332</c:v>
              </c:pt>
              <c:pt idx="3">
                <c:v>2368.299217914172</c:v>
              </c:pt>
              <c:pt idx="4">
                <c:v>2219.1553239188352</c:v>
              </c:pt>
              <c:pt idx="5">
                <c:v>1995.1405281630359</c:v>
              </c:pt>
              <c:pt idx="6">
                <c:v>1882.9774708320799</c:v>
              </c:pt>
              <c:pt idx="7">
                <c:v>1770.814413501121</c:v>
              </c:pt>
              <c:pt idx="8">
                <c:v>1658.651356170164</c:v>
              </c:pt>
              <c:pt idx="9">
                <c:v>1546.488298839206</c:v>
              </c:pt>
              <c:pt idx="10">
                <c:v>1434.32524150825</c:v>
              </c:pt>
              <c:pt idx="11">
                <c:v>1322.1621841772919</c:v>
              </c:pt>
              <c:pt idx="12">
                <c:v>1209.9991268463341</c:v>
              </c:pt>
              <c:pt idx="13">
                <c:v>1097.8360695153769</c:v>
              </c:pt>
              <c:pt idx="14">
                <c:v>985.67301218441946</c:v>
              </c:pt>
              <c:pt idx="15">
                <c:v>873.50995485346232</c:v>
              </c:pt>
              <c:pt idx="16">
                <c:v>872.00445606922403</c:v>
              </c:pt>
              <c:pt idx="17">
                <c:v>870.49895728498541</c:v>
              </c:pt>
              <c:pt idx="18">
                <c:v>868.99345850074758</c:v>
              </c:pt>
              <c:pt idx="19">
                <c:v>867.4879597165085</c:v>
              </c:pt>
              <c:pt idx="20">
                <c:v>865.98246093227056</c:v>
              </c:pt>
              <c:pt idx="21">
                <c:v>864.47696214803227</c:v>
              </c:pt>
              <c:pt idx="22">
                <c:v>862.97146336379399</c:v>
              </c:pt>
              <c:pt idx="23">
                <c:v>861.46596457955559</c:v>
              </c:pt>
              <c:pt idx="24">
                <c:v>859.96046579531685</c:v>
              </c:pt>
              <c:pt idx="25">
                <c:v>858.45496701107879</c:v>
              </c:pt>
              <c:pt idx="26">
                <c:v>853.15586227644303</c:v>
              </c:pt>
              <c:pt idx="27">
                <c:v>847.85675754180681</c:v>
              </c:pt>
              <c:pt idx="28">
                <c:v>842.55765280717037</c:v>
              </c:pt>
              <c:pt idx="29">
                <c:v>837.25854807253427</c:v>
              </c:pt>
              <c:pt idx="30">
                <c:v>831.95944333789805</c:v>
              </c:pt>
              <c:pt idx="31">
                <c:v>826.66033860326183</c:v>
              </c:pt>
              <c:pt idx="32">
                <c:v>821.36123386862539</c:v>
              </c:pt>
              <c:pt idx="33">
                <c:v>816.06212913398826</c:v>
              </c:pt>
              <c:pt idx="34">
                <c:v>810.76302439935307</c:v>
              </c:pt>
              <c:pt idx="35">
                <c:v>805.46391966471629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08E-4E96-B408-E7C7A0538C97}"/>
            </c:ext>
          </c:extLst>
        </c:ser>
        <c:ser>
          <c:idx val="1"/>
          <c:order val="1"/>
          <c:tx>
            <c:v>Res PV - 16.1% - Mid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4053.1220436096191</c:v>
              </c:pt>
              <c:pt idx="1">
                <c:v>2931.7830288134669</c:v>
              </c:pt>
              <c:pt idx="2">
                <c:v>2800</c:v>
              </c:pt>
              <c:pt idx="3">
                <c:v>2660.2348625082709</c:v>
              </c:pt>
              <c:pt idx="4">
                <c:v>2541.119868664613</c:v>
              </c:pt>
              <c:pt idx="5">
                <c:v>2400</c:v>
              </c:pt>
              <c:pt idx="6">
                <c:v>2310</c:v>
              </c:pt>
              <c:pt idx="7">
                <c:v>2220</c:v>
              </c:pt>
              <c:pt idx="8">
                <c:v>2130</c:v>
              </c:pt>
              <c:pt idx="9">
                <c:v>2040</c:v>
              </c:pt>
              <c:pt idx="10">
                <c:v>1950</c:v>
              </c:pt>
              <c:pt idx="11">
                <c:v>1860</c:v>
              </c:pt>
              <c:pt idx="12">
                <c:v>1770</c:v>
              </c:pt>
              <c:pt idx="13">
                <c:v>1680</c:v>
              </c:pt>
              <c:pt idx="14">
                <c:v>1590</c:v>
              </c:pt>
              <c:pt idx="15">
                <c:v>1500</c:v>
              </c:pt>
              <c:pt idx="16">
                <c:v>1482.1705101871451</c:v>
              </c:pt>
              <c:pt idx="17">
                <c:v>1464.341020374289</c:v>
              </c:pt>
              <c:pt idx="18">
                <c:v>1446.511530561434</c:v>
              </c:pt>
              <c:pt idx="19">
                <c:v>1428.6820407485791</c:v>
              </c:pt>
              <c:pt idx="20">
                <c:v>1410.8525509357239</c:v>
              </c:pt>
              <c:pt idx="21">
                <c:v>1393.0230611228701</c:v>
              </c:pt>
              <c:pt idx="22">
                <c:v>1375.1935713100131</c:v>
              </c:pt>
              <c:pt idx="23">
                <c:v>1357.3640814971579</c:v>
              </c:pt>
              <c:pt idx="24">
                <c:v>1339.534591684303</c:v>
              </c:pt>
              <c:pt idx="25">
                <c:v>1321.7051018714469</c:v>
              </c:pt>
              <c:pt idx="26">
                <c:v>1282.798835013901</c:v>
              </c:pt>
              <c:pt idx="27">
                <c:v>1243.8925681563551</c:v>
              </c:pt>
              <c:pt idx="28">
                <c:v>1204.9863012988089</c:v>
              </c:pt>
              <c:pt idx="29">
                <c:v>1166.080034441263</c:v>
              </c:pt>
              <c:pt idx="30">
                <c:v>1127.1737675837171</c:v>
              </c:pt>
              <c:pt idx="31">
                <c:v>1088.267500726171</c:v>
              </c:pt>
              <c:pt idx="32">
                <c:v>1049.361233868625</c:v>
              </c:pt>
              <c:pt idx="33">
                <c:v>1010.454967011079</c:v>
              </c:pt>
              <c:pt idx="34">
                <c:v>971.54870015353345</c:v>
              </c:pt>
              <c:pt idx="35">
                <c:v>932.64243329598742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08E-4E96-B408-E7C7A0538C97}"/>
            </c:ext>
          </c:extLst>
        </c:ser>
        <c:ser>
          <c:idx val="2"/>
          <c:order val="2"/>
          <c:tx>
            <c:v>Res PV - 16.1% - High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5008.0609321594238</c:v>
              </c:pt>
              <c:pt idx="1">
                <c:v>3639.4373676725472</c:v>
              </c:pt>
              <c:pt idx="2">
                <c:v>3551</c:v>
              </c:pt>
              <c:pt idx="3">
                <c:v>3380</c:v>
              </c:pt>
              <c:pt idx="4">
                <c:v>3159</c:v>
              </c:pt>
              <c:pt idx="5">
                <c:v>2938.5861713004142</c:v>
              </c:pt>
              <c:pt idx="6">
                <c:v>2874.727554170373</c:v>
              </c:pt>
              <c:pt idx="7">
                <c:v>2810.8689370403322</c:v>
              </c:pt>
              <c:pt idx="8">
                <c:v>2747.01031991029</c:v>
              </c:pt>
              <c:pt idx="9">
                <c:v>2683.1517027802502</c:v>
              </c:pt>
              <c:pt idx="10">
                <c:v>2619.2930856502062</c:v>
              </c:pt>
              <c:pt idx="11">
                <c:v>2555.434468520165</c:v>
              </c:pt>
              <c:pt idx="12">
                <c:v>2491.5758513901242</c:v>
              </c:pt>
              <c:pt idx="13">
                <c:v>2427.717234260082</c:v>
              </c:pt>
              <c:pt idx="14">
                <c:v>2363.8586171300408</c:v>
              </c:pt>
              <c:pt idx="15">
                <c:v>2300</c:v>
              </c:pt>
              <c:pt idx="16">
                <c:v>2270</c:v>
              </c:pt>
              <c:pt idx="17">
                <c:v>2240</c:v>
              </c:pt>
              <c:pt idx="18">
                <c:v>2210</c:v>
              </c:pt>
              <c:pt idx="19">
                <c:v>2180</c:v>
              </c:pt>
              <c:pt idx="20">
                <c:v>2150.0000000000009</c:v>
              </c:pt>
              <c:pt idx="21">
                <c:v>2120.0000000000009</c:v>
              </c:pt>
              <c:pt idx="22">
                <c:v>2090.0000000000009</c:v>
              </c:pt>
              <c:pt idx="23">
                <c:v>2060.0000000000009</c:v>
              </c:pt>
              <c:pt idx="24">
                <c:v>2030.000000000002</c:v>
              </c:pt>
              <c:pt idx="25">
                <c:v>2000</c:v>
              </c:pt>
              <c:pt idx="26">
                <c:v>1950</c:v>
              </c:pt>
              <c:pt idx="27">
                <c:v>1900</c:v>
              </c:pt>
              <c:pt idx="28">
                <c:v>1850</c:v>
              </c:pt>
              <c:pt idx="29">
                <c:v>1800</c:v>
              </c:pt>
              <c:pt idx="30">
                <c:v>1750</c:v>
              </c:pt>
              <c:pt idx="31">
                <c:v>1700</c:v>
              </c:pt>
              <c:pt idx="32">
                <c:v>1650</c:v>
              </c:pt>
              <c:pt idx="33">
                <c:v>16</c:v>
              </c:pt>
              <c:pt idx="34">
                <c:v>155</c:v>
              </c:pt>
              <c:pt idx="35">
                <c:v>1500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08E-4E96-B408-E7C7A053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7056"/>
        <c:axId val="147438592"/>
      </c:scatterChart>
      <c:valAx>
        <c:axId val="14743705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7438592"/>
        <c:crosses val="autoZero"/>
        <c:crossBetween val="midCat"/>
        <c:majorUnit val="5"/>
        <c:minorUnit val="1"/>
      </c:valAx>
      <c:valAx>
        <c:axId val="14743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7437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v>Res PV - 12.5%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0853-4710-B576-F2E451CC668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853-4710-B576-F2E451CC6689}"/>
            </c:ext>
          </c:extLst>
        </c:ser>
        <c:ser>
          <c:idx val="7"/>
          <c:order val="1"/>
          <c:tx>
            <c:v>Res PV - 16.1%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0853-4710-B576-F2E451CC668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853-4710-B576-F2E451CC6689}"/>
            </c:ext>
          </c:extLst>
        </c:ser>
        <c:ser>
          <c:idx val="0"/>
          <c:order val="2"/>
          <c:tx>
            <c:v>Res PV - 20.7% - Mid</c:v>
          </c:tx>
          <c:marker>
            <c:symbol val="none"/>
          </c:marker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853-4710-B576-F2E451CC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22944"/>
        <c:axId val="159124480"/>
      </c:scatterChart>
      <c:valAx>
        <c:axId val="159122944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124480"/>
        <c:crosses val="autoZero"/>
        <c:crossBetween val="midCat"/>
        <c:majorUnit val="5"/>
        <c:minorUnit val="1"/>
      </c:valAx>
      <c:valAx>
        <c:axId val="15912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1229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v>Res PV - 12.5% - Low</c:v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303.50861525081211</c:v>
              </c:pt>
              <c:pt idx="1">
                <c:v>238.66216161514649</c:v>
              </c:pt>
              <c:pt idx="2">
                <c:v>233.35350178610881</c:v>
              </c:pt>
              <c:pt idx="3">
                <c:v>223.44859236862931</c:v>
              </c:pt>
              <c:pt idx="4">
                <c:v>210.1172244901762</c:v>
              </c:pt>
              <c:pt idx="5">
                <c:v>180.13992150660431</c:v>
              </c:pt>
              <c:pt idx="6">
                <c:v>170.52620061100109</c:v>
              </c:pt>
              <c:pt idx="7">
                <c:v>160.91247971539781</c:v>
              </c:pt>
              <c:pt idx="8">
                <c:v>151.29875881979461</c:v>
              </c:pt>
              <c:pt idx="9">
                <c:v>141.68503792419139</c:v>
              </c:pt>
              <c:pt idx="10">
                <c:v>132.07131702858811</c:v>
              </c:pt>
              <c:pt idx="11">
                <c:v>122.4575961329849</c:v>
              </c:pt>
              <c:pt idx="12">
                <c:v>112.8438752373817</c:v>
              </c:pt>
              <c:pt idx="13">
                <c:v>103.2301543417785</c:v>
              </c:pt>
              <c:pt idx="14">
                <c:v>93.616433446175293</c:v>
              </c:pt>
              <c:pt idx="15">
                <c:v>84.002712550571957</c:v>
              </c:pt>
              <c:pt idx="16">
                <c:v>83.873673226352878</c:v>
              </c:pt>
              <c:pt idx="17">
                <c:v>83.744633902133799</c:v>
              </c:pt>
              <c:pt idx="18">
                <c:v>83.615594577914649</c:v>
              </c:pt>
              <c:pt idx="19">
                <c:v>83.486555253695542</c:v>
              </c:pt>
              <c:pt idx="20">
                <c:v>83.357515929476406</c:v>
              </c:pt>
              <c:pt idx="21">
                <c:v>83.228476605257299</c:v>
              </c:pt>
              <c:pt idx="22">
                <c:v>83.099437281038206</c:v>
              </c:pt>
              <c:pt idx="23">
                <c:v>82.970397956818999</c:v>
              </c:pt>
              <c:pt idx="24">
                <c:v>82.841358632599864</c:v>
              </c:pt>
              <c:pt idx="25">
                <c:v>82.712319308380842</c:v>
              </c:pt>
              <c:pt idx="26">
                <c:v>82.258122399633578</c:v>
              </c:pt>
              <c:pt idx="27">
                <c:v>81.803925490886343</c:v>
              </c:pt>
              <c:pt idx="28">
                <c:v>81.349728582139051</c:v>
              </c:pt>
              <c:pt idx="29">
                <c:v>80.895531673391758</c:v>
              </c:pt>
              <c:pt idx="30">
                <c:v>80.441334764644566</c:v>
              </c:pt>
              <c:pt idx="31">
                <c:v>79.987137855897302</c:v>
              </c:pt>
              <c:pt idx="32">
                <c:v>79.532940947150038</c:v>
              </c:pt>
              <c:pt idx="33">
                <c:v>79.078744038402675</c:v>
              </c:pt>
              <c:pt idx="34">
                <c:v>78.62454712965544</c:v>
              </c:pt>
              <c:pt idx="35">
                <c:v>78.170350220908162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E93-460D-88A2-0B589E1235A9}"/>
            </c:ext>
          </c:extLst>
        </c:ser>
        <c:ser>
          <c:idx val="1"/>
          <c:order val="1"/>
          <c:tx>
            <c:v>Res PV - 12.5% - Mid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369.50197592547522</c:v>
              </c:pt>
              <c:pt idx="1">
                <c:v>273.115784432412</c:v>
              </c:pt>
              <c:pt idx="2">
                <c:v>261.54642377644171</c:v>
              </c:pt>
              <c:pt idx="3">
                <c:v>249.29290055556601</c:v>
              </c:pt>
              <c:pt idx="4">
                <c:v>238.8093426174743</c:v>
              </c:pt>
              <c:pt idx="5">
                <c:v>226.4397026671277</c:v>
              </c:pt>
              <c:pt idx="6">
                <c:v>218.45164932164161</c:v>
              </c:pt>
              <c:pt idx="7">
                <c:v>210.4635959761554</c:v>
              </c:pt>
              <c:pt idx="8">
                <c:v>202.47554263066959</c:v>
              </c:pt>
              <c:pt idx="9">
                <c:v>194.4874892851835</c:v>
              </c:pt>
              <c:pt idx="10">
                <c:v>176.27083618416131</c:v>
              </c:pt>
              <c:pt idx="11">
                <c:v>168.55675544141499</c:v>
              </c:pt>
              <c:pt idx="12">
                <c:v>160.84267469866859</c:v>
              </c:pt>
              <c:pt idx="13">
                <c:v>153.1285939559223</c:v>
              </c:pt>
              <c:pt idx="14">
                <c:v>145.41451321317581</c:v>
              </c:pt>
              <c:pt idx="15">
                <c:v>137.70043247042969</c:v>
              </c:pt>
              <c:pt idx="16">
                <c:v>136.17223109244799</c:v>
              </c:pt>
              <c:pt idx="17">
                <c:v>134.64402971446651</c:v>
              </c:pt>
              <c:pt idx="18">
                <c:v>133.11582833648501</c:v>
              </c:pt>
              <c:pt idx="19">
                <c:v>131.58762695850351</c:v>
              </c:pt>
              <c:pt idx="20">
                <c:v>130.059425580522</c:v>
              </c:pt>
              <c:pt idx="21">
                <c:v>128.53122420254039</c:v>
              </c:pt>
              <c:pt idx="22">
                <c:v>127.0030228245588</c:v>
              </c:pt>
              <c:pt idx="23">
                <c:v>125.47482144657729</c:v>
              </c:pt>
              <c:pt idx="24">
                <c:v>123.94662006859581</c:v>
              </c:pt>
              <c:pt idx="25">
                <c:v>122.4184186906142</c:v>
              </c:pt>
              <c:pt idx="26">
                <c:v>119.083684424637</c:v>
              </c:pt>
              <c:pt idx="27">
                <c:v>115.7489501586598</c:v>
              </c:pt>
              <c:pt idx="28">
                <c:v>112.41421589268271</c:v>
              </c:pt>
              <c:pt idx="29">
                <c:v>109.0794816267055</c:v>
              </c:pt>
              <c:pt idx="30">
                <c:v>105.7447473607284</c:v>
              </c:pt>
              <c:pt idx="31">
                <c:v>102.41001309475121</c:v>
              </c:pt>
              <c:pt idx="32">
                <c:v>99.075278828773918</c:v>
              </c:pt>
              <c:pt idx="33">
                <c:v>95.740544562796885</c:v>
              </c:pt>
              <c:pt idx="34">
                <c:v>92.405810296819681</c:v>
              </c:pt>
              <c:pt idx="35">
                <c:v>89.071076030842548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E93-460D-88A2-0B589E1235A9}"/>
            </c:ext>
          </c:extLst>
        </c:ser>
        <c:ser>
          <c:idx val="2"/>
          <c:order val="2"/>
          <c:tx>
            <c:v>Res PV - 12.5% - High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451.35170582171571</c:v>
              </c:pt>
              <c:pt idx="1">
                <c:v>334.0442315675262</c:v>
              </c:pt>
              <c:pt idx="2">
                <c:v>326.46408717972668</c:v>
              </c:pt>
              <c:pt idx="3">
                <c:v>311.80733376850822</c:v>
              </c:pt>
              <c:pt idx="4">
                <c:v>292.86497994465373</c:v>
              </c:pt>
              <c:pt idx="5">
                <c:v>273.97286804013743</c:v>
              </c:pt>
              <c:pt idx="6">
                <c:v>268.49941772167853</c:v>
              </c:pt>
              <c:pt idx="7">
                <c:v>263.02596740322042</c:v>
              </c:pt>
              <c:pt idx="8">
                <c:v>257.55251708476197</c:v>
              </c:pt>
              <c:pt idx="9">
                <c:v>252.0790667663035</c:v>
              </c:pt>
              <c:pt idx="10">
                <c:v>246.60561644784499</c:v>
              </c:pt>
              <c:pt idx="11">
                <c:v>241.13216612938649</c:v>
              </c:pt>
              <c:pt idx="12">
                <c:v>235.65871581092799</c:v>
              </c:pt>
              <c:pt idx="13">
                <c:v>230.1852654924696</c:v>
              </c:pt>
              <c:pt idx="14">
                <c:v>224.71181517401101</c:v>
              </c:pt>
              <c:pt idx="15">
                <c:v>219.23836485555259</c:v>
              </c:pt>
              <c:pt idx="16">
                <c:v>216.6670046079706</c:v>
              </c:pt>
              <c:pt idx="17">
                <c:v>214.09564436038841</c:v>
              </c:pt>
              <c:pt idx="18">
                <c:v>211.52428411280641</c:v>
              </c:pt>
              <c:pt idx="19">
                <c:v>208.95292386522431</c:v>
              </c:pt>
              <c:pt idx="20">
                <c:v>206.3815636176422</c:v>
              </c:pt>
              <c:pt idx="21">
                <c:v>203.81020337006009</c:v>
              </c:pt>
              <c:pt idx="22">
                <c:v>201.23884312247799</c:v>
              </c:pt>
              <c:pt idx="23">
                <c:v>198.667482874896</c:v>
              </c:pt>
              <c:pt idx="24">
                <c:v>196.0961226273138</c:v>
              </c:pt>
              <c:pt idx="25">
                <c:v>193.52476237973161</c:v>
              </c:pt>
              <c:pt idx="26">
                <c:v>189.2391619670947</c:v>
              </c:pt>
              <c:pt idx="27">
                <c:v>184.95356155445779</c:v>
              </c:pt>
              <c:pt idx="28">
                <c:v>180.667961141821</c:v>
              </c:pt>
              <c:pt idx="29">
                <c:v>176.38236072918409</c:v>
              </c:pt>
              <c:pt idx="30">
                <c:v>172.09676031654729</c:v>
              </c:pt>
              <c:pt idx="31">
                <c:v>167.81115990391049</c:v>
              </c:pt>
              <c:pt idx="32">
                <c:v>163.52555949127361</c:v>
              </c:pt>
              <c:pt idx="33">
                <c:v>159.23995907863679</c:v>
              </c:pt>
              <c:pt idx="34">
                <c:v>154.95435866599999</c:v>
              </c:pt>
              <c:pt idx="35">
                <c:v>150.66875825336311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E93-460D-88A2-0B589E1235A9}"/>
            </c:ext>
          </c:extLst>
        </c:ser>
        <c:ser>
          <c:idx val="3"/>
          <c:order val="3"/>
          <c:tx>
            <c:v>Res PV - 16.1% - Low</c:v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235.6433348220591</c:v>
              </c:pt>
              <c:pt idx="1">
                <c:v>185.29670932853</c:v>
              </c:pt>
              <c:pt idx="2">
                <c:v>181.175079026482</c:v>
              </c:pt>
              <c:pt idx="3">
                <c:v>173.4849319632215</c:v>
              </c:pt>
              <c:pt idx="4">
                <c:v>163.13449106380139</c:v>
              </c:pt>
              <c:pt idx="5">
                <c:v>139.86018750512761</c:v>
              </c:pt>
              <c:pt idx="6">
                <c:v>132.3961184868021</c:v>
              </c:pt>
              <c:pt idx="7">
                <c:v>124.93204946847661</c:v>
              </c:pt>
              <c:pt idx="8">
                <c:v>117.4679804501511</c:v>
              </c:pt>
              <c:pt idx="9">
                <c:v>110.0039114318256</c:v>
              </c:pt>
              <c:pt idx="10">
                <c:v>102.5398424135001</c:v>
              </c:pt>
              <c:pt idx="11">
                <c:v>95.075773395174508</c:v>
              </c:pt>
              <c:pt idx="12">
                <c:v>87.611704376849119</c:v>
              </c:pt>
              <c:pt idx="13">
                <c:v>80.14763535852363</c:v>
              </c:pt>
              <c:pt idx="14">
                <c:v>72.683566340198198</c:v>
              </c:pt>
              <c:pt idx="15">
                <c:v>65.219497321872694</c:v>
              </c:pt>
              <c:pt idx="16">
                <c:v>65.11931151114355</c:v>
              </c:pt>
              <c:pt idx="17">
                <c:v>65.019125700414435</c:v>
              </c:pt>
              <c:pt idx="18">
                <c:v>64.918939889685305</c:v>
              </c:pt>
              <c:pt idx="19">
                <c:v>64.818754078956118</c:v>
              </c:pt>
              <c:pt idx="20">
                <c:v>64.718568268227045</c:v>
              </c:pt>
              <c:pt idx="21">
                <c:v>64.618382457497788</c:v>
              </c:pt>
              <c:pt idx="22">
                <c:v>64.518196646768786</c:v>
              </c:pt>
              <c:pt idx="23">
                <c:v>64.418010836039585</c:v>
              </c:pt>
              <c:pt idx="24">
                <c:v>64.317825025310597</c:v>
              </c:pt>
              <c:pt idx="25">
                <c:v>64.217639214581382</c:v>
              </c:pt>
              <c:pt idx="26">
                <c:v>63.865001863069523</c:v>
              </c:pt>
              <c:pt idx="27">
                <c:v>63.512364511557713</c:v>
              </c:pt>
              <c:pt idx="28">
                <c:v>63.159727160045847</c:v>
              </c:pt>
              <c:pt idx="29">
                <c:v>62.807089808533981</c:v>
              </c:pt>
              <c:pt idx="30">
                <c:v>62.454452457022107</c:v>
              </c:pt>
              <c:pt idx="31">
                <c:v>62.101815105510333</c:v>
              </c:pt>
              <c:pt idx="32">
                <c:v>61.749177753998453</c:v>
              </c:pt>
              <c:pt idx="33">
                <c:v>61.396540402486593</c:v>
              </c:pt>
              <c:pt idx="34">
                <c:v>61.04390305097477</c:v>
              </c:pt>
              <c:pt idx="35">
                <c:v>60.691265699462861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AE93-460D-88A2-0B589E1235A9}"/>
            </c:ext>
          </c:extLst>
        </c:ser>
        <c:ser>
          <c:idx val="4"/>
          <c:order val="4"/>
          <c:tx>
            <c:v>Res PV - 16.1% - Mid</c:v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286.88041609120751</c:v>
              </c:pt>
              <c:pt idx="1">
                <c:v>212.04641648479179</c:v>
              </c:pt>
              <c:pt idx="2">
                <c:v>203.0639936152497</c:v>
              </c:pt>
              <c:pt idx="3">
                <c:v>193.55038863009781</c:v>
              </c:pt>
              <c:pt idx="4">
                <c:v>185.41098029307</c:v>
              </c:pt>
              <c:pt idx="5">
                <c:v>175.80722256764579</c:v>
              </c:pt>
              <c:pt idx="6">
                <c:v>169.6053177963056</c:v>
              </c:pt>
              <c:pt idx="7">
                <c:v>163.40341302496549</c:v>
              </c:pt>
              <c:pt idx="8">
                <c:v>157.20150825362541</c:v>
              </c:pt>
              <c:pt idx="9">
                <c:v>150.99960348228541</c:v>
              </c:pt>
              <c:pt idx="10">
                <c:v>136.8562392734172</c:v>
              </c:pt>
              <c:pt idx="11">
                <c:v>130.867046150167</c:v>
              </c:pt>
              <c:pt idx="12">
                <c:v>124.8778530269166</c:v>
              </c:pt>
              <c:pt idx="13">
                <c:v>118.88865990366639</c:v>
              </c:pt>
              <c:pt idx="14">
                <c:v>112.89946678041611</c:v>
              </c:pt>
              <c:pt idx="15">
                <c:v>106.910273657166</c:v>
              </c:pt>
              <c:pt idx="16">
                <c:v>105.7237819040746</c:v>
              </c:pt>
              <c:pt idx="17">
                <c:v>104.5372901509833</c:v>
              </c:pt>
              <c:pt idx="18">
                <c:v>103.35079839789201</c:v>
              </c:pt>
              <c:pt idx="19">
                <c:v>102.1643066448008</c:v>
              </c:pt>
              <c:pt idx="20">
                <c:v>100.9778148917096</c:v>
              </c:pt>
              <c:pt idx="21">
                <c:v>99.791323138618324</c:v>
              </c:pt>
              <c:pt idx="22">
                <c:v>98.604831385527049</c:v>
              </c:pt>
              <c:pt idx="23">
                <c:v>97.41833963243576</c:v>
              </c:pt>
              <c:pt idx="24">
                <c:v>96.231847879344542</c:v>
              </c:pt>
              <c:pt idx="25">
                <c:v>95.045356126253168</c:v>
              </c:pt>
              <c:pt idx="26">
                <c:v>92.456276727202663</c:v>
              </c:pt>
              <c:pt idx="27">
                <c:v>89.867197328152045</c:v>
              </c:pt>
              <c:pt idx="28">
                <c:v>87.278117929101469</c:v>
              </c:pt>
              <c:pt idx="29">
                <c:v>84.689038530050723</c:v>
              </c:pt>
              <c:pt idx="30">
                <c:v>82.099959131000276</c:v>
              </c:pt>
              <c:pt idx="31">
                <c:v>79.510879731949672</c:v>
              </c:pt>
              <c:pt idx="32">
                <c:v>76.921800332899025</c:v>
              </c:pt>
              <c:pt idx="33">
                <c:v>74.332720933848478</c:v>
              </c:pt>
              <c:pt idx="34">
                <c:v>71.743641534797902</c:v>
              </c:pt>
              <c:pt idx="35">
                <c:v>69.154562135747312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AE93-460D-88A2-0B589E1235A9}"/>
            </c:ext>
          </c:extLst>
        </c:ser>
        <c:ser>
          <c:idx val="5"/>
          <c:order val="5"/>
          <c:tx>
            <c:v>Res PV - 16.1% - High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350.4283430292819</c:v>
              </c:pt>
              <c:pt idx="1">
                <c:v>259.3511114654703</c:v>
              </c:pt>
              <c:pt idx="2">
                <c:v>253.46590619544</c:v>
              </c:pt>
              <c:pt idx="3">
                <c:v>242.08643926126439</c:v>
              </c:pt>
              <c:pt idx="4">
                <c:v>227.379642814172</c:v>
              </c:pt>
              <c:pt idx="5">
                <c:v>212.7118540684296</c:v>
              </c:pt>
              <c:pt idx="6">
                <c:v>208.46228083981279</c:v>
              </c:pt>
              <c:pt idx="7">
                <c:v>204.21270761119601</c:v>
              </c:pt>
              <c:pt idx="8">
                <c:v>199.96313438257911</c:v>
              </c:pt>
              <c:pt idx="9">
                <c:v>195.71356115396199</c:v>
              </c:pt>
              <c:pt idx="10">
                <c:v>191.46398792534541</c:v>
              </c:pt>
              <c:pt idx="11">
                <c:v>187.21441469672851</c:v>
              </c:pt>
              <c:pt idx="12">
                <c:v>182.96484146811181</c:v>
              </c:pt>
              <c:pt idx="13">
                <c:v>178.715268239495</c:v>
              </c:pt>
              <c:pt idx="14">
                <c:v>174.46569501087811</c:v>
              </c:pt>
              <c:pt idx="15">
                <c:v>170.21612178226141</c:v>
              </c:pt>
              <c:pt idx="16">
                <c:v>168.21972407451091</c:v>
              </c:pt>
              <c:pt idx="17">
                <c:v>166.2233263667612</c:v>
              </c:pt>
              <c:pt idx="18">
                <c:v>164.22692865901121</c:v>
              </c:pt>
              <c:pt idx="19">
                <c:v>162.23053095126099</c:v>
              </c:pt>
              <c:pt idx="20">
                <c:v>160.234133243511</c:v>
              </c:pt>
              <c:pt idx="21">
                <c:v>158.23773553576089</c:v>
              </c:pt>
              <c:pt idx="22">
                <c:v>156.24133782801081</c:v>
              </c:pt>
              <c:pt idx="23">
                <c:v>154.24494012026071</c:v>
              </c:pt>
              <c:pt idx="24">
                <c:v>152.24854241251069</c:v>
              </c:pt>
              <c:pt idx="25">
                <c:v>150.2521447047605</c:v>
              </c:pt>
              <c:pt idx="26">
                <c:v>146.92481519184341</c:v>
              </c:pt>
              <c:pt idx="27">
                <c:v>143.597485678927</c:v>
              </c:pt>
              <c:pt idx="28">
                <c:v>140.27015616601011</c:v>
              </c:pt>
              <c:pt idx="29">
                <c:v>136.94282665309331</c:v>
              </c:pt>
              <c:pt idx="30">
                <c:v>133.61549714017639</c:v>
              </c:pt>
              <c:pt idx="31">
                <c:v>130.2881676272597</c:v>
              </c:pt>
              <c:pt idx="32">
                <c:v>126.96083811434281</c:v>
              </c:pt>
              <c:pt idx="33">
                <c:v>123.633508601426</c:v>
              </c:pt>
              <c:pt idx="34">
                <c:v>120.3061790885092</c:v>
              </c:pt>
              <c:pt idx="35">
                <c:v>116.97884957559241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AE93-460D-88A2-0B589E1235A9}"/>
            </c:ext>
          </c:extLst>
        </c:ser>
        <c:ser>
          <c:idx val="6"/>
          <c:order val="6"/>
          <c:tx>
            <c:v>Res PV - 20.7% - Low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183.278149306046</c:v>
              </c:pt>
              <c:pt idx="1">
                <c:v>144.11966281107871</c:v>
              </c:pt>
              <c:pt idx="2">
                <c:v>140.91395035393049</c:v>
              </c:pt>
              <c:pt idx="3">
                <c:v>134.9327248602834</c:v>
              </c:pt>
              <c:pt idx="4">
                <c:v>126.8823819385122</c:v>
              </c:pt>
              <c:pt idx="5">
                <c:v>108.7801458373214</c:v>
              </c:pt>
              <c:pt idx="6">
                <c:v>102.9747588230683</c:v>
              </c:pt>
              <c:pt idx="7">
                <c:v>97.169371808815072</c:v>
              </c:pt>
              <c:pt idx="8">
                <c:v>91.363984794561929</c:v>
              </c:pt>
              <c:pt idx="9">
                <c:v>85.558597780308801</c:v>
              </c:pt>
              <c:pt idx="10">
                <c:v>79.753210766055645</c:v>
              </c:pt>
              <c:pt idx="11">
                <c:v>73.947823751802503</c:v>
              </c:pt>
              <c:pt idx="12">
                <c:v>68.142436737549247</c:v>
              </c:pt>
              <c:pt idx="13">
                <c:v>62.337049723296133</c:v>
              </c:pt>
              <c:pt idx="14">
                <c:v>56.531662709043019</c:v>
              </c:pt>
              <c:pt idx="15">
                <c:v>50.726275694789898</c:v>
              </c:pt>
              <c:pt idx="16">
                <c:v>50.648353397556122</c:v>
              </c:pt>
              <c:pt idx="17">
                <c:v>50.570431100322352</c:v>
              </c:pt>
              <c:pt idx="18">
                <c:v>50.492508803088569</c:v>
              </c:pt>
              <c:pt idx="19">
                <c:v>50.414586505854793</c:v>
              </c:pt>
              <c:pt idx="20">
                <c:v>50.336664208621023</c:v>
              </c:pt>
              <c:pt idx="21">
                <c:v>50.258741911387247</c:v>
              </c:pt>
              <c:pt idx="22">
                <c:v>50.180819614153499</c:v>
              </c:pt>
              <c:pt idx="23">
                <c:v>50.10289731691973</c:v>
              </c:pt>
              <c:pt idx="24">
                <c:v>50.024975019685961</c:v>
              </c:pt>
              <c:pt idx="25">
                <c:v>49.947052722452213</c:v>
              </c:pt>
              <c:pt idx="26">
                <c:v>49.672779226831899</c:v>
              </c:pt>
              <c:pt idx="27">
                <c:v>49.398505731211557</c:v>
              </c:pt>
              <c:pt idx="28">
                <c:v>49.124232235591229</c:v>
              </c:pt>
              <c:pt idx="29">
                <c:v>48.849958739970901</c:v>
              </c:pt>
              <c:pt idx="30">
                <c:v>48.575685244350581</c:v>
              </c:pt>
              <c:pt idx="31">
                <c:v>48.301411748730253</c:v>
              </c:pt>
              <c:pt idx="32">
                <c:v>48.027138253109932</c:v>
              </c:pt>
              <c:pt idx="33">
                <c:v>47.752864757489547</c:v>
              </c:pt>
              <c:pt idx="34">
                <c:v>47.478591261869283</c:v>
              </c:pt>
              <c:pt idx="35">
                <c:v>47.20431776624892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AE93-460D-88A2-0B589E1235A9}"/>
            </c:ext>
          </c:extLst>
        </c:ser>
        <c:ser>
          <c:idx val="7"/>
          <c:order val="7"/>
          <c:tx>
            <c:v>Res PV - 20.7% - Mid</c:v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223.1292125153837</c:v>
              </c:pt>
              <c:pt idx="1">
                <c:v>164.92499059928261</c:v>
              </c:pt>
              <c:pt idx="2">
                <c:v>157.9386617007498</c:v>
              </c:pt>
              <c:pt idx="3">
                <c:v>150.5391911567427</c:v>
              </c:pt>
              <c:pt idx="4">
                <c:v>144.20854022794339</c:v>
              </c:pt>
              <c:pt idx="5">
                <c:v>136.73895088594671</c:v>
              </c:pt>
              <c:pt idx="6">
                <c:v>131.91524717490441</c:v>
              </c:pt>
              <c:pt idx="7">
                <c:v>127.0915434638621</c:v>
              </c:pt>
              <c:pt idx="8">
                <c:v>122.2678397528198</c:v>
              </c:pt>
              <c:pt idx="9">
                <c:v>117.4441360417775</c:v>
              </c:pt>
              <c:pt idx="10">
                <c:v>106.44374165710219</c:v>
              </c:pt>
              <c:pt idx="11">
                <c:v>101.7854803390187</c:v>
              </c:pt>
              <c:pt idx="12">
                <c:v>97.127219020935186</c:v>
              </c:pt>
              <c:pt idx="13">
                <c:v>92.46895770285154</c:v>
              </c:pt>
              <c:pt idx="14">
                <c:v>87.810696384768093</c:v>
              </c:pt>
              <c:pt idx="15">
                <c:v>83.152435066684404</c:v>
              </c:pt>
              <c:pt idx="16">
                <c:v>82.229608147613533</c:v>
              </c:pt>
              <c:pt idx="17">
                <c:v>81.306781228542548</c:v>
              </c:pt>
              <c:pt idx="18">
                <c:v>80.383954309471562</c:v>
              </c:pt>
              <c:pt idx="19">
                <c:v>79.461127390400634</c:v>
              </c:pt>
              <c:pt idx="20">
                <c:v>78.538300471329649</c:v>
              </c:pt>
              <c:pt idx="21">
                <c:v>77.615473552258578</c:v>
              </c:pt>
              <c:pt idx="22">
                <c:v>76.692646633187678</c:v>
              </c:pt>
              <c:pt idx="23">
                <c:v>75.769819714116736</c:v>
              </c:pt>
              <c:pt idx="24">
                <c:v>74.846992795045765</c:v>
              </c:pt>
              <c:pt idx="25">
                <c:v>73.924165875974765</c:v>
              </c:pt>
              <c:pt idx="26">
                <c:v>71.910437454490918</c:v>
              </c:pt>
              <c:pt idx="27">
                <c:v>69.896709033007156</c:v>
              </c:pt>
              <c:pt idx="28">
                <c:v>67.882980611523294</c:v>
              </c:pt>
              <c:pt idx="29">
                <c:v>65.869252190039532</c:v>
              </c:pt>
              <c:pt idx="30">
                <c:v>63.855523768555798</c:v>
              </c:pt>
              <c:pt idx="31">
                <c:v>61.841795347071979</c:v>
              </c:pt>
              <c:pt idx="32">
                <c:v>59.828066925588182</c:v>
              </c:pt>
              <c:pt idx="33">
                <c:v>57.814338504104398</c:v>
              </c:pt>
              <c:pt idx="34">
                <c:v>55.800610082620572</c:v>
              </c:pt>
              <c:pt idx="35">
                <c:v>53.786881661136754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7-AE93-460D-88A2-0B589E1235A9}"/>
            </c:ext>
          </c:extLst>
        </c:ser>
        <c:ser>
          <c:idx val="8"/>
          <c:order val="8"/>
          <c:tx>
            <c:v>Res PV - 20.7%  - High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272.55537791166392</c:v>
              </c:pt>
              <c:pt idx="1">
                <c:v>201.71753113981021</c:v>
              </c:pt>
              <c:pt idx="2">
                <c:v>197.14014926311989</c:v>
              </c:pt>
              <c:pt idx="3">
                <c:v>188.2894527587612</c:v>
              </c:pt>
              <c:pt idx="4">
                <c:v>176.85083329991161</c:v>
              </c:pt>
              <c:pt idx="5">
                <c:v>165.44255316433421</c:v>
              </c:pt>
              <c:pt idx="6">
                <c:v>162.13732954207671</c:v>
              </c:pt>
              <c:pt idx="7">
                <c:v>158.8321059198191</c:v>
              </c:pt>
              <c:pt idx="8">
                <c:v>155.52688229756151</c:v>
              </c:pt>
              <c:pt idx="9">
                <c:v>152.22165867530401</c:v>
              </c:pt>
              <c:pt idx="10">
                <c:v>148.91643505304651</c:v>
              </c:pt>
              <c:pt idx="11">
                <c:v>145.61121143078901</c:v>
              </c:pt>
              <c:pt idx="12">
                <c:v>142.30598780853151</c:v>
              </c:pt>
              <c:pt idx="13">
                <c:v>139.0007641862739</c:v>
              </c:pt>
              <c:pt idx="14">
                <c:v>135.69554056401631</c:v>
              </c:pt>
              <c:pt idx="15">
                <c:v>132.39031694175881</c:v>
              </c:pt>
              <c:pt idx="16">
                <c:v>130.83756316906431</c:v>
              </c:pt>
              <c:pt idx="17">
                <c:v>129.28480939636981</c:v>
              </c:pt>
              <c:pt idx="18">
                <c:v>127.73205562367539</c:v>
              </c:pt>
              <c:pt idx="19">
                <c:v>126.17930185098081</c:v>
              </c:pt>
              <c:pt idx="20">
                <c:v>124.62654807828631</c:v>
              </c:pt>
              <c:pt idx="21">
                <c:v>123.0737943055918</c:v>
              </c:pt>
              <c:pt idx="22">
                <c:v>121.5210405328973</c:v>
              </c:pt>
              <c:pt idx="23">
                <c:v>119.968286760203</c:v>
              </c:pt>
              <c:pt idx="24">
                <c:v>118.4155329875084</c:v>
              </c:pt>
              <c:pt idx="25">
                <c:v>116.8627792148137</c:v>
              </c:pt>
              <c:pt idx="26">
                <c:v>114.27485626032301</c:v>
              </c:pt>
              <c:pt idx="27">
                <c:v>111.6869333058321</c:v>
              </c:pt>
              <c:pt idx="28">
                <c:v>109.09901035134121</c:v>
              </c:pt>
              <c:pt idx="29">
                <c:v>106.5110873968503</c:v>
              </c:pt>
              <c:pt idx="30">
                <c:v>103.92316444235949</c:v>
              </c:pt>
              <c:pt idx="31">
                <c:v>101.3352414878687</c:v>
              </c:pt>
              <c:pt idx="32">
                <c:v>98.747318533377793</c:v>
              </c:pt>
              <c:pt idx="33">
                <c:v>96.159395578886816</c:v>
              </c:pt>
              <c:pt idx="34">
                <c:v>93.57147262439608</c:v>
              </c:pt>
              <c:pt idx="35">
                <c:v>90.983549669905301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AE93-460D-88A2-0B589E12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61088"/>
        <c:axId val="161962624"/>
      </c:scatterChart>
      <c:valAx>
        <c:axId val="16196108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1962624"/>
        <c:crosses val="autoZero"/>
        <c:crossBetween val="midCat"/>
        <c:majorUnit val="5"/>
      </c:valAx>
      <c:valAx>
        <c:axId val="16196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1961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3-4BF8-A6A7-E205EA9A9075}"/>
            </c:ext>
          </c:extLst>
        </c:ser>
        <c:ser>
          <c:idx val="1"/>
          <c:order val="1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63-4BF8-A6A7-E205EA9A9075}"/>
            </c:ext>
          </c:extLst>
        </c:ser>
        <c:ser>
          <c:idx val="4"/>
          <c:order val="2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63-4BF8-A6A7-E205EA9A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8240"/>
        <c:axId val="165579776"/>
      </c:scatterChart>
      <c:valAx>
        <c:axId val="16557824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579776"/>
        <c:crosses val="autoZero"/>
        <c:crossBetween val="midCat"/>
        <c:majorUnit val="5"/>
        <c:minorUnit val="1"/>
      </c:valAx>
      <c:valAx>
        <c:axId val="16557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57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Radio" checked="Checked" firstButton="1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Radio" checked="Checked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[1]!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[1]!OvernightCapitalCostDefinition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[1]!InterconnectionCostDefinition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[1]!GridFeatureDefinition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[1]!SpurLineCostDefinition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[1]!ConstructionFinanceDefinition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[1]!OperatingExpensesDefinition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1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[1]!AnnualEnergyProductionDefinition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[1]!WACCDefinition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[1]!LCOEDefinition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[1]!OvernightCapitalCostDefinition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[1]!InterconnectionCostDefinition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[1]!OperatingExpensesDefinition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1]!AnnualEnergyProductionDefinition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FixedChargeRateDefinition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[1]!LCOEDefinition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1]!AnnualEnergyProductionDefinition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FixedChargeRateDefinition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WACCDefinition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AnnualEnergyProductionDefinition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AnnualEnergyProductionDefinition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onstructionFinanceDefinition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apitalCostDefinition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apitalCostDefinition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[1]!LCOEDefinition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[1]!OperatingExpensesDefinition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[1]!OperatingExpensesDefinition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[1]!WACCDefinition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35" name="Left Brace 34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1312773</xdr:colOff>
      <xdr:row>386</xdr:row>
      <xdr:rowOff>61915</xdr:rowOff>
    </xdr:from>
    <xdr:to>
      <xdr:col>11</xdr:col>
      <xdr:colOff>365485</xdr:colOff>
      <xdr:row>388</xdr:row>
      <xdr:rowOff>111909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 txBox="1"/>
      </xdr:nvSpPr>
      <xdr:spPr>
        <a:xfrm>
          <a:off x="3446373" y="66384490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(2016)</a:t>
          </a:r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726975</xdr:colOff>
      <xdr:row>438</xdr:row>
      <xdr:rowOff>153385</xdr:rowOff>
    </xdr:from>
    <xdr:to>
      <xdr:col>10</xdr:col>
      <xdr:colOff>726975</xdr:colOff>
      <xdr:row>441</xdr:row>
      <xdr:rowOff>8011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CxnSpPr/>
      </xdr:nvCxnSpPr>
      <xdr:spPr>
        <a:xfrm>
          <a:off x="4241700" y="75391360"/>
          <a:ext cx="0" cy="368976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46" name="Left Brace 45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48" name="Left Brace 47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533400</xdr:colOff>
          <xdr:row>2</xdr:row>
          <xdr:rowOff>95250</xdr:rowOff>
        </xdr:from>
        <xdr:to>
          <xdr:col>18</xdr:col>
          <xdr:colOff>590550</xdr:colOff>
          <xdr:row>4</xdr:row>
          <xdr:rowOff>95250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600-000002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666750</xdr:colOff>
          <xdr:row>2</xdr:row>
          <xdr:rowOff>95250</xdr:rowOff>
        </xdr:from>
        <xdr:to>
          <xdr:col>13</xdr:col>
          <xdr:colOff>742950</xdr:colOff>
          <xdr:row>4</xdr:row>
          <xdr:rowOff>95250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600-000003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2</xdr:row>
          <xdr:rowOff>95250</xdr:rowOff>
        </xdr:from>
        <xdr:to>
          <xdr:col>16</xdr:col>
          <xdr:colOff>209550</xdr:colOff>
          <xdr:row>4</xdr:row>
          <xdr:rowOff>95250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600-000004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88" name="Left Brace 87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356143</xdr:colOff>
      <xdr:row>328</xdr:row>
      <xdr:rowOff>48331</xdr:rowOff>
    </xdr:from>
    <xdr:to>
      <xdr:col>12</xdr:col>
      <xdr:colOff>5569</xdr:colOff>
      <xdr:row>330</xdr:row>
      <xdr:rowOff>98325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 txBox="1"/>
      </xdr:nvSpPr>
      <xdr:spPr>
        <a:xfrm>
          <a:off x="3870868" y="56426806"/>
          <a:ext cx="2164026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(2016)</a:t>
          </a:r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98" name="Left Brace 97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100" name="Left Brace 99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761999</xdr:colOff>
      <xdr:row>486</xdr:row>
      <xdr:rowOff>157235</xdr:rowOff>
    </xdr:from>
    <xdr:to>
      <xdr:col>26</xdr:col>
      <xdr:colOff>333372</xdr:colOff>
      <xdr:row>489</xdr:row>
      <xdr:rowOff>148916</xdr:rowOff>
    </xdr:to>
    <xdr:sp macro="" textlink="">
      <xdr:nvSpPr>
        <xdr:cNvPr id="102" name="Left Brace 101"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/>
      </xdr:nvSpPr>
      <xdr:spPr>
        <a:xfrm rot="5400000">
          <a:off x="10476895" y="77424639"/>
          <a:ext cx="506031" cy="12906373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987518</xdr:colOff>
      <xdr:row>485</xdr:row>
      <xdr:rowOff>53788</xdr:rowOff>
    </xdr:from>
    <xdr:to>
      <xdr:col>11</xdr:col>
      <xdr:colOff>43732</xdr:colOff>
      <xdr:row>487</xdr:row>
      <xdr:rowOff>72826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 txBox="1"/>
      </xdr:nvSpPr>
      <xdr:spPr>
        <a:xfrm>
          <a:off x="3121118" y="83349913"/>
          <a:ext cx="2170889" cy="361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400" b="1"/>
            <a:t>Current (2016)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600-00000B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533400</xdr:colOff>
          <xdr:row>2</xdr:row>
          <xdr:rowOff>95250</xdr:rowOff>
        </xdr:from>
        <xdr:to>
          <xdr:col>18</xdr:col>
          <xdr:colOff>590550</xdr:colOff>
          <xdr:row>4</xdr:row>
          <xdr:rowOff>95250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600-00000C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666750</xdr:colOff>
          <xdr:row>2</xdr:row>
          <xdr:rowOff>95250</xdr:rowOff>
        </xdr:from>
        <xdr:to>
          <xdr:col>13</xdr:col>
          <xdr:colOff>742950</xdr:colOff>
          <xdr:row>4</xdr:row>
          <xdr:rowOff>95250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600-00000D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2</xdr:row>
          <xdr:rowOff>95250</xdr:rowOff>
        </xdr:from>
        <xdr:to>
          <xdr:col>16</xdr:col>
          <xdr:colOff>209550</xdr:colOff>
          <xdr:row>4</xdr:row>
          <xdr:rowOff>95250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600-00000E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[1]!CapitalCostDefinition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[1]!OvernightCapitalCostDefinition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[1]!InterconnectionCostDefinition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[1]!GridFeatureDefinition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[1]!SpurLineCostDefinition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[1]!ConstructionFinanceDefinition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[1]!OperatingExpensesDefinition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1]!CapacityFactorDefinition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[1]!AnnualEnergyProductionDefinition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[1]!WACCDefinition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[1]!LCOEDefinition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[1]!OvernightCapitalCostDefinition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[1]!InterconnectionCostDefinition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[1]!OperatingExpensesDefinition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1]!AnnualEnergyProductionDefinition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FixedChargeRateDefinition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[1]!LCOEDefinition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1]!AnnualEnergyProductionDefinition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FixedChargeRateDefinition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WACCDefinition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AnnualEnergyProductionDefinition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AnnualEnergyProductionDefinition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onstructionFinanceDefinition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apitalCostDefinition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apitalCostDefinition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[1]!LCOEDefinition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[1]!OperatingExpensesDefinition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[1]!OperatingExpensesDefinition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[1]!WACCDefinition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142" name="Left Brace 141"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151" name="Left Brace 150"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153" name="Left Brace 152"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600-000012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533400</xdr:colOff>
          <xdr:row>2</xdr:row>
          <xdr:rowOff>95250</xdr:rowOff>
        </xdr:from>
        <xdr:to>
          <xdr:col>18</xdr:col>
          <xdr:colOff>590550</xdr:colOff>
          <xdr:row>4</xdr:row>
          <xdr:rowOff>95250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600-000013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666750</xdr:colOff>
          <xdr:row>2</xdr:row>
          <xdr:rowOff>95250</xdr:rowOff>
        </xdr:from>
        <xdr:to>
          <xdr:col>13</xdr:col>
          <xdr:colOff>742950</xdr:colOff>
          <xdr:row>4</xdr:row>
          <xdr:rowOff>95250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600-000014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2</xdr:row>
          <xdr:rowOff>95250</xdr:rowOff>
        </xdr:from>
        <xdr:to>
          <xdr:col>16</xdr:col>
          <xdr:colOff>209550</xdr:colOff>
          <xdr:row>4</xdr:row>
          <xdr:rowOff>95250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600-000015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66" name="Oval 165"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67" name="Oval 166"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68" name="Oval 167"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69" name="Oval 168"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70" name="Oval 169"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8" name="Oval 177"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9" name="Oval 178"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80" name="Oval 179"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6" name="Oval 185"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89" name="Oval 188"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192" name="Chart 191"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193" name="Left Brace 192"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195" name="Chart 194"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92927</xdr:colOff>
      <xdr:row>489</xdr:row>
      <xdr:rowOff>104938</xdr:rowOff>
    </xdr:from>
    <xdr:to>
      <xdr:col>26</xdr:col>
      <xdr:colOff>545667</xdr:colOff>
      <xdr:row>527</xdr:row>
      <xdr:rowOff>135418</xdr:rowOff>
    </xdr:to>
    <xdr:graphicFrame macro="">
      <xdr:nvGraphicFramePr>
        <xdr:cNvPr id="197" name="Chart 196"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528918</xdr:colOff>
      <xdr:row>332</xdr:row>
      <xdr:rowOff>127889</xdr:rowOff>
    </xdr:from>
    <xdr:to>
      <xdr:col>10</xdr:col>
      <xdr:colOff>838480</xdr:colOff>
      <xdr:row>379</xdr:row>
      <xdr:rowOff>20731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/>
      </xdr:nvSpPr>
      <xdr:spPr>
        <a:xfrm>
          <a:off x="4043643" y="57192164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713734</xdr:colOff>
      <xdr:row>330</xdr:row>
      <xdr:rowOff>65834</xdr:rowOff>
    </xdr:from>
    <xdr:to>
      <xdr:col>10</xdr:col>
      <xdr:colOff>713734</xdr:colOff>
      <xdr:row>332</xdr:row>
      <xdr:rowOff>88548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CxnSpPr/>
      </xdr:nvCxnSpPr>
      <xdr:spPr>
        <a:xfrm>
          <a:off x="4228459" y="56787209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682005</xdr:colOff>
      <xdr:row>388</xdr:row>
      <xdr:rowOff>48602</xdr:rowOff>
    </xdr:from>
    <xdr:to>
      <xdr:col>10</xdr:col>
      <xdr:colOff>682005</xdr:colOff>
      <xdr:row>390</xdr:row>
      <xdr:rowOff>71316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CxnSpPr/>
      </xdr:nvCxnSpPr>
      <xdr:spPr>
        <a:xfrm>
          <a:off x="4196730" y="66714077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529618</xdr:colOff>
      <xdr:row>390</xdr:row>
      <xdr:rowOff>122426</xdr:rowOff>
    </xdr:from>
    <xdr:to>
      <xdr:col>10</xdr:col>
      <xdr:colOff>839180</xdr:colOff>
      <xdr:row>433</xdr:row>
      <xdr:rowOff>22413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/>
      </xdr:nvSpPr>
      <xdr:spPr>
        <a:xfrm>
          <a:off x="4044343" y="67130801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345982</xdr:colOff>
      <xdr:row>441</xdr:row>
      <xdr:rowOff>27453</xdr:rowOff>
    </xdr:from>
    <xdr:to>
      <xdr:col>10</xdr:col>
      <xdr:colOff>655544</xdr:colOff>
      <xdr:row>482</xdr:row>
      <xdr:rowOff>112199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/>
      </xdr:nvSpPr>
      <xdr:spPr>
        <a:xfrm>
          <a:off x="3860707" y="7577977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517425</xdr:colOff>
      <xdr:row>438</xdr:row>
      <xdr:rowOff>153385</xdr:rowOff>
    </xdr:from>
    <xdr:to>
      <xdr:col>10</xdr:col>
      <xdr:colOff>517425</xdr:colOff>
      <xdr:row>441</xdr:row>
      <xdr:rowOff>8011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CxnSpPr/>
      </xdr:nvCxnSpPr>
      <xdr:spPr>
        <a:xfrm>
          <a:off x="4032150" y="75391360"/>
          <a:ext cx="0" cy="368976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205" name="Left Brace 204"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207" name="Left Brace 206"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450104</xdr:colOff>
      <xdr:row>489</xdr:row>
      <xdr:rowOff>28455</xdr:rowOff>
    </xdr:from>
    <xdr:to>
      <xdr:col>10</xdr:col>
      <xdr:colOff>759666</xdr:colOff>
      <xdr:row>526</xdr:row>
      <xdr:rowOff>28455</xdr:rowOff>
    </xdr:to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/>
      </xdr:nvSpPr>
      <xdr:spPr>
        <a:xfrm>
          <a:off x="3964829" y="84010380"/>
          <a:ext cx="309562" cy="634365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602363</xdr:colOff>
      <xdr:row>487</xdr:row>
      <xdr:rowOff>874</xdr:rowOff>
    </xdr:from>
    <xdr:to>
      <xdr:col>10</xdr:col>
      <xdr:colOff>602363</xdr:colOff>
      <xdr:row>489</xdr:row>
      <xdr:rowOff>23588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CxnSpPr/>
      </xdr:nvCxnSpPr>
      <xdr:spPr>
        <a:xfrm>
          <a:off x="4117088" y="83639899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600-000016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533400</xdr:colOff>
          <xdr:row>2</xdr:row>
          <xdr:rowOff>95250</xdr:rowOff>
        </xdr:from>
        <xdr:to>
          <xdr:col>18</xdr:col>
          <xdr:colOff>590550</xdr:colOff>
          <xdr:row>4</xdr:row>
          <xdr:rowOff>95250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600-000017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666750</xdr:colOff>
          <xdr:row>2</xdr:row>
          <xdr:rowOff>95250</xdr:rowOff>
        </xdr:from>
        <xdr:to>
          <xdr:col>13</xdr:col>
          <xdr:colOff>742950</xdr:colOff>
          <xdr:row>4</xdr:row>
          <xdr:rowOff>95250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600-000018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2</xdr:row>
          <xdr:rowOff>95250</xdr:rowOff>
        </xdr:from>
        <xdr:to>
          <xdr:col>16</xdr:col>
          <xdr:colOff>209550</xdr:colOff>
          <xdr:row>4</xdr:row>
          <xdr:rowOff>95250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600-000019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20</xdr:col>
      <xdr:colOff>40492</xdr:colOff>
      <xdr:row>34</xdr:row>
      <xdr:rowOff>19844</xdr:rowOff>
    </xdr:from>
    <xdr:to>
      <xdr:col>24</xdr:col>
      <xdr:colOff>340771</xdr:colOff>
      <xdr:row>42</xdr:row>
      <xdr:rowOff>82436</xdr:rowOff>
    </xdr:to>
    <xdr:grpSp>
      <xdr:nvGrpSpPr>
        <xdr:cNvPr id="216" name="Group 215"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GrpSpPr/>
      </xdr:nvGrpSpPr>
      <xdr:grpSpPr>
        <a:xfrm>
          <a:off x="12384892" y="5896769"/>
          <a:ext cx="3243504" cy="1434192"/>
          <a:chOff x="13134975" y="5591175"/>
          <a:chExt cx="2699622" cy="1428750"/>
        </a:xfrm>
      </xdr:grpSpPr>
      <xdr:grpSp>
        <xdr:nvGrpSpPr>
          <xdr:cNvPr id="217" name="Group 216">
            <a:extLst>
              <a:ext uri="{FF2B5EF4-FFF2-40B4-BE49-F238E27FC236}">
                <a16:creationId xmlns:a16="http://schemas.microsoft.com/office/drawing/2014/main" id="{00000000-0008-0000-0600-0000EC000000}"/>
              </a:ext>
            </a:extLst>
          </xdr:cNvPr>
          <xdr:cNvGrpSpPr/>
        </xdr:nvGrpSpPr>
        <xdr:grpSpPr>
          <a:xfrm>
            <a:off x="13134975" y="5591175"/>
            <a:ext cx="2699622" cy="1428750"/>
            <a:chOff x="13335000" y="6683827"/>
            <a:chExt cx="2699622" cy="1578430"/>
          </a:xfrm>
        </xdr:grpSpPr>
        <xdr:grpSp>
          <xdr:nvGrpSpPr>
            <xdr:cNvPr id="219" name="Group 218">
              <a:extLst>
                <a:ext uri="{FF2B5EF4-FFF2-40B4-BE49-F238E27FC236}">
                  <a16:creationId xmlns:a16="http://schemas.microsoft.com/office/drawing/2014/main" id="{00000000-0008-0000-0600-0000EE000000}"/>
                </a:ext>
              </a:extLst>
            </xdr:cNvPr>
            <xdr:cNvGrpSpPr/>
          </xdr:nvGrpSpPr>
          <xdr:grpSpPr>
            <a:xfrm>
              <a:off x="13335000" y="6945086"/>
              <a:ext cx="2699622" cy="1317171"/>
              <a:chOff x="13335000" y="6945086"/>
              <a:chExt cx="2699622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41" name="RD Button" hidden="1">
                    <a:extLst>
                      <a:ext uri="{63B3BB69-23CF-44E3-9099-C40C66FF867C}">
                        <a14:compatExt spid="_x0000_s1041"/>
                      </a:ext>
                      <a:ext uri="{FF2B5EF4-FFF2-40B4-BE49-F238E27FC236}">
                        <a16:creationId xmlns:a16="http://schemas.microsoft.com/office/drawing/2014/main" id="{00000000-0008-0000-0600-000023E40100}"/>
                      </a:ext>
                    </a:extLst>
                  </xdr:cNvPr>
                  <xdr:cNvSpPr/>
                </xdr:nvSpPr>
                <xdr:spPr bwMode="auto">
                  <a:xfrm>
                    <a:off x="13367919" y="6999249"/>
                    <a:ext cx="2666703" cy="37847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18288" rIns="0" bIns="18288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222" name="Rectangle 221">
                <a:extLst>
                  <a:ext uri="{FF2B5EF4-FFF2-40B4-BE49-F238E27FC236}">
                    <a16:creationId xmlns:a16="http://schemas.microsoft.com/office/drawing/2014/main" id="{00000000-0008-0000-0600-0000F7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00000000-0008-0000-0600-0000EF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2" name="Market Button" hidden="1">
                <a:extLst>
                  <a:ext uri="{63B3BB69-23CF-44E3-9099-C40C66FF867C}">
                    <a14:compatExt spid="_x0000_s1042"/>
                  </a:ext>
                  <a:ext uri="{FF2B5EF4-FFF2-40B4-BE49-F238E27FC236}">
                    <a16:creationId xmlns:a16="http://schemas.microsoft.com/office/drawing/2014/main" id="{00000000-0008-0000-0600-000025E401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20</xdr:col>
      <xdr:colOff>15876</xdr:colOff>
      <xdr:row>43</xdr:row>
      <xdr:rowOff>31751</xdr:rowOff>
    </xdr:from>
    <xdr:to>
      <xdr:col>24</xdr:col>
      <xdr:colOff>351632</xdr:colOff>
      <xdr:row>53</xdr:row>
      <xdr:rowOff>52389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GrpSpPr/>
      </xdr:nvGrpSpPr>
      <xdr:grpSpPr>
        <a:xfrm>
          <a:off x="12360276" y="7451726"/>
          <a:ext cx="3278981" cy="1735138"/>
          <a:chOff x="13939844" y="8803491"/>
          <a:chExt cx="2907506" cy="1766888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600-0000F4000000}"/>
              </a:ext>
            </a:extLst>
          </xdr:cNvPr>
          <xdr:cNvGrpSpPr/>
        </xdr:nvGrpSpPr>
        <xdr:grpSpPr>
          <a:xfrm>
            <a:off x="14005720" y="9001125"/>
            <a:ext cx="2806170" cy="1443567"/>
            <a:chOff x="13083116" y="6678083"/>
            <a:chExt cx="2798233" cy="1507067"/>
          </a:xfrm>
        </xdr:grpSpPr>
        <xdr:sp macro="" textlink="">
          <xdr:nvSpPr>
            <xdr:cNvPr id="226" name="Rectangle 225">
              <a:extLst>
                <a:ext uri="{FF2B5EF4-FFF2-40B4-BE49-F238E27FC236}">
                  <a16:creationId xmlns:a16="http://schemas.microsoft.com/office/drawing/2014/main" id="{00000000-0008-0000-0600-0000F5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7" name="TextBox 226">
              <a:extLst>
                <a:ext uri="{FF2B5EF4-FFF2-40B4-BE49-F238E27FC236}">
                  <a16:creationId xmlns:a16="http://schemas.microsoft.com/office/drawing/2014/main" id="{00000000-0008-0000-0600-0000F6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3" name="20 year" hidden="1">
                  <a:extLst>
                    <a:ext uri="{63B3BB69-23CF-44E3-9099-C40C66FF867C}">
                      <a14:compatExt spid="_x0000_s1043"/>
                    </a:ext>
                    <a:ext uri="{FF2B5EF4-FFF2-40B4-BE49-F238E27FC236}">
                      <a16:creationId xmlns:a16="http://schemas.microsoft.com/office/drawing/2014/main" id="{00000000-0008-0000-0600-000030E40100}"/>
                    </a:ext>
                  </a:extLst>
                </xdr:cNvPr>
                <xdr:cNvSpPr/>
              </xdr:nvSpPr>
              <xdr:spPr bwMode="auto">
                <a:xfrm>
                  <a:off x="13304460" y="7107314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4" name="30 year" hidden="1">
                  <a:extLst>
                    <a:ext uri="{63B3BB69-23CF-44E3-9099-C40C66FF867C}">
                      <a14:compatExt spid="_x0000_s1044"/>
                    </a:ext>
                    <a:ext uri="{FF2B5EF4-FFF2-40B4-BE49-F238E27FC236}">
                      <a16:creationId xmlns:a16="http://schemas.microsoft.com/office/drawing/2014/main" id="{00000000-0008-0000-0600-000031E401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5" name="Tech Life" hidden="1">
                  <a:extLst>
                    <a:ext uri="{63B3BB69-23CF-44E3-9099-C40C66FF867C}">
                      <a14:compatExt spid="_x0000_s1045"/>
                    </a:ext>
                    <a:ext uri="{FF2B5EF4-FFF2-40B4-BE49-F238E27FC236}">
                      <a16:creationId xmlns:a16="http://schemas.microsoft.com/office/drawing/2014/main" id="{00000000-0008-0000-0600-000032E40100}"/>
                    </a:ext>
                  </a:extLst>
                </xdr:cNvPr>
                <xdr:cNvSpPr/>
              </xdr:nvSpPr>
              <xdr:spPr bwMode="auto">
                <a:xfrm>
                  <a:off x="13303251" y="7587193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6" name="Custom CRP" hidden="1">
                  <a:extLst>
                    <a:ext uri="{63B3BB69-23CF-44E3-9099-C40C66FF867C}">
                      <a14:compatExt spid="_x0000_s1046"/>
                    </a:ext>
                    <a:ext uri="{FF2B5EF4-FFF2-40B4-BE49-F238E27FC236}">
                      <a16:creationId xmlns:a16="http://schemas.microsoft.com/office/drawing/2014/main" id="{00000000-0008-0000-0600-000033E40100}"/>
                    </a:ext>
                  </a:extLst>
                </xdr:cNvPr>
                <xdr:cNvSpPr/>
              </xdr:nvSpPr>
              <xdr:spPr bwMode="auto">
                <a:xfrm>
                  <a:off x="13302191" y="7846482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7" name="Group Box 23" hidden="1">
                <a:extLst>
                  <a:ext uri="{63B3BB69-23CF-44E3-9099-C40C66FF867C}">
                    <a14:compatExt spid="_x0000_s1047"/>
                  </a:ext>
                  <a:ext uri="{FF2B5EF4-FFF2-40B4-BE49-F238E27FC236}">
                    <a16:creationId xmlns:a16="http://schemas.microsoft.com/office/drawing/2014/main" id="{00000000-0008-0000-0600-000034E40100}"/>
                  </a:ext>
                </a:extLst>
              </xdr:cNvPr>
              <xdr:cNvSpPr/>
            </xdr:nvSpPr>
            <xdr:spPr bwMode="auto">
              <a:xfrm>
                <a:off x="13939844" y="8803491"/>
                <a:ext cx="2907506" cy="176688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114300</xdr:colOff>
          <xdr:row>36</xdr:row>
          <xdr:rowOff>152400</xdr:rowOff>
        </xdr:from>
        <xdr:to>
          <xdr:col>27</xdr:col>
          <xdr:colOff>133350</xdr:colOff>
          <xdr:row>40</xdr:row>
          <xdr:rowOff>85725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600-000035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400050</xdr:colOff>
          <xdr:row>46</xdr:row>
          <xdr:rowOff>95250</xdr:rowOff>
        </xdr:from>
        <xdr:to>
          <xdr:col>27</xdr:col>
          <xdr:colOff>771525</xdr:colOff>
          <xdr:row>50</xdr:row>
          <xdr:rowOff>76200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600-000036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2018-ATB-data-interim-ge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ace and Contents"/>
      <sheetName val="Financial Definitions"/>
      <sheetName val="Land-Based Wind"/>
      <sheetName val="Offshore Wind"/>
      <sheetName val="Solar - Utility PV"/>
      <sheetName val="Solar - PV Dist. Comm"/>
      <sheetName val="Solar - PV Dist. Res"/>
      <sheetName val="Solar - CSP"/>
      <sheetName val="Geothermal"/>
      <sheetName val="Hydropower"/>
      <sheetName val="Natural Gas"/>
      <sheetName val="Coal"/>
      <sheetName val="Nuclear"/>
      <sheetName val="Biopower"/>
      <sheetName val="Storage"/>
      <sheetName val="WACC Calc"/>
      <sheetName val="PV OCC"/>
      <sheetName val="Program Goals"/>
    </sheetNames>
    <definedNames>
      <definedName name="AnnualEnergyProductionDefinition"/>
      <definedName name="CapacityFactorDefinition"/>
      <definedName name="CapitalCostDefinition"/>
      <definedName name="ConstructionFinanceDefinition"/>
      <definedName name="CurrentCostsJump"/>
      <definedName name="FixedChargeRateDefinition"/>
      <definedName name="FutureProjectionsJump"/>
      <definedName name="GraphicsJump"/>
      <definedName name="GridFeatureDefinition"/>
      <definedName name="HistoricTrendsJump"/>
      <definedName name="InterconnectionCostDefinition"/>
      <definedName name="LCOEDefinition"/>
      <definedName name="Module4.CurrentCostsJump"/>
      <definedName name="Module4.FutureProjectionsJump"/>
      <definedName name="Module4.GraphicsJump"/>
      <definedName name="Module4.HistoricTrendsJump"/>
      <definedName name="OperatingExpensesDefinition"/>
      <definedName name="OvernightCapitalCostDefinition"/>
      <definedName name="Res_Market"/>
      <definedName name="Res_RD"/>
      <definedName name="SpurLineCostDefinition"/>
      <definedName name="ThisWorkbook.ApplyAll"/>
      <definedName name="ThisWorkbook.ApplyAllFinances"/>
      <definedName name="ThisWorkbook.CustomLifeButton_Click"/>
      <definedName name="ThisWorkbook.TechLifeButton_Click"/>
      <definedName name="ThisWorkbook.ThirtyYearButton_Click"/>
      <definedName name="ThisWorkbook.TwentyYearButton_Click"/>
      <definedName name="WACCDefinition"/>
    </definedNames>
    <sheetDataSet>
      <sheetData sheetId="0"/>
      <sheetData sheetId="1"/>
      <sheetData sheetId="2"/>
      <sheetData sheetId="3"/>
      <sheetData sheetId="4"/>
      <sheetData sheetId="5"/>
      <sheetData sheetId="6">
        <row r="99">
          <cell r="L99">
            <v>2016</v>
          </cell>
          <cell r="M99">
            <v>2017</v>
          </cell>
          <cell r="N99">
            <v>2018</v>
          </cell>
          <cell r="O99">
            <v>2019</v>
          </cell>
          <cell r="P99">
            <v>2020</v>
          </cell>
          <cell r="Q99">
            <v>2021</v>
          </cell>
          <cell r="R99">
            <v>2022</v>
          </cell>
          <cell r="S99">
            <v>2023</v>
          </cell>
          <cell r="T99">
            <v>2024</v>
          </cell>
          <cell r="U99">
            <v>2025</v>
          </cell>
          <cell r="V99">
            <v>2026</v>
          </cell>
          <cell r="W99">
            <v>2027</v>
          </cell>
          <cell r="X99">
            <v>2028</v>
          </cell>
          <cell r="Y99">
            <v>2029</v>
          </cell>
          <cell r="Z99">
            <v>2030</v>
          </cell>
          <cell r="AA99">
            <v>2031</v>
          </cell>
          <cell r="AB99">
            <v>2032</v>
          </cell>
          <cell r="AC99">
            <v>2033</v>
          </cell>
          <cell r="AD99">
            <v>2034</v>
          </cell>
          <cell r="AE99">
            <v>2035</v>
          </cell>
          <cell r="AF99">
            <v>2036</v>
          </cell>
          <cell r="AG99">
            <v>2037</v>
          </cell>
          <cell r="AH99">
            <v>2038</v>
          </cell>
          <cell r="AI99">
            <v>2039</v>
          </cell>
          <cell r="AJ99">
            <v>2040</v>
          </cell>
          <cell r="AK99">
            <v>2041</v>
          </cell>
          <cell r="AL99">
            <v>2042</v>
          </cell>
          <cell r="AM99">
            <v>2043</v>
          </cell>
          <cell r="AN99">
            <v>2044</v>
          </cell>
          <cell r="AO99">
            <v>2045</v>
          </cell>
          <cell r="AP99">
            <v>2046</v>
          </cell>
          <cell r="AQ99">
            <v>2047</v>
          </cell>
          <cell r="AR99">
            <v>2048</v>
          </cell>
          <cell r="AS99">
            <v>2049</v>
          </cell>
          <cell r="AT99">
            <v>2050</v>
          </cell>
        </row>
        <row r="100">
          <cell r="K100" t="str">
            <v>Res PV - Seattle - Low</v>
          </cell>
          <cell r="L100">
            <v>0.1258427529283381</v>
          </cell>
          <cell r="M100">
            <v>0.12598220745627653</v>
          </cell>
          <cell r="N100">
            <v>0.12612166198421496</v>
          </cell>
          <cell r="O100">
            <v>0.12626111651215338</v>
          </cell>
          <cell r="P100">
            <v>0.12640057104009181</v>
          </cell>
          <cell r="Q100">
            <v>0.12654002556803023</v>
          </cell>
          <cell r="R100">
            <v>0.12667948009596866</v>
          </cell>
          <cell r="S100">
            <v>0.12681893462390709</v>
          </cell>
          <cell r="T100">
            <v>0.12695838915184551</v>
          </cell>
          <cell r="U100">
            <v>0.12709784367978394</v>
          </cell>
          <cell r="V100">
            <v>0.12723729820772237</v>
          </cell>
          <cell r="W100">
            <v>0.12737675273566079</v>
          </cell>
          <cell r="X100">
            <v>0.12751620726359922</v>
          </cell>
          <cell r="Y100">
            <v>0.12765566179153764</v>
          </cell>
          <cell r="Z100">
            <v>0.12779511631947607</v>
          </cell>
          <cell r="AA100">
            <v>0.1279345708474145</v>
          </cell>
          <cell r="AB100">
            <v>0.12807402537535292</v>
          </cell>
          <cell r="AC100">
            <v>0.12821347990329135</v>
          </cell>
          <cell r="AD100">
            <v>0.12835293443122978</v>
          </cell>
          <cell r="AE100">
            <v>0.1284923889591682</v>
          </cell>
          <cell r="AF100">
            <v>0.12863184348710663</v>
          </cell>
          <cell r="AG100">
            <v>0.12877129801504505</v>
          </cell>
          <cell r="AH100">
            <v>0.12891075254298348</v>
          </cell>
          <cell r="AI100">
            <v>0.12905020707092191</v>
          </cell>
          <cell r="AJ100">
            <v>0.12918966159886033</v>
          </cell>
          <cell r="AK100">
            <v>0.12932911612679876</v>
          </cell>
          <cell r="AL100">
            <v>0.12946857065473719</v>
          </cell>
          <cell r="AM100">
            <v>0.12960802518267561</v>
          </cell>
          <cell r="AN100">
            <v>0.12974747971061404</v>
          </cell>
          <cell r="AO100">
            <v>0.12988693423855247</v>
          </cell>
          <cell r="AP100">
            <v>0.13002638876649089</v>
          </cell>
          <cell r="AQ100">
            <v>0.13016584329442932</v>
          </cell>
          <cell r="AR100">
            <v>0.13030529782236774</v>
          </cell>
          <cell r="AS100">
            <v>0.13044475235030617</v>
          </cell>
          <cell r="AT100">
            <v>0.13072366140618336</v>
          </cell>
        </row>
        <row r="101">
          <cell r="K101" t="str">
            <v>Res PV - Seattle - Mid</v>
          </cell>
          <cell r="L101">
            <v>0.1258427529283381</v>
          </cell>
          <cell r="M101">
            <v>0.12591934828912082</v>
          </cell>
          <cell r="N101">
            <v>0.12599594364990355</v>
          </cell>
          <cell r="O101">
            <v>0.12607253901068627</v>
          </cell>
          <cell r="P101">
            <v>0.12614913437146899</v>
          </cell>
          <cell r="Q101">
            <v>0.12622572973225171</v>
          </cell>
          <cell r="R101">
            <v>0.12630232509303443</v>
          </cell>
          <cell r="S101">
            <v>0.12637892045381716</v>
          </cell>
          <cell r="T101">
            <v>0.12645551581459988</v>
          </cell>
          <cell r="U101">
            <v>0.1265321111753826</v>
          </cell>
          <cell r="V101">
            <v>0.12660870653616532</v>
          </cell>
          <cell r="W101">
            <v>0.12668530189694804</v>
          </cell>
          <cell r="X101">
            <v>0.12676189725773077</v>
          </cell>
          <cell r="Y101">
            <v>0.12683849261851349</v>
          </cell>
          <cell r="Z101">
            <v>0.12691508797929621</v>
          </cell>
          <cell r="AA101">
            <v>0.12699168334007893</v>
          </cell>
          <cell r="AB101">
            <v>0.12706827870086165</v>
          </cell>
          <cell r="AC101">
            <v>0.12714487406164438</v>
          </cell>
          <cell r="AD101">
            <v>0.1272214694224271</v>
          </cell>
          <cell r="AE101">
            <v>0.12729806478320982</v>
          </cell>
          <cell r="AF101">
            <v>0.12737466014399254</v>
          </cell>
          <cell r="AG101">
            <v>0.12745125550477526</v>
          </cell>
          <cell r="AH101">
            <v>0.12752785086555798</v>
          </cell>
          <cell r="AI101">
            <v>0.12760444622634071</v>
          </cell>
          <cell r="AJ101">
            <v>0.12768104158712343</v>
          </cell>
          <cell r="AK101">
            <v>0.12775763694790615</v>
          </cell>
          <cell r="AL101">
            <v>0.12783423230868887</v>
          </cell>
          <cell r="AM101">
            <v>0.12791082766947159</v>
          </cell>
          <cell r="AN101">
            <v>0.12798742303025432</v>
          </cell>
          <cell r="AO101">
            <v>0.12806401839103704</v>
          </cell>
          <cell r="AP101">
            <v>0.12814061375181976</v>
          </cell>
          <cell r="AQ101">
            <v>0.12821720911260248</v>
          </cell>
          <cell r="AR101">
            <v>0.1282938044733852</v>
          </cell>
          <cell r="AS101">
            <v>0.12837039983416793</v>
          </cell>
          <cell r="AT101">
            <v>0.12852359055573304</v>
          </cell>
        </row>
        <row r="102">
          <cell r="K102" t="str">
            <v>Res PV - Seattle - Constant</v>
          </cell>
          <cell r="L102">
            <v>0.1258427529283381</v>
          </cell>
          <cell r="M102">
            <v>0.1258427529283381</v>
          </cell>
          <cell r="N102">
            <v>0.1258427529283381</v>
          </cell>
          <cell r="O102">
            <v>0.1258427529283381</v>
          </cell>
          <cell r="P102">
            <v>0.1258427529283381</v>
          </cell>
          <cell r="Q102">
            <v>0.1258427529283381</v>
          </cell>
          <cell r="R102">
            <v>0.1258427529283381</v>
          </cell>
          <cell r="S102">
            <v>0.1258427529283381</v>
          </cell>
          <cell r="T102">
            <v>0.1258427529283381</v>
          </cell>
          <cell r="U102">
            <v>0.1258427529283381</v>
          </cell>
          <cell r="V102">
            <v>0.1258427529283381</v>
          </cell>
          <cell r="W102">
            <v>0.1258427529283381</v>
          </cell>
          <cell r="X102">
            <v>0.1258427529283381</v>
          </cell>
          <cell r="Y102">
            <v>0.1258427529283381</v>
          </cell>
          <cell r="Z102">
            <v>0.1258427529283381</v>
          </cell>
          <cell r="AA102">
            <v>0.1258427529283381</v>
          </cell>
          <cell r="AB102">
            <v>0.1258427529283381</v>
          </cell>
          <cell r="AC102">
            <v>0.1258427529283381</v>
          </cell>
          <cell r="AD102">
            <v>0.1258427529283381</v>
          </cell>
          <cell r="AE102">
            <v>0.1258427529283381</v>
          </cell>
          <cell r="AF102">
            <v>0.1258427529283381</v>
          </cell>
          <cell r="AG102">
            <v>0.1258427529283381</v>
          </cell>
          <cell r="AH102">
            <v>0.1258427529283381</v>
          </cell>
          <cell r="AI102">
            <v>0.1258427529283381</v>
          </cell>
          <cell r="AJ102">
            <v>0.1258427529283381</v>
          </cell>
          <cell r="AK102">
            <v>0.1258427529283381</v>
          </cell>
          <cell r="AL102">
            <v>0.1258427529283381</v>
          </cell>
          <cell r="AM102">
            <v>0.1258427529283381</v>
          </cell>
          <cell r="AN102">
            <v>0.1258427529283381</v>
          </cell>
          <cell r="AO102">
            <v>0.1258427529283381</v>
          </cell>
          <cell r="AP102">
            <v>0.1258427529283381</v>
          </cell>
          <cell r="AQ102">
            <v>0.1258427529283381</v>
          </cell>
          <cell r="AR102">
            <v>0.1258427529283381</v>
          </cell>
          <cell r="AS102">
            <v>0.1258427529283381</v>
          </cell>
          <cell r="AT102">
            <v>0.1258427529283381</v>
          </cell>
        </row>
        <row r="103">
          <cell r="K103" t="str">
            <v>Res PV - Chicago - Low</v>
          </cell>
          <cell r="L103">
            <v>0.1478635223083303</v>
          </cell>
          <cell r="M103">
            <v>0.14802737948105574</v>
          </cell>
          <cell r="N103">
            <v>0.14819123665378117</v>
          </cell>
          <cell r="O103">
            <v>0.14835509382650661</v>
          </cell>
          <cell r="P103">
            <v>0.14851895099923204</v>
          </cell>
          <cell r="Q103">
            <v>0.14868280817195748</v>
          </cell>
          <cell r="R103">
            <v>0.14884666534468291</v>
          </cell>
          <cell r="S103">
            <v>0.14901052251740834</v>
          </cell>
          <cell r="T103">
            <v>0.14917437969013378</v>
          </cell>
          <cell r="U103">
            <v>0.14933823686285921</v>
          </cell>
          <cell r="V103">
            <v>0.14950209403558465</v>
          </cell>
          <cell r="W103">
            <v>0.14966595120831008</v>
          </cell>
          <cell r="X103">
            <v>0.14982980838103552</v>
          </cell>
          <cell r="Y103">
            <v>0.14999366555376095</v>
          </cell>
          <cell r="Z103">
            <v>0.15015752272648639</v>
          </cell>
          <cell r="AA103">
            <v>0.15032137989921182</v>
          </cell>
          <cell r="AB103">
            <v>0.15048523707193726</v>
          </cell>
          <cell r="AC103">
            <v>0.15064909424466269</v>
          </cell>
          <cell r="AD103">
            <v>0.15081295141738812</v>
          </cell>
          <cell r="AE103">
            <v>0.15097680859011356</v>
          </cell>
          <cell r="AF103">
            <v>0.15114066576283899</v>
          </cell>
          <cell r="AG103">
            <v>0.15130452293556443</v>
          </cell>
          <cell r="AH103">
            <v>0.15146838010828986</v>
          </cell>
          <cell r="AI103">
            <v>0.1516322372810153</v>
          </cell>
          <cell r="AJ103">
            <v>0.15179609445374073</v>
          </cell>
          <cell r="AK103">
            <v>0.15195995162646617</v>
          </cell>
          <cell r="AL103">
            <v>0.1521238087991916</v>
          </cell>
          <cell r="AM103">
            <v>0.15228766597191704</v>
          </cell>
          <cell r="AN103">
            <v>0.15245152314464247</v>
          </cell>
          <cell r="AO103">
            <v>0.1526153803173679</v>
          </cell>
          <cell r="AP103">
            <v>0.15277923749009334</v>
          </cell>
          <cell r="AQ103">
            <v>0.15294309466281877</v>
          </cell>
          <cell r="AR103">
            <v>0.15310695183554421</v>
          </cell>
          <cell r="AS103">
            <v>0.15327080900826964</v>
          </cell>
          <cell r="AT103">
            <v>0.15359852335372035</v>
          </cell>
        </row>
        <row r="104">
          <cell r="K104" t="str">
            <v>Res PV - Chicago - Mid</v>
          </cell>
          <cell r="L104">
            <v>0.1478635223083303</v>
          </cell>
          <cell r="M104">
            <v>0.1479535208149925</v>
          </cell>
          <cell r="N104">
            <v>0.14804351932165469</v>
          </cell>
          <cell r="O104">
            <v>0.14813351782831688</v>
          </cell>
          <cell r="P104">
            <v>0.14822351633497907</v>
          </cell>
          <cell r="Q104">
            <v>0.14831351484164126</v>
          </cell>
          <cell r="R104">
            <v>0.14840351334830346</v>
          </cell>
          <cell r="S104">
            <v>0.14849351185496565</v>
          </cell>
          <cell r="T104">
            <v>0.14858351036162784</v>
          </cell>
          <cell r="U104">
            <v>0.14867350886829003</v>
          </cell>
          <cell r="V104">
            <v>0.14876350737495223</v>
          </cell>
          <cell r="W104">
            <v>0.14885350588161442</v>
          </cell>
          <cell r="X104">
            <v>0.14894350438827661</v>
          </cell>
          <cell r="Y104">
            <v>0.1490335028949388</v>
          </cell>
          <cell r="Z104">
            <v>0.14912350140160099</v>
          </cell>
          <cell r="AA104">
            <v>0.14921349990826319</v>
          </cell>
          <cell r="AB104">
            <v>0.14930349841492538</v>
          </cell>
          <cell r="AC104">
            <v>0.14939349692158757</v>
          </cell>
          <cell r="AD104">
            <v>0.14948349542824976</v>
          </cell>
          <cell r="AE104">
            <v>0.14957349393491196</v>
          </cell>
          <cell r="AF104">
            <v>0.14966349244157415</v>
          </cell>
          <cell r="AG104">
            <v>0.14975349094823634</v>
          </cell>
          <cell r="AH104">
            <v>0.14984348945489853</v>
          </cell>
          <cell r="AI104">
            <v>0.14993348796156072</v>
          </cell>
          <cell r="AJ104">
            <v>0.15002348646822292</v>
          </cell>
          <cell r="AK104">
            <v>0.15011348497488511</v>
          </cell>
          <cell r="AL104">
            <v>0.1502034834815473</v>
          </cell>
          <cell r="AM104">
            <v>0.15029348198820949</v>
          </cell>
          <cell r="AN104">
            <v>0.15038348049487169</v>
          </cell>
          <cell r="AO104">
            <v>0.15047347900153388</v>
          </cell>
          <cell r="AP104">
            <v>0.15056347750819607</v>
          </cell>
          <cell r="AQ104">
            <v>0.15065347601485826</v>
          </cell>
          <cell r="AR104">
            <v>0.15074347452152045</v>
          </cell>
          <cell r="AS104">
            <v>0.15083347302818265</v>
          </cell>
          <cell r="AT104">
            <v>0.15101347004150686</v>
          </cell>
        </row>
        <row r="105">
          <cell r="K105" t="str">
            <v>Res PV - Chicago - Constant</v>
          </cell>
          <cell r="L105">
            <v>0.1478635223083303</v>
          </cell>
          <cell r="M105">
            <v>0.1478635223083303</v>
          </cell>
          <cell r="N105">
            <v>0.1478635223083303</v>
          </cell>
          <cell r="O105">
            <v>0.1478635223083303</v>
          </cell>
          <cell r="P105">
            <v>0.1478635223083303</v>
          </cell>
          <cell r="Q105">
            <v>0.1478635223083303</v>
          </cell>
          <cell r="R105">
            <v>0.1478635223083303</v>
          </cell>
          <cell r="S105">
            <v>0.1478635223083303</v>
          </cell>
          <cell r="T105">
            <v>0.1478635223083303</v>
          </cell>
          <cell r="U105">
            <v>0.1478635223083303</v>
          </cell>
          <cell r="V105">
            <v>0.1478635223083303</v>
          </cell>
          <cell r="W105">
            <v>0.1478635223083303</v>
          </cell>
          <cell r="X105">
            <v>0.1478635223083303</v>
          </cell>
          <cell r="Y105">
            <v>0.1478635223083303</v>
          </cell>
          <cell r="Z105">
            <v>0.1478635223083303</v>
          </cell>
          <cell r="AA105">
            <v>0.1478635223083303</v>
          </cell>
          <cell r="AB105">
            <v>0.1478635223083303</v>
          </cell>
          <cell r="AC105">
            <v>0.1478635223083303</v>
          </cell>
          <cell r="AD105">
            <v>0.1478635223083303</v>
          </cell>
          <cell r="AE105">
            <v>0.1478635223083303</v>
          </cell>
          <cell r="AF105">
            <v>0.1478635223083303</v>
          </cell>
          <cell r="AG105">
            <v>0.1478635223083303</v>
          </cell>
          <cell r="AH105">
            <v>0.1478635223083303</v>
          </cell>
          <cell r="AI105">
            <v>0.1478635223083303</v>
          </cell>
          <cell r="AJ105">
            <v>0.1478635223083303</v>
          </cell>
          <cell r="AK105">
            <v>0.1478635223083303</v>
          </cell>
          <cell r="AL105">
            <v>0.1478635223083303</v>
          </cell>
          <cell r="AM105">
            <v>0.1478635223083303</v>
          </cell>
          <cell r="AN105">
            <v>0.1478635223083303</v>
          </cell>
          <cell r="AO105">
            <v>0.1478635223083303</v>
          </cell>
          <cell r="AP105">
            <v>0.1478635223083303</v>
          </cell>
          <cell r="AQ105">
            <v>0.1478635223083303</v>
          </cell>
          <cell r="AR105">
            <v>0.1478635223083303</v>
          </cell>
          <cell r="AS105">
            <v>0.1478635223083303</v>
          </cell>
          <cell r="AT105">
            <v>0.1478635223083303</v>
          </cell>
        </row>
        <row r="106">
          <cell r="K106" t="str">
            <v>Res PV - Kansas City - Low</v>
          </cell>
          <cell r="L106">
            <v>0.16207395105518699</v>
          </cell>
          <cell r="M106">
            <v>0.16225355572696645</v>
          </cell>
          <cell r="N106">
            <v>0.16243316039874592</v>
          </cell>
          <cell r="O106">
            <v>0.16261276507052538</v>
          </cell>
          <cell r="P106">
            <v>0.16279236974230485</v>
          </cell>
          <cell r="Q106">
            <v>0.16297197441408431</v>
          </cell>
          <cell r="R106">
            <v>0.16315157908586378</v>
          </cell>
          <cell r="S106">
            <v>0.16333118375764324</v>
          </cell>
          <cell r="T106">
            <v>0.16351078842942271</v>
          </cell>
          <cell r="U106">
            <v>0.16369039310120218</v>
          </cell>
          <cell r="V106">
            <v>0.16386999777298164</v>
          </cell>
          <cell r="W106">
            <v>0.16404960244476111</v>
          </cell>
          <cell r="X106">
            <v>0.16422920711654057</v>
          </cell>
          <cell r="Y106">
            <v>0.16440881178832004</v>
          </cell>
          <cell r="Z106">
            <v>0.1645884164600995</v>
          </cell>
          <cell r="AA106">
            <v>0.16476802113187897</v>
          </cell>
          <cell r="AB106">
            <v>0.16494762580365843</v>
          </cell>
          <cell r="AC106">
            <v>0.1651272304754379</v>
          </cell>
          <cell r="AD106">
            <v>0.16530683514721736</v>
          </cell>
          <cell r="AE106">
            <v>0.16548643981899683</v>
          </cell>
          <cell r="AF106">
            <v>0.16566604449077629</v>
          </cell>
          <cell r="AG106">
            <v>0.16584564916255576</v>
          </cell>
          <cell r="AH106">
            <v>0.16602525383433522</v>
          </cell>
          <cell r="AI106">
            <v>0.16620485850611469</v>
          </cell>
          <cell r="AJ106">
            <v>0.16638446317789415</v>
          </cell>
          <cell r="AK106">
            <v>0.16656406784967362</v>
          </cell>
          <cell r="AL106">
            <v>0.16674367252145308</v>
          </cell>
          <cell r="AM106">
            <v>0.16692327719323255</v>
          </cell>
          <cell r="AN106">
            <v>0.16710288186501202</v>
          </cell>
          <cell r="AO106">
            <v>0.16728248653679148</v>
          </cell>
          <cell r="AP106">
            <v>0.16746209120857095</v>
          </cell>
          <cell r="AQ106">
            <v>0.16764169588035041</v>
          </cell>
          <cell r="AR106">
            <v>0.16782130055212988</v>
          </cell>
          <cell r="AS106">
            <v>0.16800090522390934</v>
          </cell>
          <cell r="AT106">
            <v>0.16836011456746819</v>
          </cell>
        </row>
        <row r="107">
          <cell r="K107" t="str">
            <v>Res PV - Kansas City - Mid</v>
          </cell>
          <cell r="L107">
            <v>0.16207395105518699</v>
          </cell>
          <cell r="M107">
            <v>0.16217259887133592</v>
          </cell>
          <cell r="N107">
            <v>0.16227124668748485</v>
          </cell>
          <cell r="O107">
            <v>0.16236989450363379</v>
          </cell>
          <cell r="P107">
            <v>0.16246854231978272</v>
          </cell>
          <cell r="Q107">
            <v>0.16256719013593166</v>
          </cell>
          <cell r="R107">
            <v>0.16266583795208059</v>
          </cell>
          <cell r="S107">
            <v>0.16276448576822952</v>
          </cell>
          <cell r="T107">
            <v>0.16286313358437846</v>
          </cell>
          <cell r="U107">
            <v>0.16296178140052739</v>
          </cell>
          <cell r="V107">
            <v>0.16306042921667632</v>
          </cell>
          <cell r="W107">
            <v>0.16315907703282526</v>
          </cell>
          <cell r="X107">
            <v>0.16325772484897419</v>
          </cell>
          <cell r="Y107">
            <v>0.16335637266512312</v>
          </cell>
          <cell r="Z107">
            <v>0.16345502048127206</v>
          </cell>
          <cell r="AA107">
            <v>0.16355366829742099</v>
          </cell>
          <cell r="AB107">
            <v>0.16365231611356992</v>
          </cell>
          <cell r="AC107">
            <v>0.16375096392971886</v>
          </cell>
          <cell r="AD107">
            <v>0.16384961174586779</v>
          </cell>
          <cell r="AE107">
            <v>0.16394825956201672</v>
          </cell>
          <cell r="AF107">
            <v>0.16404690737816566</v>
          </cell>
          <cell r="AG107">
            <v>0.16414555519431459</v>
          </cell>
          <cell r="AH107">
            <v>0.16424420301046352</v>
          </cell>
          <cell r="AI107">
            <v>0.16434285082661246</v>
          </cell>
          <cell r="AJ107">
            <v>0.16444149864276139</v>
          </cell>
          <cell r="AK107">
            <v>0.16454014645891032</v>
          </cell>
          <cell r="AL107">
            <v>0.16463879427505926</v>
          </cell>
          <cell r="AM107">
            <v>0.16473744209120819</v>
          </cell>
          <cell r="AN107">
            <v>0.16483608990735713</v>
          </cell>
          <cell r="AO107">
            <v>0.16493473772350606</v>
          </cell>
          <cell r="AP107">
            <v>0.16503338553965499</v>
          </cell>
          <cell r="AQ107">
            <v>0.16513203335580393</v>
          </cell>
          <cell r="AR107">
            <v>0.16523068117195286</v>
          </cell>
          <cell r="AS107">
            <v>0.16532932898810179</v>
          </cell>
          <cell r="AT107">
            <v>0.16552662462040002</v>
          </cell>
        </row>
        <row r="108">
          <cell r="K108" t="str">
            <v>Res PV - Kansas City - Constant</v>
          </cell>
          <cell r="L108">
            <v>0.16207395105518699</v>
          </cell>
          <cell r="M108">
            <v>0.16207395105518699</v>
          </cell>
          <cell r="N108">
            <v>0.16207395105518699</v>
          </cell>
          <cell r="O108">
            <v>0.16207395105518699</v>
          </cell>
          <cell r="P108">
            <v>0.16207395105518699</v>
          </cell>
          <cell r="Q108">
            <v>0.16207395105518699</v>
          </cell>
          <cell r="R108">
            <v>0.16207395105518699</v>
          </cell>
          <cell r="S108">
            <v>0.16207395105518699</v>
          </cell>
          <cell r="T108">
            <v>0.16207395105518699</v>
          </cell>
          <cell r="U108">
            <v>0.16207395105518699</v>
          </cell>
          <cell r="V108">
            <v>0.16207395105518699</v>
          </cell>
          <cell r="W108">
            <v>0.16207395105518699</v>
          </cell>
          <cell r="X108">
            <v>0.16207395105518699</v>
          </cell>
          <cell r="Y108">
            <v>0.16207395105518699</v>
          </cell>
          <cell r="Z108">
            <v>0.16207395105518699</v>
          </cell>
          <cell r="AA108">
            <v>0.16207395105518699</v>
          </cell>
          <cell r="AB108">
            <v>0.16207395105518699</v>
          </cell>
          <cell r="AC108">
            <v>0.16207395105518699</v>
          </cell>
          <cell r="AD108">
            <v>0.16207395105518699</v>
          </cell>
          <cell r="AE108">
            <v>0.16207395105518699</v>
          </cell>
          <cell r="AF108">
            <v>0.16207395105518699</v>
          </cell>
          <cell r="AG108">
            <v>0.16207395105518699</v>
          </cell>
          <cell r="AH108">
            <v>0.16207395105518699</v>
          </cell>
          <cell r="AI108">
            <v>0.16207395105518699</v>
          </cell>
          <cell r="AJ108">
            <v>0.16207395105518699</v>
          </cell>
          <cell r="AK108">
            <v>0.16207395105518699</v>
          </cell>
          <cell r="AL108">
            <v>0.16207395105518699</v>
          </cell>
          <cell r="AM108">
            <v>0.16207395105518699</v>
          </cell>
          <cell r="AN108">
            <v>0.16207395105518699</v>
          </cell>
          <cell r="AO108">
            <v>0.16207395105518699</v>
          </cell>
          <cell r="AP108">
            <v>0.16207395105518699</v>
          </cell>
          <cell r="AQ108">
            <v>0.16207395105518699</v>
          </cell>
          <cell r="AR108">
            <v>0.16207395105518699</v>
          </cell>
          <cell r="AS108">
            <v>0.16207395105518699</v>
          </cell>
          <cell r="AT108">
            <v>0.16207395105518699</v>
          </cell>
        </row>
        <row r="109">
          <cell r="K109" t="str">
            <v>Res PV - Los Angeles - Low</v>
          </cell>
          <cell r="L109">
            <v>0.18210835677343629</v>
          </cell>
          <cell r="M109">
            <v>0.18231016287141594</v>
          </cell>
          <cell r="N109">
            <v>0.18251196896939559</v>
          </cell>
          <cell r="O109">
            <v>0.18271377506737524</v>
          </cell>
          <cell r="P109">
            <v>0.18291558116535489</v>
          </cell>
          <cell r="Q109">
            <v>0.18311738726333454</v>
          </cell>
          <cell r="R109">
            <v>0.18331919336131419</v>
          </cell>
          <cell r="S109">
            <v>0.18352099945929384</v>
          </cell>
          <cell r="T109">
            <v>0.18372280555727349</v>
          </cell>
          <cell r="U109">
            <v>0.18392461165525315</v>
          </cell>
          <cell r="V109">
            <v>0.1841264177532328</v>
          </cell>
          <cell r="W109">
            <v>0.18432822385121245</v>
          </cell>
          <cell r="X109">
            <v>0.1845300299491921</v>
          </cell>
          <cell r="Y109">
            <v>0.18473183604717175</v>
          </cell>
          <cell r="Z109">
            <v>0.1849336421451514</v>
          </cell>
          <cell r="AA109">
            <v>0.18513544824313105</v>
          </cell>
          <cell r="AB109">
            <v>0.1853372543411107</v>
          </cell>
          <cell r="AC109">
            <v>0.18553906043909035</v>
          </cell>
          <cell r="AD109">
            <v>0.18574086653707</v>
          </cell>
          <cell r="AE109">
            <v>0.18594267263504966</v>
          </cell>
          <cell r="AF109">
            <v>0.18614447873302931</v>
          </cell>
          <cell r="AG109">
            <v>0.18634628483100896</v>
          </cell>
          <cell r="AH109">
            <v>0.18654809092898861</v>
          </cell>
          <cell r="AI109">
            <v>0.18674989702696826</v>
          </cell>
          <cell r="AJ109">
            <v>0.18695170312494791</v>
          </cell>
          <cell r="AK109">
            <v>0.18715350922292756</v>
          </cell>
          <cell r="AL109">
            <v>0.18735531532090721</v>
          </cell>
          <cell r="AM109">
            <v>0.18755712141888686</v>
          </cell>
          <cell r="AN109">
            <v>0.18775892751686651</v>
          </cell>
          <cell r="AO109">
            <v>0.18796073361484616</v>
          </cell>
          <cell r="AP109">
            <v>0.18816253971282582</v>
          </cell>
          <cell r="AQ109">
            <v>0.18836434581080547</v>
          </cell>
          <cell r="AR109">
            <v>0.18856615190878512</v>
          </cell>
          <cell r="AS109">
            <v>0.18876795800676477</v>
          </cell>
          <cell r="AT109">
            <v>0.18917157020272365</v>
          </cell>
        </row>
        <row r="110">
          <cell r="K110" t="str">
            <v>Res PV - Los Angeles - Mid</v>
          </cell>
          <cell r="L110">
            <v>0.18210835677343629</v>
          </cell>
          <cell r="M110">
            <v>0.18221919871676656</v>
          </cell>
          <cell r="N110">
            <v>0.18233004066009684</v>
          </cell>
          <cell r="O110">
            <v>0.18244088260342711</v>
          </cell>
          <cell r="P110">
            <v>0.18255172454675739</v>
          </cell>
          <cell r="Q110">
            <v>0.18266256649008766</v>
          </cell>
          <cell r="R110">
            <v>0.18277340843341794</v>
          </cell>
          <cell r="S110">
            <v>0.18288425037674821</v>
          </cell>
          <cell r="T110">
            <v>0.18299509232007849</v>
          </cell>
          <cell r="U110">
            <v>0.18310593426340876</v>
          </cell>
          <cell r="V110">
            <v>0.18321677620673904</v>
          </cell>
          <cell r="W110">
            <v>0.18332761815006932</v>
          </cell>
          <cell r="X110">
            <v>0.18343846009339959</v>
          </cell>
          <cell r="Y110">
            <v>0.18354930203672987</v>
          </cell>
          <cell r="Z110">
            <v>0.18366014398006014</v>
          </cell>
          <cell r="AA110">
            <v>0.18377098592339042</v>
          </cell>
          <cell r="AB110">
            <v>0.18388182786672069</v>
          </cell>
          <cell r="AC110">
            <v>0.18399266981005097</v>
          </cell>
          <cell r="AD110">
            <v>0.18410351175338124</v>
          </cell>
          <cell r="AE110">
            <v>0.18421435369671152</v>
          </cell>
          <cell r="AF110">
            <v>0.18432519564004179</v>
          </cell>
          <cell r="AG110">
            <v>0.18443603758337207</v>
          </cell>
          <cell r="AH110">
            <v>0.18454687952670235</v>
          </cell>
          <cell r="AI110">
            <v>0.18465772147003262</v>
          </cell>
          <cell r="AJ110">
            <v>0.1847685634133629</v>
          </cell>
          <cell r="AK110">
            <v>0.18487940535669317</v>
          </cell>
          <cell r="AL110">
            <v>0.18499024730002345</v>
          </cell>
          <cell r="AM110">
            <v>0.18510108924335372</v>
          </cell>
          <cell r="AN110">
            <v>0.185211931186684</v>
          </cell>
          <cell r="AO110">
            <v>0.18532277313001427</v>
          </cell>
          <cell r="AP110">
            <v>0.18543361507334455</v>
          </cell>
          <cell r="AQ110">
            <v>0.18554445701667482</v>
          </cell>
          <cell r="AR110">
            <v>0.1856552989600051</v>
          </cell>
          <cell r="AS110">
            <v>0.18576614090333537</v>
          </cell>
          <cell r="AT110">
            <v>0.18598782478999581</v>
          </cell>
        </row>
        <row r="111">
          <cell r="K111" t="str">
            <v>Res PV - Los Angeles - Constant</v>
          </cell>
          <cell r="L111">
            <v>0.18210835677343629</v>
          </cell>
          <cell r="M111">
            <v>0.18210835677343629</v>
          </cell>
          <cell r="N111">
            <v>0.18210835677343629</v>
          </cell>
          <cell r="O111">
            <v>0.18210835677343629</v>
          </cell>
          <cell r="P111">
            <v>0.18210835677343629</v>
          </cell>
          <cell r="Q111">
            <v>0.18210835677343629</v>
          </cell>
          <cell r="R111">
            <v>0.18210835677343629</v>
          </cell>
          <cell r="S111">
            <v>0.18210835677343629</v>
          </cell>
          <cell r="T111">
            <v>0.18210835677343629</v>
          </cell>
          <cell r="U111">
            <v>0.18210835677343629</v>
          </cell>
          <cell r="V111">
            <v>0.18210835677343629</v>
          </cell>
          <cell r="W111">
            <v>0.18210835677343629</v>
          </cell>
          <cell r="X111">
            <v>0.18210835677343629</v>
          </cell>
          <cell r="Y111">
            <v>0.18210835677343629</v>
          </cell>
          <cell r="Z111">
            <v>0.18210835677343629</v>
          </cell>
          <cell r="AA111">
            <v>0.18210835677343629</v>
          </cell>
          <cell r="AB111">
            <v>0.18210835677343629</v>
          </cell>
          <cell r="AC111">
            <v>0.18210835677343629</v>
          </cell>
          <cell r="AD111">
            <v>0.18210835677343629</v>
          </cell>
          <cell r="AE111">
            <v>0.18210835677343629</v>
          </cell>
          <cell r="AF111">
            <v>0.18210835677343629</v>
          </cell>
          <cell r="AG111">
            <v>0.18210835677343629</v>
          </cell>
          <cell r="AH111">
            <v>0.18210835677343629</v>
          </cell>
          <cell r="AI111">
            <v>0.18210835677343629</v>
          </cell>
          <cell r="AJ111">
            <v>0.18210835677343629</v>
          </cell>
          <cell r="AK111">
            <v>0.18210835677343629</v>
          </cell>
          <cell r="AL111">
            <v>0.18210835677343629</v>
          </cell>
          <cell r="AM111">
            <v>0.18210835677343629</v>
          </cell>
          <cell r="AN111">
            <v>0.18210835677343629</v>
          </cell>
          <cell r="AO111">
            <v>0.18210835677343629</v>
          </cell>
          <cell r="AP111">
            <v>0.18210835677343629</v>
          </cell>
          <cell r="AQ111">
            <v>0.18210835677343629</v>
          </cell>
          <cell r="AR111">
            <v>0.18210835677343629</v>
          </cell>
          <cell r="AS111">
            <v>0.18210835677343629</v>
          </cell>
          <cell r="AT111">
            <v>0.18210835677343629</v>
          </cell>
        </row>
        <row r="112">
          <cell r="K112" t="str">
            <v>Res PV - Daggett, CA - Low</v>
          </cell>
          <cell r="L112">
            <v>0.20808027276637092</v>
          </cell>
          <cell r="M112">
            <v>0.20831086003132418</v>
          </cell>
          <cell r="N112">
            <v>0.20854144729627744</v>
          </cell>
          <cell r="O112">
            <v>0.2087720345612307</v>
          </cell>
          <cell r="P112">
            <v>0.20900262182618395</v>
          </cell>
          <cell r="Q112">
            <v>0.20923320909113721</v>
          </cell>
          <cell r="R112">
            <v>0.20946379635609047</v>
          </cell>
          <cell r="S112">
            <v>0.20969438362104373</v>
          </cell>
          <cell r="T112">
            <v>0.20992497088599699</v>
          </cell>
          <cell r="U112">
            <v>0.21015555815095024</v>
          </cell>
          <cell r="V112">
            <v>0.2103861454159035</v>
          </cell>
          <cell r="W112">
            <v>0.21061673268085676</v>
          </cell>
          <cell r="X112">
            <v>0.21084731994581002</v>
          </cell>
          <cell r="Y112">
            <v>0.21107790721076328</v>
          </cell>
          <cell r="Z112">
            <v>0.21130849447571654</v>
          </cell>
          <cell r="AA112">
            <v>0.21153908174066979</v>
          </cell>
          <cell r="AB112">
            <v>0.21176966900562305</v>
          </cell>
          <cell r="AC112">
            <v>0.21200025627057631</v>
          </cell>
          <cell r="AD112">
            <v>0.21223084353552957</v>
          </cell>
          <cell r="AE112">
            <v>0.21246143080048283</v>
          </cell>
          <cell r="AF112">
            <v>0.21269201806543608</v>
          </cell>
          <cell r="AG112">
            <v>0.21292260533038934</v>
          </cell>
          <cell r="AH112">
            <v>0.2131531925953426</v>
          </cell>
          <cell r="AI112">
            <v>0.21338377986029586</v>
          </cell>
          <cell r="AJ112">
            <v>0.21361436712524912</v>
          </cell>
          <cell r="AK112">
            <v>0.21384495439020237</v>
          </cell>
          <cell r="AL112">
            <v>0.21407554165515563</v>
          </cell>
          <cell r="AM112">
            <v>0.21430612892010889</v>
          </cell>
          <cell r="AN112">
            <v>0.21453671618506215</v>
          </cell>
          <cell r="AO112">
            <v>0.21476730345001541</v>
          </cell>
          <cell r="AP112">
            <v>0.21499789071496866</v>
          </cell>
          <cell r="AQ112">
            <v>0.21522847797992192</v>
          </cell>
          <cell r="AR112">
            <v>0.21545906524487518</v>
          </cell>
          <cell r="AS112">
            <v>0.21568965250982844</v>
          </cell>
          <cell r="AT112">
            <v>0.21615082703973523</v>
          </cell>
        </row>
        <row r="113">
          <cell r="K113" t="str">
            <v>Res PV - Daggett, CA - Mid</v>
          </cell>
          <cell r="L113">
            <v>0.20808027276637092</v>
          </cell>
          <cell r="M113">
            <v>0.20820692275767699</v>
          </cell>
          <cell r="N113">
            <v>0.20833357274898306</v>
          </cell>
          <cell r="O113">
            <v>0.20846022274028914</v>
          </cell>
          <cell r="P113">
            <v>0.20858687273159521</v>
          </cell>
          <cell r="Q113">
            <v>0.20871352272290128</v>
          </cell>
          <cell r="R113">
            <v>0.20884017271420735</v>
          </cell>
          <cell r="S113">
            <v>0.20896682270551342</v>
          </cell>
          <cell r="T113">
            <v>0.20909347269681949</v>
          </cell>
          <cell r="U113">
            <v>0.20922012268812556</v>
          </cell>
          <cell r="V113">
            <v>0.20934677267943164</v>
          </cell>
          <cell r="W113">
            <v>0.20947342267073771</v>
          </cell>
          <cell r="X113">
            <v>0.20960007266204378</v>
          </cell>
          <cell r="Y113">
            <v>0.20972672265334985</v>
          </cell>
          <cell r="Z113">
            <v>0.20985337264465592</v>
          </cell>
          <cell r="AA113">
            <v>0.20998002263596199</v>
          </cell>
          <cell r="AB113">
            <v>0.21010667262726807</v>
          </cell>
          <cell r="AC113">
            <v>0.21023332261857414</v>
          </cell>
          <cell r="AD113">
            <v>0.21035997260988021</v>
          </cell>
          <cell r="AE113">
            <v>0.21048662260118628</v>
          </cell>
          <cell r="AF113">
            <v>0.21061327259249235</v>
          </cell>
          <cell r="AG113">
            <v>0.21073992258379842</v>
          </cell>
          <cell r="AH113">
            <v>0.21086657257510449</v>
          </cell>
          <cell r="AI113">
            <v>0.21099322256641057</v>
          </cell>
          <cell r="AJ113">
            <v>0.21111987255771664</v>
          </cell>
          <cell r="AK113">
            <v>0.21124652254902271</v>
          </cell>
          <cell r="AL113">
            <v>0.21137317254032878</v>
          </cell>
          <cell r="AM113">
            <v>0.21149982253163485</v>
          </cell>
          <cell r="AN113">
            <v>0.21162647252294092</v>
          </cell>
          <cell r="AO113">
            <v>0.21175312251424699</v>
          </cell>
          <cell r="AP113">
            <v>0.21187977250555307</v>
          </cell>
          <cell r="AQ113">
            <v>0.21200642249685914</v>
          </cell>
          <cell r="AR113">
            <v>0.21213307248816521</v>
          </cell>
          <cell r="AS113">
            <v>0.21225972247947128</v>
          </cell>
          <cell r="AT113">
            <v>0.21251302246208323</v>
          </cell>
        </row>
        <row r="114">
          <cell r="K114" t="str">
            <v>Res PV - Daggett, CA - Constant</v>
          </cell>
          <cell r="L114">
            <v>0.20808027276637092</v>
          </cell>
          <cell r="M114">
            <v>0.20808027276637092</v>
          </cell>
          <cell r="N114">
            <v>0.20808027276637092</v>
          </cell>
          <cell r="O114">
            <v>0.20808027276637092</v>
          </cell>
          <cell r="P114">
            <v>0.20808027276637092</v>
          </cell>
          <cell r="Q114">
            <v>0.20808027276637092</v>
          </cell>
          <cell r="R114">
            <v>0.20808027276637092</v>
          </cell>
          <cell r="S114">
            <v>0.20808027276637092</v>
          </cell>
          <cell r="T114">
            <v>0.20808027276637092</v>
          </cell>
          <cell r="U114">
            <v>0.20808027276637092</v>
          </cell>
          <cell r="V114">
            <v>0.20808027276637092</v>
          </cell>
          <cell r="W114">
            <v>0.20808027276637092</v>
          </cell>
          <cell r="X114">
            <v>0.20808027276637092</v>
          </cell>
          <cell r="Y114">
            <v>0.20808027276637092</v>
          </cell>
          <cell r="Z114">
            <v>0.20808027276637092</v>
          </cell>
          <cell r="AA114">
            <v>0.20808027276637092</v>
          </cell>
          <cell r="AB114">
            <v>0.20808027276637092</v>
          </cell>
          <cell r="AC114">
            <v>0.20808027276637092</v>
          </cell>
          <cell r="AD114">
            <v>0.20808027276637092</v>
          </cell>
          <cell r="AE114">
            <v>0.20808027276637092</v>
          </cell>
          <cell r="AF114">
            <v>0.20808027276637092</v>
          </cell>
          <cell r="AG114">
            <v>0.20808027276637092</v>
          </cell>
          <cell r="AH114">
            <v>0.20808027276637092</v>
          </cell>
          <cell r="AI114">
            <v>0.20808027276637092</v>
          </cell>
          <cell r="AJ114">
            <v>0.20808027276637092</v>
          </cell>
          <cell r="AK114">
            <v>0.20808027276637092</v>
          </cell>
          <cell r="AL114">
            <v>0.20808027276637092</v>
          </cell>
          <cell r="AM114">
            <v>0.20808027276637092</v>
          </cell>
          <cell r="AN114">
            <v>0.20808027276637092</v>
          </cell>
          <cell r="AO114">
            <v>0.20808027276637092</v>
          </cell>
          <cell r="AP114">
            <v>0.20808027276637092</v>
          </cell>
          <cell r="AQ114">
            <v>0.20808027276637092</v>
          </cell>
          <cell r="AR114">
            <v>0.20808027276637092</v>
          </cell>
          <cell r="AS114">
            <v>0.20808027276637092</v>
          </cell>
          <cell r="AT114">
            <v>0.20808027276637092</v>
          </cell>
        </row>
        <row r="133">
          <cell r="L133">
            <v>2016</v>
          </cell>
          <cell r="M133">
            <v>2017</v>
          </cell>
          <cell r="N133">
            <v>2018</v>
          </cell>
          <cell r="O133">
            <v>2019</v>
          </cell>
          <cell r="P133">
            <v>2020</v>
          </cell>
          <cell r="Q133">
            <v>2021</v>
          </cell>
          <cell r="R133">
            <v>2022</v>
          </cell>
          <cell r="S133">
            <v>2023</v>
          </cell>
          <cell r="T133">
            <v>2024</v>
          </cell>
          <cell r="U133">
            <v>2025</v>
          </cell>
          <cell r="V133">
            <v>2026</v>
          </cell>
          <cell r="W133">
            <v>2027</v>
          </cell>
          <cell r="X133">
            <v>2028</v>
          </cell>
          <cell r="Y133">
            <v>2029</v>
          </cell>
          <cell r="Z133">
            <v>2030</v>
          </cell>
          <cell r="AA133">
            <v>2031</v>
          </cell>
          <cell r="AB133">
            <v>2032</v>
          </cell>
          <cell r="AC133">
            <v>2033</v>
          </cell>
          <cell r="AD133">
            <v>2034</v>
          </cell>
          <cell r="AE133">
            <v>2035</v>
          </cell>
          <cell r="AF133">
            <v>2036</v>
          </cell>
          <cell r="AG133">
            <v>2037</v>
          </cell>
          <cell r="AH133">
            <v>2038</v>
          </cell>
          <cell r="AI133">
            <v>2039</v>
          </cell>
          <cell r="AJ133">
            <v>2040</v>
          </cell>
          <cell r="AK133">
            <v>2041</v>
          </cell>
          <cell r="AL133">
            <v>2042</v>
          </cell>
          <cell r="AM133">
            <v>2043</v>
          </cell>
          <cell r="AN133">
            <v>2044</v>
          </cell>
          <cell r="AO133">
            <v>2045</v>
          </cell>
          <cell r="AP133">
            <v>2046</v>
          </cell>
          <cell r="AQ133">
            <v>2047</v>
          </cell>
          <cell r="AR133">
            <v>2048</v>
          </cell>
          <cell r="AS133">
            <v>2049</v>
          </cell>
          <cell r="AT133">
            <v>2050</v>
          </cell>
        </row>
        <row r="134">
          <cell r="K134" t="str">
            <v>Res PV - Seattle - Low</v>
          </cell>
          <cell r="L134">
            <v>3782.044172744535</v>
          </cell>
          <cell r="M134">
            <v>2897.3828223165724</v>
          </cell>
          <cell r="N134">
            <v>2559.7319378493571</v>
          </cell>
          <cell r="O134">
            <v>2414.4466812676419</v>
          </cell>
          <cell r="P134">
            <v>2256.6021137979219</v>
          </cell>
          <cell r="Q134">
            <v>2011.6618970161117</v>
          </cell>
          <cell r="R134">
            <v>1881.4772417920992</v>
          </cell>
          <cell r="S134">
            <v>1791.292586568087</v>
          </cell>
          <cell r="T134">
            <v>1701.1079313440746</v>
          </cell>
          <cell r="U134">
            <v>1610.9232761200622</v>
          </cell>
          <cell r="V134">
            <v>1520.7386208960497</v>
          </cell>
          <cell r="W134">
            <v>1430.5539656720373</v>
          </cell>
          <cell r="X134">
            <v>1340.3693104480249</v>
          </cell>
          <cell r="Y134">
            <v>1250.1846552240124</v>
          </cell>
          <cell r="Z134">
            <v>1160</v>
          </cell>
          <cell r="AA134">
            <v>1101.7654627010884</v>
          </cell>
          <cell r="AB134">
            <v>1043.530925402177</v>
          </cell>
          <cell r="AC134">
            <v>985.2963881032656</v>
          </cell>
          <cell r="AD134">
            <v>927.06185080435398</v>
          </cell>
          <cell r="AE134">
            <v>868.82731350544259</v>
          </cell>
          <cell r="AF134">
            <v>810.59277620653108</v>
          </cell>
          <cell r="AG134">
            <v>752.35823890761958</v>
          </cell>
          <cell r="AH134">
            <v>694.12370160870807</v>
          </cell>
          <cell r="AI134">
            <v>635.88916430979657</v>
          </cell>
          <cell r="AJ134">
            <v>577.65462701088518</v>
          </cell>
          <cell r="AK134">
            <v>575.88916430979657</v>
          </cell>
          <cell r="AL134">
            <v>574.12370160870796</v>
          </cell>
          <cell r="AM134">
            <v>572.35823890761947</v>
          </cell>
          <cell r="AN134">
            <v>570.59277620653086</v>
          </cell>
          <cell r="AO134">
            <v>568.82731350544225</v>
          </cell>
          <cell r="AP134">
            <v>567.06185080435375</v>
          </cell>
          <cell r="AQ134">
            <v>565.29638810326514</v>
          </cell>
          <cell r="AR134">
            <v>563.53092540217654</v>
          </cell>
          <cell r="AS134">
            <v>561.76546270108804</v>
          </cell>
          <cell r="AT134">
            <v>560</v>
          </cell>
        </row>
        <row r="135">
          <cell r="K135" t="str">
            <v>Res PV - Seattle - Mid</v>
          </cell>
          <cell r="L135">
            <v>3782.044172744535</v>
          </cell>
          <cell r="M135">
            <v>2897.3828223165724</v>
          </cell>
          <cell r="N135">
            <v>2725.5799131119079</v>
          </cell>
          <cell r="O135">
            <v>2586.7778796384937</v>
          </cell>
          <cell r="P135">
            <v>2305.8132222103327</v>
          </cell>
          <cell r="Q135">
            <v>2115.7889975390358</v>
          </cell>
          <cell r="R135">
            <v>2011.0739607298287</v>
          </cell>
          <cell r="S135">
            <v>1946.3589239206217</v>
          </cell>
          <cell r="T135">
            <v>1881.6438871114146</v>
          </cell>
          <cell r="U135">
            <v>1816.9288503022074</v>
          </cell>
          <cell r="V135">
            <v>1752.2138134930003</v>
          </cell>
          <cell r="W135">
            <v>1687.4987766837933</v>
          </cell>
          <cell r="X135">
            <v>1622.7837398745862</v>
          </cell>
          <cell r="Y135">
            <v>1558.0687030653792</v>
          </cell>
          <cell r="Z135">
            <v>1493.3536662561717</v>
          </cell>
          <cell r="AA135">
            <v>1468.0182996305546</v>
          </cell>
          <cell r="AB135">
            <v>1442.6829330049377</v>
          </cell>
          <cell r="AC135">
            <v>1417.3475663793206</v>
          </cell>
          <cell r="AD135">
            <v>1392.0121997537035</v>
          </cell>
          <cell r="AE135">
            <v>1366.6768331280864</v>
          </cell>
          <cell r="AF135">
            <v>1341.3414665024693</v>
          </cell>
          <cell r="AG135">
            <v>1316.0060998768522</v>
          </cell>
          <cell r="AH135">
            <v>1290.6707332512351</v>
          </cell>
          <cell r="AI135">
            <v>1265.335366625618</v>
          </cell>
          <cell r="AJ135">
            <v>1240</v>
          </cell>
          <cell r="AK135">
            <v>1230</v>
          </cell>
          <cell r="AL135">
            <v>1220</v>
          </cell>
          <cell r="AM135">
            <v>1210</v>
          </cell>
          <cell r="AN135">
            <v>1200</v>
          </cell>
          <cell r="AO135">
            <v>1190</v>
          </cell>
          <cell r="AP135">
            <v>1180</v>
          </cell>
          <cell r="AQ135">
            <v>1170</v>
          </cell>
          <cell r="AR135">
            <v>1160</v>
          </cell>
          <cell r="AS135">
            <v>1150</v>
          </cell>
          <cell r="AT135">
            <v>1140</v>
          </cell>
        </row>
        <row r="136">
          <cell r="K136" t="str">
            <v>Res PV - Seattle - Constant</v>
          </cell>
          <cell r="L136">
            <v>3782.044172744535</v>
          </cell>
          <cell r="M136">
            <v>2897.3828223165724</v>
          </cell>
          <cell r="N136">
            <v>2897.3828223165724</v>
          </cell>
          <cell r="O136">
            <v>2897.3828223165724</v>
          </cell>
          <cell r="P136">
            <v>2897.3828223165724</v>
          </cell>
          <cell r="Q136">
            <v>2897.3828223165724</v>
          </cell>
          <cell r="R136">
            <v>2857.3828223165724</v>
          </cell>
          <cell r="S136">
            <v>2857.3828223165724</v>
          </cell>
          <cell r="T136">
            <v>2857.3828223165724</v>
          </cell>
          <cell r="U136">
            <v>2857.3828223165724</v>
          </cell>
          <cell r="V136">
            <v>2857.3828223165724</v>
          </cell>
          <cell r="W136">
            <v>2857.3828223165724</v>
          </cell>
          <cell r="X136">
            <v>2857.3828223165724</v>
          </cell>
          <cell r="Y136">
            <v>2857.3828223165724</v>
          </cell>
          <cell r="Z136">
            <v>2857.3828223165724</v>
          </cell>
          <cell r="AA136">
            <v>2857.3828223165724</v>
          </cell>
          <cell r="AB136">
            <v>2857.3828223165724</v>
          </cell>
          <cell r="AC136">
            <v>2857.3828223165724</v>
          </cell>
          <cell r="AD136">
            <v>2857.3828223165724</v>
          </cell>
          <cell r="AE136">
            <v>2857.3828223165724</v>
          </cell>
          <cell r="AF136">
            <v>2857.3828223165724</v>
          </cell>
          <cell r="AG136">
            <v>2857.3828223165724</v>
          </cell>
          <cell r="AH136">
            <v>2857.3828223165724</v>
          </cell>
          <cell r="AI136">
            <v>2857.3828223165724</v>
          </cell>
          <cell r="AJ136">
            <v>2857.3828223165724</v>
          </cell>
          <cell r="AK136">
            <v>2857.3828223165724</v>
          </cell>
          <cell r="AL136">
            <v>2857.3828223165724</v>
          </cell>
          <cell r="AM136">
            <v>2857.3828223165724</v>
          </cell>
          <cell r="AN136">
            <v>2857.3828223165724</v>
          </cell>
          <cell r="AO136">
            <v>2857.3828223165724</v>
          </cell>
          <cell r="AP136">
            <v>2857.3828223165724</v>
          </cell>
          <cell r="AQ136">
            <v>2857.3828223165724</v>
          </cell>
          <cell r="AR136">
            <v>2857.3828223165724</v>
          </cell>
          <cell r="AS136">
            <v>2857.3828223165724</v>
          </cell>
          <cell r="AT136">
            <v>2857.3828223165724</v>
          </cell>
        </row>
        <row r="137">
          <cell r="K137" t="str">
            <v>Res PV - Chicago - Low</v>
          </cell>
          <cell r="L137">
            <v>3782.044172744535</v>
          </cell>
          <cell r="M137">
            <v>2897.3828223165724</v>
          </cell>
          <cell r="N137">
            <v>2559.7319378493571</v>
          </cell>
          <cell r="O137">
            <v>2414.4466812676419</v>
          </cell>
          <cell r="P137">
            <v>2256.6021137979219</v>
          </cell>
          <cell r="Q137">
            <v>2011.6618970161117</v>
          </cell>
          <cell r="R137">
            <v>1881.4772417920992</v>
          </cell>
          <cell r="S137">
            <v>1791.292586568087</v>
          </cell>
          <cell r="T137">
            <v>1701.1079313440746</v>
          </cell>
          <cell r="U137">
            <v>1610.9232761200622</v>
          </cell>
          <cell r="V137">
            <v>1520.7386208960497</v>
          </cell>
          <cell r="W137">
            <v>1430.5539656720373</v>
          </cell>
          <cell r="X137">
            <v>1340.3693104480249</v>
          </cell>
          <cell r="Y137">
            <v>1250.1846552240124</v>
          </cell>
          <cell r="Z137">
            <v>1160</v>
          </cell>
          <cell r="AA137">
            <v>1101.7654627010884</v>
          </cell>
          <cell r="AB137">
            <v>1043.530925402177</v>
          </cell>
          <cell r="AC137">
            <v>985.2963881032656</v>
          </cell>
          <cell r="AD137">
            <v>927.06185080435398</v>
          </cell>
          <cell r="AE137">
            <v>868.82731350544259</v>
          </cell>
          <cell r="AF137">
            <v>810.59277620653108</v>
          </cell>
          <cell r="AG137">
            <v>752.35823890761958</v>
          </cell>
          <cell r="AH137">
            <v>694.12370160870807</v>
          </cell>
          <cell r="AI137">
            <v>635.88916430979657</v>
          </cell>
          <cell r="AJ137">
            <v>577.65462701088518</v>
          </cell>
          <cell r="AK137">
            <v>575.88916430979657</v>
          </cell>
          <cell r="AL137">
            <v>574.12370160870796</v>
          </cell>
          <cell r="AM137">
            <v>572.35823890761947</v>
          </cell>
          <cell r="AN137">
            <v>570.59277620653086</v>
          </cell>
          <cell r="AO137">
            <v>568.82731350544225</v>
          </cell>
          <cell r="AP137">
            <v>567.06185080435375</v>
          </cell>
          <cell r="AQ137">
            <v>565.29638810326514</v>
          </cell>
          <cell r="AR137">
            <v>563.53092540217654</v>
          </cell>
          <cell r="AS137">
            <v>561.76546270108804</v>
          </cell>
          <cell r="AT137">
            <v>560</v>
          </cell>
        </row>
        <row r="138">
          <cell r="K138" t="str">
            <v>Res PV - Chicago - Mid</v>
          </cell>
          <cell r="L138">
            <v>3782.044172744535</v>
          </cell>
          <cell r="M138">
            <v>2897.3828223165724</v>
          </cell>
          <cell r="N138">
            <v>2725.5799131119079</v>
          </cell>
          <cell r="O138">
            <v>2586.7778796384937</v>
          </cell>
          <cell r="P138">
            <v>2305.8132222103327</v>
          </cell>
          <cell r="Q138">
            <v>2115.7889975390358</v>
          </cell>
          <cell r="R138">
            <v>2011.0739607298287</v>
          </cell>
          <cell r="S138">
            <v>1946.3589239206217</v>
          </cell>
          <cell r="T138">
            <v>1881.6438871114146</v>
          </cell>
          <cell r="U138">
            <v>1816.9288503022074</v>
          </cell>
          <cell r="V138">
            <v>1752.2138134930003</v>
          </cell>
          <cell r="W138">
            <v>1687.4987766837933</v>
          </cell>
          <cell r="X138">
            <v>1622.7837398745862</v>
          </cell>
          <cell r="Y138">
            <v>1558.0687030653792</v>
          </cell>
          <cell r="Z138">
            <v>1493.3536662561717</v>
          </cell>
          <cell r="AA138">
            <v>1468.0182996305546</v>
          </cell>
          <cell r="AB138">
            <v>1442.6829330049377</v>
          </cell>
          <cell r="AC138">
            <v>1417.3475663793206</v>
          </cell>
          <cell r="AD138">
            <v>1392.0121997537035</v>
          </cell>
          <cell r="AE138">
            <v>1366.6768331280864</v>
          </cell>
          <cell r="AF138">
            <v>1341.3414665024693</v>
          </cell>
          <cell r="AG138">
            <v>1316.0060998768522</v>
          </cell>
          <cell r="AH138">
            <v>1290.6707332512351</v>
          </cell>
          <cell r="AI138">
            <v>1265.335366625618</v>
          </cell>
          <cell r="AJ138">
            <v>1240</v>
          </cell>
          <cell r="AK138">
            <v>1230</v>
          </cell>
          <cell r="AL138">
            <v>1220</v>
          </cell>
          <cell r="AM138">
            <v>1210</v>
          </cell>
          <cell r="AN138">
            <v>1200</v>
          </cell>
          <cell r="AO138">
            <v>1190</v>
          </cell>
          <cell r="AP138">
            <v>1180</v>
          </cell>
          <cell r="AQ138">
            <v>1170</v>
          </cell>
          <cell r="AR138">
            <v>1160</v>
          </cell>
          <cell r="AS138">
            <v>1150</v>
          </cell>
          <cell r="AT138">
            <v>1140</v>
          </cell>
        </row>
        <row r="139">
          <cell r="K139" t="str">
            <v>Res PV - Chicago - Constant</v>
          </cell>
          <cell r="L139">
            <v>3782.044172744535</v>
          </cell>
          <cell r="M139">
            <v>2897.3828223165724</v>
          </cell>
          <cell r="N139">
            <v>2897.3828223165724</v>
          </cell>
          <cell r="O139">
            <v>2897.3828223165724</v>
          </cell>
          <cell r="P139">
            <v>2897.3828223165724</v>
          </cell>
          <cell r="Q139">
            <v>2897.3828223165724</v>
          </cell>
          <cell r="R139">
            <v>2857.3828223165724</v>
          </cell>
          <cell r="S139">
            <v>2857.3828223165724</v>
          </cell>
          <cell r="T139">
            <v>2857.3828223165724</v>
          </cell>
          <cell r="U139">
            <v>2857.3828223165724</v>
          </cell>
          <cell r="V139">
            <v>2857.3828223165724</v>
          </cell>
          <cell r="W139">
            <v>2857.3828223165724</v>
          </cell>
          <cell r="X139">
            <v>2857.3828223165724</v>
          </cell>
          <cell r="Y139">
            <v>2857.3828223165724</v>
          </cell>
          <cell r="Z139">
            <v>2857.3828223165724</v>
          </cell>
          <cell r="AA139">
            <v>2857.3828223165724</v>
          </cell>
          <cell r="AB139">
            <v>2857.3828223165724</v>
          </cell>
          <cell r="AC139">
            <v>2857.3828223165724</v>
          </cell>
          <cell r="AD139">
            <v>2857.3828223165724</v>
          </cell>
          <cell r="AE139">
            <v>2857.3828223165724</v>
          </cell>
          <cell r="AF139">
            <v>2857.3828223165724</v>
          </cell>
          <cell r="AG139">
            <v>2857.3828223165724</v>
          </cell>
          <cell r="AH139">
            <v>2857.3828223165724</v>
          </cell>
          <cell r="AI139">
            <v>2857.3828223165724</v>
          </cell>
          <cell r="AJ139">
            <v>2857.3828223165724</v>
          </cell>
          <cell r="AK139">
            <v>2857.3828223165724</v>
          </cell>
          <cell r="AL139">
            <v>2857.3828223165724</v>
          </cell>
          <cell r="AM139">
            <v>2857.3828223165724</v>
          </cell>
          <cell r="AN139">
            <v>2857.3828223165724</v>
          </cell>
          <cell r="AO139">
            <v>2857.3828223165724</v>
          </cell>
          <cell r="AP139">
            <v>2857.3828223165724</v>
          </cell>
          <cell r="AQ139">
            <v>2857.3828223165724</v>
          </cell>
          <cell r="AR139">
            <v>2857.3828223165724</v>
          </cell>
          <cell r="AS139">
            <v>2857.3828223165724</v>
          </cell>
          <cell r="AT139">
            <v>2857.3828223165724</v>
          </cell>
        </row>
        <row r="140">
          <cell r="K140" t="str">
            <v>Res PV - Kansas City - Low</v>
          </cell>
          <cell r="L140">
            <v>3782.044172744535</v>
          </cell>
          <cell r="M140">
            <v>2897.3828223165724</v>
          </cell>
          <cell r="N140">
            <v>2559.7319378493571</v>
          </cell>
          <cell r="O140">
            <v>2414.4466812676419</v>
          </cell>
          <cell r="P140">
            <v>2256.6021137979219</v>
          </cell>
          <cell r="Q140">
            <v>2011.6618970161117</v>
          </cell>
          <cell r="R140">
            <v>1881.4772417920992</v>
          </cell>
          <cell r="S140">
            <v>1791.292586568087</v>
          </cell>
          <cell r="T140">
            <v>1701.1079313440746</v>
          </cell>
          <cell r="U140">
            <v>1610.9232761200622</v>
          </cell>
          <cell r="V140">
            <v>1520.7386208960497</v>
          </cell>
          <cell r="W140">
            <v>1430.5539656720373</v>
          </cell>
          <cell r="X140">
            <v>1340.3693104480249</v>
          </cell>
          <cell r="Y140">
            <v>1250.1846552240124</v>
          </cell>
          <cell r="Z140">
            <v>1160</v>
          </cell>
          <cell r="AA140">
            <v>1101.7654627010884</v>
          </cell>
          <cell r="AB140">
            <v>1043.530925402177</v>
          </cell>
          <cell r="AC140">
            <v>985.2963881032656</v>
          </cell>
          <cell r="AD140">
            <v>927.06185080435398</v>
          </cell>
          <cell r="AE140">
            <v>868.82731350544259</v>
          </cell>
          <cell r="AF140">
            <v>810.59277620653108</v>
          </cell>
          <cell r="AG140">
            <v>752.35823890761958</v>
          </cell>
          <cell r="AH140">
            <v>694.12370160870807</v>
          </cell>
          <cell r="AI140">
            <v>635.88916430979657</v>
          </cell>
          <cell r="AJ140">
            <v>577.65462701088518</v>
          </cell>
          <cell r="AK140">
            <v>575.88916430979657</v>
          </cell>
          <cell r="AL140">
            <v>574.12370160870796</v>
          </cell>
          <cell r="AM140">
            <v>572.35823890761947</v>
          </cell>
          <cell r="AN140">
            <v>570.59277620653086</v>
          </cell>
          <cell r="AO140">
            <v>568.82731350544225</v>
          </cell>
          <cell r="AP140">
            <v>567.06185080435375</v>
          </cell>
          <cell r="AQ140">
            <v>565.29638810326514</v>
          </cell>
          <cell r="AR140">
            <v>563.53092540217654</v>
          </cell>
          <cell r="AS140">
            <v>561.76546270108804</v>
          </cell>
          <cell r="AT140">
            <v>560</v>
          </cell>
        </row>
        <row r="141">
          <cell r="K141" t="str">
            <v>Res PV - Kansas City - Mid</v>
          </cell>
          <cell r="L141">
            <v>3782.044172744535</v>
          </cell>
          <cell r="M141">
            <v>2897.3828223165724</v>
          </cell>
          <cell r="N141">
            <v>2725.5799131119079</v>
          </cell>
          <cell r="O141">
            <v>2586.7778796384937</v>
          </cell>
          <cell r="P141">
            <v>2305.8132222103327</v>
          </cell>
          <cell r="Q141">
            <v>2115.7889975390358</v>
          </cell>
          <cell r="R141">
            <v>2011.0739607298287</v>
          </cell>
          <cell r="S141">
            <v>1946.3589239206217</v>
          </cell>
          <cell r="T141">
            <v>1881.6438871114146</v>
          </cell>
          <cell r="U141">
            <v>1816.9288503022074</v>
          </cell>
          <cell r="V141">
            <v>1752.2138134930003</v>
          </cell>
          <cell r="W141">
            <v>1687.4987766837933</v>
          </cell>
          <cell r="X141">
            <v>1622.7837398745862</v>
          </cell>
          <cell r="Y141">
            <v>1558.0687030653792</v>
          </cell>
          <cell r="Z141">
            <v>1493.3536662561717</v>
          </cell>
          <cell r="AA141">
            <v>1468.0182996305546</v>
          </cell>
          <cell r="AB141">
            <v>1442.6829330049377</v>
          </cell>
          <cell r="AC141">
            <v>1417.3475663793206</v>
          </cell>
          <cell r="AD141">
            <v>1392.0121997537035</v>
          </cell>
          <cell r="AE141">
            <v>1366.6768331280864</v>
          </cell>
          <cell r="AF141">
            <v>1341.3414665024693</v>
          </cell>
          <cell r="AG141">
            <v>1316.0060998768522</v>
          </cell>
          <cell r="AH141">
            <v>1290.6707332512351</v>
          </cell>
          <cell r="AI141">
            <v>1265.335366625618</v>
          </cell>
          <cell r="AJ141">
            <v>1240</v>
          </cell>
          <cell r="AK141">
            <v>1230</v>
          </cell>
          <cell r="AL141">
            <v>1220</v>
          </cell>
          <cell r="AM141">
            <v>1210</v>
          </cell>
          <cell r="AN141">
            <v>1200</v>
          </cell>
          <cell r="AO141">
            <v>1190</v>
          </cell>
          <cell r="AP141">
            <v>1180</v>
          </cell>
          <cell r="AQ141">
            <v>1170</v>
          </cell>
          <cell r="AR141">
            <v>1160</v>
          </cell>
          <cell r="AS141">
            <v>1150</v>
          </cell>
          <cell r="AT141">
            <v>1140</v>
          </cell>
        </row>
        <row r="142">
          <cell r="K142" t="str">
            <v>Res PV - Kansas City - Constant</v>
          </cell>
          <cell r="L142">
            <v>3782.044172744535</v>
          </cell>
          <cell r="M142">
            <v>2897.3828223165724</v>
          </cell>
          <cell r="N142">
            <v>2897.3828223165724</v>
          </cell>
          <cell r="O142">
            <v>2897.3828223165724</v>
          </cell>
          <cell r="P142">
            <v>2897.3828223165724</v>
          </cell>
          <cell r="Q142">
            <v>2897.3828223165724</v>
          </cell>
          <cell r="R142">
            <v>2857.3828223165724</v>
          </cell>
          <cell r="S142">
            <v>2857.3828223165724</v>
          </cell>
          <cell r="T142">
            <v>2857.3828223165724</v>
          </cell>
          <cell r="U142">
            <v>2857.3828223165724</v>
          </cell>
          <cell r="V142">
            <v>2857.3828223165724</v>
          </cell>
          <cell r="W142">
            <v>2857.3828223165724</v>
          </cell>
          <cell r="X142">
            <v>2857.3828223165724</v>
          </cell>
          <cell r="Y142">
            <v>2857.3828223165724</v>
          </cell>
          <cell r="Z142">
            <v>2857.3828223165724</v>
          </cell>
          <cell r="AA142">
            <v>2857.3828223165724</v>
          </cell>
          <cell r="AB142">
            <v>2857.3828223165724</v>
          </cell>
          <cell r="AC142">
            <v>2857.3828223165724</v>
          </cell>
          <cell r="AD142">
            <v>2857.3828223165724</v>
          </cell>
          <cell r="AE142">
            <v>2857.3828223165724</v>
          </cell>
          <cell r="AF142">
            <v>2857.3828223165724</v>
          </cell>
          <cell r="AG142">
            <v>2857.3828223165724</v>
          </cell>
          <cell r="AH142">
            <v>2857.3828223165724</v>
          </cell>
          <cell r="AI142">
            <v>2857.3828223165724</v>
          </cell>
          <cell r="AJ142">
            <v>2857.3828223165724</v>
          </cell>
          <cell r="AK142">
            <v>2857.3828223165724</v>
          </cell>
          <cell r="AL142">
            <v>2857.3828223165724</v>
          </cell>
          <cell r="AM142">
            <v>2857.3828223165724</v>
          </cell>
          <cell r="AN142">
            <v>2857.3828223165724</v>
          </cell>
          <cell r="AO142">
            <v>2857.3828223165724</v>
          </cell>
          <cell r="AP142">
            <v>2857.3828223165724</v>
          </cell>
          <cell r="AQ142">
            <v>2857.3828223165724</v>
          </cell>
          <cell r="AR142">
            <v>2857.3828223165724</v>
          </cell>
          <cell r="AS142">
            <v>2857.3828223165724</v>
          </cell>
          <cell r="AT142">
            <v>2857.3828223165724</v>
          </cell>
        </row>
        <row r="143">
          <cell r="K143" t="str">
            <v>Res PV - Los Angeles - Low</v>
          </cell>
          <cell r="L143">
            <v>3782.044172744535</v>
          </cell>
          <cell r="M143">
            <v>2897.3828223165724</v>
          </cell>
          <cell r="N143">
            <v>2559.7319378493571</v>
          </cell>
          <cell r="O143">
            <v>2414.4466812676419</v>
          </cell>
          <cell r="P143">
            <v>2256.6021137979219</v>
          </cell>
          <cell r="Q143">
            <v>2011.6618970161117</v>
          </cell>
          <cell r="R143">
            <v>1881.4772417920992</v>
          </cell>
          <cell r="S143">
            <v>1791.292586568087</v>
          </cell>
          <cell r="T143">
            <v>1701.1079313440746</v>
          </cell>
          <cell r="U143">
            <v>1610.9232761200622</v>
          </cell>
          <cell r="V143">
            <v>1520.7386208960497</v>
          </cell>
          <cell r="W143">
            <v>1430.5539656720373</v>
          </cell>
          <cell r="X143">
            <v>1340.3693104480249</v>
          </cell>
          <cell r="Y143">
            <v>1250.1846552240124</v>
          </cell>
          <cell r="Z143">
            <v>1160</v>
          </cell>
          <cell r="AA143">
            <v>1101.7654627010884</v>
          </cell>
          <cell r="AB143">
            <v>1043.530925402177</v>
          </cell>
          <cell r="AC143">
            <v>985.2963881032656</v>
          </cell>
          <cell r="AD143">
            <v>927.06185080435398</v>
          </cell>
          <cell r="AE143">
            <v>868.82731350544259</v>
          </cell>
          <cell r="AF143">
            <v>810.59277620653108</v>
          </cell>
          <cell r="AG143">
            <v>752.35823890761958</v>
          </cell>
          <cell r="AH143">
            <v>694.12370160870807</v>
          </cell>
          <cell r="AI143">
            <v>635.88916430979657</v>
          </cell>
          <cell r="AJ143">
            <v>577.65462701088518</v>
          </cell>
          <cell r="AK143">
            <v>575.88916430979657</v>
          </cell>
          <cell r="AL143">
            <v>574.12370160870796</v>
          </cell>
          <cell r="AM143">
            <v>572.35823890761947</v>
          </cell>
          <cell r="AN143">
            <v>570.59277620653086</v>
          </cell>
          <cell r="AO143">
            <v>568.82731350544225</v>
          </cell>
          <cell r="AP143">
            <v>567.06185080435375</v>
          </cell>
          <cell r="AQ143">
            <v>565.29638810326514</v>
          </cell>
          <cell r="AR143">
            <v>563.53092540217654</v>
          </cell>
          <cell r="AS143">
            <v>561.76546270108804</v>
          </cell>
          <cell r="AT143">
            <v>560</v>
          </cell>
        </row>
        <row r="144">
          <cell r="K144" t="str">
            <v>Res PV - Los Angeles - Mid</v>
          </cell>
          <cell r="L144">
            <v>3782.044172744535</v>
          </cell>
          <cell r="M144">
            <v>2897.3828223165724</v>
          </cell>
          <cell r="N144">
            <v>2725.5799131119079</v>
          </cell>
          <cell r="O144">
            <v>2586.7778796384937</v>
          </cell>
          <cell r="P144">
            <v>2305.8132222103327</v>
          </cell>
          <cell r="Q144">
            <v>2115.7889975390358</v>
          </cell>
          <cell r="R144">
            <v>2011.0739607298287</v>
          </cell>
          <cell r="S144">
            <v>1946.3589239206217</v>
          </cell>
          <cell r="T144">
            <v>1881.6438871114146</v>
          </cell>
          <cell r="U144">
            <v>1816.9288503022074</v>
          </cell>
          <cell r="V144">
            <v>1752.2138134930003</v>
          </cell>
          <cell r="W144">
            <v>1687.4987766837933</v>
          </cell>
          <cell r="X144">
            <v>1622.7837398745862</v>
          </cell>
          <cell r="Y144">
            <v>1558.0687030653792</v>
          </cell>
          <cell r="Z144">
            <v>1493.3536662561717</v>
          </cell>
          <cell r="AA144">
            <v>1468.0182996305546</v>
          </cell>
          <cell r="AB144">
            <v>1442.6829330049377</v>
          </cell>
          <cell r="AC144">
            <v>1417.3475663793206</v>
          </cell>
          <cell r="AD144">
            <v>1392.0121997537035</v>
          </cell>
          <cell r="AE144">
            <v>1366.6768331280864</v>
          </cell>
          <cell r="AF144">
            <v>1341.3414665024693</v>
          </cell>
          <cell r="AG144">
            <v>1316.0060998768522</v>
          </cell>
          <cell r="AH144">
            <v>1290.6707332512351</v>
          </cell>
          <cell r="AI144">
            <v>1265.335366625618</v>
          </cell>
          <cell r="AJ144">
            <v>1240</v>
          </cell>
          <cell r="AK144">
            <v>1230</v>
          </cell>
          <cell r="AL144">
            <v>1220</v>
          </cell>
          <cell r="AM144">
            <v>1210</v>
          </cell>
          <cell r="AN144">
            <v>1200</v>
          </cell>
          <cell r="AO144">
            <v>1190</v>
          </cell>
          <cell r="AP144">
            <v>1180</v>
          </cell>
          <cell r="AQ144">
            <v>1170</v>
          </cell>
          <cell r="AR144">
            <v>1160</v>
          </cell>
          <cell r="AS144">
            <v>1150</v>
          </cell>
          <cell r="AT144">
            <v>1140</v>
          </cell>
        </row>
        <row r="145">
          <cell r="K145" t="str">
            <v>Res PV - Los Angeles - Constant</v>
          </cell>
          <cell r="L145">
            <v>3782.044172744535</v>
          </cell>
          <cell r="M145">
            <v>2897.3828223165724</v>
          </cell>
          <cell r="N145">
            <v>2897.3828223165724</v>
          </cell>
          <cell r="O145">
            <v>2897.3828223165724</v>
          </cell>
          <cell r="P145">
            <v>2897.3828223165724</v>
          </cell>
          <cell r="Q145">
            <v>2897.3828223165724</v>
          </cell>
          <cell r="R145">
            <v>2857.3828223165724</v>
          </cell>
          <cell r="S145">
            <v>2857.3828223165724</v>
          </cell>
          <cell r="T145">
            <v>2857.3828223165724</v>
          </cell>
          <cell r="U145">
            <v>2857.3828223165724</v>
          </cell>
          <cell r="V145">
            <v>2857.3828223165724</v>
          </cell>
          <cell r="W145">
            <v>2857.3828223165724</v>
          </cell>
          <cell r="X145">
            <v>2857.3828223165724</v>
          </cell>
          <cell r="Y145">
            <v>2857.3828223165724</v>
          </cell>
          <cell r="Z145">
            <v>2857.3828223165724</v>
          </cell>
          <cell r="AA145">
            <v>2857.3828223165724</v>
          </cell>
          <cell r="AB145">
            <v>2857.3828223165724</v>
          </cell>
          <cell r="AC145">
            <v>2857.3828223165724</v>
          </cell>
          <cell r="AD145">
            <v>2857.3828223165724</v>
          </cell>
          <cell r="AE145">
            <v>2857.3828223165724</v>
          </cell>
          <cell r="AF145">
            <v>2857.3828223165724</v>
          </cell>
          <cell r="AG145">
            <v>2857.3828223165724</v>
          </cell>
          <cell r="AH145">
            <v>2857.3828223165724</v>
          </cell>
          <cell r="AI145">
            <v>2857.3828223165724</v>
          </cell>
          <cell r="AJ145">
            <v>2857.3828223165724</v>
          </cell>
          <cell r="AK145">
            <v>2857.3828223165724</v>
          </cell>
          <cell r="AL145">
            <v>2857.3828223165724</v>
          </cell>
          <cell r="AM145">
            <v>2857.3828223165724</v>
          </cell>
          <cell r="AN145">
            <v>2857.3828223165724</v>
          </cell>
          <cell r="AO145">
            <v>2857.3828223165724</v>
          </cell>
          <cell r="AP145">
            <v>2857.3828223165724</v>
          </cell>
          <cell r="AQ145">
            <v>2857.3828223165724</v>
          </cell>
          <cell r="AR145">
            <v>2857.3828223165724</v>
          </cell>
          <cell r="AS145">
            <v>2857.3828223165724</v>
          </cell>
          <cell r="AT145">
            <v>2857.3828223165724</v>
          </cell>
        </row>
        <row r="146">
          <cell r="K146" t="str">
            <v>Res PV - Daggett, CA - Low</v>
          </cell>
          <cell r="L146">
            <v>3782.044172744535</v>
          </cell>
          <cell r="M146">
            <v>2897.3828223165724</v>
          </cell>
          <cell r="N146">
            <v>2559.7319378493571</v>
          </cell>
          <cell r="O146">
            <v>2414.4466812676419</v>
          </cell>
          <cell r="P146">
            <v>2256.6021137979219</v>
          </cell>
          <cell r="Q146">
            <v>2011.6618970161117</v>
          </cell>
          <cell r="R146">
            <v>1881.4772417920992</v>
          </cell>
          <cell r="S146">
            <v>1791.292586568087</v>
          </cell>
          <cell r="T146">
            <v>1701.1079313440746</v>
          </cell>
          <cell r="U146">
            <v>1610.9232761200622</v>
          </cell>
          <cell r="V146">
            <v>1520.7386208960497</v>
          </cell>
          <cell r="W146">
            <v>1430.5539656720373</v>
          </cell>
          <cell r="X146">
            <v>1340.3693104480249</v>
          </cell>
          <cell r="Y146">
            <v>1250.1846552240124</v>
          </cell>
          <cell r="Z146">
            <v>1160</v>
          </cell>
          <cell r="AA146">
            <v>1101.7654627010884</v>
          </cell>
          <cell r="AB146">
            <v>1043.530925402177</v>
          </cell>
          <cell r="AC146">
            <v>985.2963881032656</v>
          </cell>
          <cell r="AD146">
            <v>927.06185080435398</v>
          </cell>
          <cell r="AE146">
            <v>868.82731350544259</v>
          </cell>
          <cell r="AF146">
            <v>810.59277620653108</v>
          </cell>
          <cell r="AG146">
            <v>752.35823890761958</v>
          </cell>
          <cell r="AH146">
            <v>694.12370160870807</v>
          </cell>
          <cell r="AI146">
            <v>635.88916430979657</v>
          </cell>
          <cell r="AJ146">
            <v>577.65462701088518</v>
          </cell>
          <cell r="AK146">
            <v>575.88916430979657</v>
          </cell>
          <cell r="AL146">
            <v>574.12370160870796</v>
          </cell>
          <cell r="AM146">
            <v>572.35823890761947</v>
          </cell>
          <cell r="AN146">
            <v>570.59277620653086</v>
          </cell>
          <cell r="AO146">
            <v>568.82731350544225</v>
          </cell>
          <cell r="AP146">
            <v>567.06185080435375</v>
          </cell>
          <cell r="AQ146">
            <v>565.29638810326514</v>
          </cell>
          <cell r="AR146">
            <v>563.53092540217654</v>
          </cell>
          <cell r="AS146">
            <v>561.76546270108804</v>
          </cell>
          <cell r="AT146">
            <v>560</v>
          </cell>
        </row>
        <row r="147">
          <cell r="K147" t="str">
            <v>Res PV - Daggett, CA - Mid</v>
          </cell>
          <cell r="L147">
            <v>3782.044172744535</v>
          </cell>
          <cell r="M147">
            <v>2897.3828223165724</v>
          </cell>
          <cell r="N147">
            <v>2725.5799131119079</v>
          </cell>
          <cell r="O147">
            <v>2586.7778796384937</v>
          </cell>
          <cell r="P147">
            <v>2305.8132222103327</v>
          </cell>
          <cell r="Q147">
            <v>2115.7889975390358</v>
          </cell>
          <cell r="R147">
            <v>2011.0739607298287</v>
          </cell>
          <cell r="S147">
            <v>1946.3589239206217</v>
          </cell>
          <cell r="T147">
            <v>1881.6438871114146</v>
          </cell>
          <cell r="U147">
            <v>1816.9288503022074</v>
          </cell>
          <cell r="V147">
            <v>1752.2138134930003</v>
          </cell>
          <cell r="W147">
            <v>1687.4987766837933</v>
          </cell>
          <cell r="X147">
            <v>1622.7837398745862</v>
          </cell>
          <cell r="Y147">
            <v>1558.0687030653792</v>
          </cell>
          <cell r="Z147">
            <v>1493.3536662561717</v>
          </cell>
          <cell r="AA147">
            <v>1468.0182996305546</v>
          </cell>
          <cell r="AB147">
            <v>1442.6829330049377</v>
          </cell>
          <cell r="AC147">
            <v>1417.3475663793206</v>
          </cell>
          <cell r="AD147">
            <v>1392.0121997537035</v>
          </cell>
          <cell r="AE147">
            <v>1366.6768331280864</v>
          </cell>
          <cell r="AF147">
            <v>1341.3414665024693</v>
          </cell>
          <cell r="AG147">
            <v>1316.0060998768522</v>
          </cell>
          <cell r="AH147">
            <v>1290.6707332512351</v>
          </cell>
          <cell r="AI147">
            <v>1265.335366625618</v>
          </cell>
          <cell r="AJ147">
            <v>1240</v>
          </cell>
          <cell r="AK147">
            <v>1230</v>
          </cell>
          <cell r="AL147">
            <v>1220</v>
          </cell>
          <cell r="AM147">
            <v>1210</v>
          </cell>
          <cell r="AN147">
            <v>1200</v>
          </cell>
          <cell r="AO147">
            <v>1190</v>
          </cell>
          <cell r="AP147">
            <v>1180</v>
          </cell>
          <cell r="AQ147">
            <v>1170</v>
          </cell>
          <cell r="AR147">
            <v>1160</v>
          </cell>
          <cell r="AS147">
            <v>1150</v>
          </cell>
          <cell r="AT147">
            <v>1140</v>
          </cell>
        </row>
        <row r="148">
          <cell r="K148" t="str">
            <v>Res PV - Daggett, CA - Constant</v>
          </cell>
          <cell r="L148">
            <v>3782.044172744535</v>
          </cell>
          <cell r="M148">
            <v>2897.3828223165724</v>
          </cell>
          <cell r="N148">
            <v>2897.3828223165724</v>
          </cell>
          <cell r="O148">
            <v>2897.3828223165724</v>
          </cell>
          <cell r="P148">
            <v>2897.3828223165724</v>
          </cell>
          <cell r="Q148">
            <v>2897.3828223165724</v>
          </cell>
          <cell r="R148">
            <v>2857.3828223165724</v>
          </cell>
          <cell r="S148">
            <v>2857.3828223165724</v>
          </cell>
          <cell r="T148">
            <v>2857.3828223165724</v>
          </cell>
          <cell r="U148">
            <v>2857.3828223165724</v>
          </cell>
          <cell r="V148">
            <v>2857.3828223165724</v>
          </cell>
          <cell r="W148">
            <v>2857.3828223165724</v>
          </cell>
          <cell r="X148">
            <v>2857.3828223165724</v>
          </cell>
          <cell r="Y148">
            <v>2857.3828223165724</v>
          </cell>
          <cell r="Z148">
            <v>2857.3828223165724</v>
          </cell>
          <cell r="AA148">
            <v>2857.3828223165724</v>
          </cell>
          <cell r="AB148">
            <v>2857.3828223165724</v>
          </cell>
          <cell r="AC148">
            <v>2857.3828223165724</v>
          </cell>
          <cell r="AD148">
            <v>2857.3828223165724</v>
          </cell>
          <cell r="AE148">
            <v>2857.3828223165724</v>
          </cell>
          <cell r="AF148">
            <v>2857.3828223165724</v>
          </cell>
          <cell r="AG148">
            <v>2857.3828223165724</v>
          </cell>
          <cell r="AH148">
            <v>2857.3828223165724</v>
          </cell>
          <cell r="AI148">
            <v>2857.3828223165724</v>
          </cell>
          <cell r="AJ148">
            <v>2857.3828223165724</v>
          </cell>
          <cell r="AK148">
            <v>2857.3828223165724</v>
          </cell>
          <cell r="AL148">
            <v>2857.3828223165724</v>
          </cell>
          <cell r="AM148">
            <v>2857.3828223165724</v>
          </cell>
          <cell r="AN148">
            <v>2857.3828223165724</v>
          </cell>
          <cell r="AO148">
            <v>2857.3828223165724</v>
          </cell>
          <cell r="AP148">
            <v>2857.3828223165724</v>
          </cell>
          <cell r="AQ148">
            <v>2857.3828223165724</v>
          </cell>
          <cell r="AR148">
            <v>2857.3828223165724</v>
          </cell>
          <cell r="AS148">
            <v>2857.3828223165724</v>
          </cell>
          <cell r="AT148">
            <v>2857.3828223165724</v>
          </cell>
        </row>
        <row r="167">
          <cell r="L167">
            <v>2016</v>
          </cell>
          <cell r="M167">
            <v>2017</v>
          </cell>
          <cell r="N167">
            <v>2018</v>
          </cell>
          <cell r="O167">
            <v>2019</v>
          </cell>
          <cell r="P167">
            <v>2020</v>
          </cell>
          <cell r="Q167">
            <v>2021</v>
          </cell>
          <cell r="R167">
            <v>2022</v>
          </cell>
          <cell r="S167">
            <v>2023</v>
          </cell>
          <cell r="T167">
            <v>2024</v>
          </cell>
          <cell r="U167">
            <v>2025</v>
          </cell>
          <cell r="V167">
            <v>2026</v>
          </cell>
          <cell r="W167">
            <v>2027</v>
          </cell>
          <cell r="X167">
            <v>2028</v>
          </cell>
          <cell r="Y167">
            <v>2029</v>
          </cell>
          <cell r="Z167">
            <v>2030</v>
          </cell>
          <cell r="AA167">
            <v>2031</v>
          </cell>
          <cell r="AB167">
            <v>2032</v>
          </cell>
          <cell r="AC167">
            <v>2033</v>
          </cell>
          <cell r="AD167">
            <v>2034</v>
          </cell>
          <cell r="AE167">
            <v>2035</v>
          </cell>
          <cell r="AF167">
            <v>2036</v>
          </cell>
          <cell r="AG167">
            <v>2037</v>
          </cell>
          <cell r="AH167">
            <v>2038</v>
          </cell>
          <cell r="AI167">
            <v>2039</v>
          </cell>
          <cell r="AJ167">
            <v>2040</v>
          </cell>
          <cell r="AK167">
            <v>2041</v>
          </cell>
          <cell r="AL167">
            <v>2042</v>
          </cell>
          <cell r="AM167">
            <v>2043</v>
          </cell>
          <cell r="AN167">
            <v>2044</v>
          </cell>
          <cell r="AO167">
            <v>2045</v>
          </cell>
          <cell r="AP167">
            <v>2046</v>
          </cell>
          <cell r="AQ167">
            <v>2047</v>
          </cell>
          <cell r="AR167">
            <v>2048</v>
          </cell>
          <cell r="AS167">
            <v>2049</v>
          </cell>
          <cell r="AT167">
            <v>2050</v>
          </cell>
        </row>
        <row r="168">
          <cell r="K168" t="str">
            <v>Res PV - Seattle - Low</v>
          </cell>
          <cell r="L168">
            <v>22.692265036467212</v>
          </cell>
          <cell r="M168">
            <v>17.384296933899435</v>
          </cell>
          <cell r="N168">
            <v>15.358391627096143</v>
          </cell>
          <cell r="O168">
            <v>14.486680087605851</v>
          </cell>
          <cell r="P168">
            <v>13.539612682787531</v>
          </cell>
          <cell r="Q168">
            <v>12.069971382096671</v>
          </cell>
          <cell r="R168">
            <v>11.528863450752597</v>
          </cell>
          <cell r="S168">
            <v>10.987755519408521</v>
          </cell>
          <cell r="T168">
            <v>10.446647588064447</v>
          </cell>
          <cell r="U168">
            <v>9.9055396567203715</v>
          </cell>
          <cell r="V168">
            <v>9.3644317253762992</v>
          </cell>
          <cell r="W168">
            <v>8.8233237940322233</v>
          </cell>
          <cell r="X168">
            <v>8.2822158626881492</v>
          </cell>
          <cell r="Y168">
            <v>7.7411079313440743</v>
          </cell>
          <cell r="Z168">
            <v>7.2</v>
          </cell>
          <cell r="AA168">
            <v>6.8505927762065317</v>
          </cell>
          <cell r="AB168">
            <v>6.5011855524130615</v>
          </cell>
          <cell r="AC168">
            <v>6.1517783286195931</v>
          </cell>
          <cell r="AD168">
            <v>5.8023711048261237</v>
          </cell>
          <cell r="AE168">
            <v>5.4529638810326553</v>
          </cell>
          <cell r="AF168">
            <v>5.1035566572391859</v>
          </cell>
          <cell r="AG168">
            <v>4.7541494334457175</v>
          </cell>
          <cell r="AH168">
            <v>4.4047422096522482</v>
          </cell>
          <cell r="AI168">
            <v>4.0553349858587797</v>
          </cell>
          <cell r="AJ168">
            <v>3.7059277620653108</v>
          </cell>
          <cell r="AK168">
            <v>3.6953349858587794</v>
          </cell>
          <cell r="AL168">
            <v>3.6847422096522484</v>
          </cell>
          <cell r="AM168">
            <v>3.6741494334457165</v>
          </cell>
          <cell r="AN168">
            <v>3.6635566572391851</v>
          </cell>
          <cell r="AO168">
            <v>3.6529638810326541</v>
          </cell>
          <cell r="AP168">
            <v>3.6423711048261223</v>
          </cell>
          <cell r="AQ168">
            <v>3.6317783286195908</v>
          </cell>
          <cell r="AR168">
            <v>3.6211855524130594</v>
          </cell>
          <cell r="AS168">
            <v>3.610592776206528</v>
          </cell>
          <cell r="AT168">
            <v>3.6</v>
          </cell>
        </row>
        <row r="169">
          <cell r="K169" t="str">
            <v>Res PV - Seattle - Mid</v>
          </cell>
          <cell r="L169">
            <v>22.692265036467212</v>
          </cell>
          <cell r="M169">
            <v>17.384296933899435</v>
          </cell>
          <cell r="N169">
            <v>16.353479478671449</v>
          </cell>
          <cell r="O169">
            <v>15.520667277830963</v>
          </cell>
          <cell r="P169">
            <v>13.834879333261997</v>
          </cell>
          <cell r="Q169">
            <v>12.694733985234214</v>
          </cell>
          <cell r="R169">
            <v>12.306443764378972</v>
          </cell>
          <cell r="S169">
            <v>11.918153543523731</v>
          </cell>
          <cell r="T169">
            <v>11.529863322668486</v>
          </cell>
          <cell r="U169">
            <v>11.141573101813245</v>
          </cell>
          <cell r="V169">
            <v>10.753282880958002</v>
          </cell>
          <cell r="W169">
            <v>10.364992660102761</v>
          </cell>
          <cell r="X169">
            <v>9.9767024392475179</v>
          </cell>
          <cell r="Y169">
            <v>9.5884122183922749</v>
          </cell>
          <cell r="Z169">
            <v>9.2001219975370301</v>
          </cell>
          <cell r="AA169">
            <v>9.0481097977833276</v>
          </cell>
          <cell r="AB169">
            <v>8.8960975980296269</v>
          </cell>
          <cell r="AC169">
            <v>8.7440853982759226</v>
          </cell>
          <cell r="AD169">
            <v>8.5920731985222201</v>
          </cell>
          <cell r="AE169">
            <v>8.4400609987685193</v>
          </cell>
          <cell r="AF169">
            <v>8.2880487990148151</v>
          </cell>
          <cell r="AG169">
            <v>8.1360365992611143</v>
          </cell>
          <cell r="AH169">
            <v>7.9840243995074109</v>
          </cell>
          <cell r="AI169">
            <v>7.8320121997537075</v>
          </cell>
          <cell r="AJ169">
            <v>7.6800000000000006</v>
          </cell>
          <cell r="AK169">
            <v>7.62</v>
          </cell>
          <cell r="AL169">
            <v>7.56</v>
          </cell>
          <cell r="AM169">
            <v>7.5</v>
          </cell>
          <cell r="AN169">
            <v>7.44</v>
          </cell>
          <cell r="AO169">
            <v>7.38</v>
          </cell>
          <cell r="AP169">
            <v>7.32</v>
          </cell>
          <cell r="AQ169">
            <v>7.26</v>
          </cell>
          <cell r="AR169">
            <v>7.2</v>
          </cell>
          <cell r="AS169">
            <v>7.14</v>
          </cell>
          <cell r="AT169">
            <v>7.0799999999999992</v>
          </cell>
        </row>
        <row r="170">
          <cell r="K170" t="str">
            <v>Res PV - Seattle - Constant</v>
          </cell>
          <cell r="L170">
            <v>22.692265036467212</v>
          </cell>
          <cell r="M170">
            <v>17.384296933899435</v>
          </cell>
          <cell r="N170">
            <v>17.384296933899435</v>
          </cell>
          <cell r="O170">
            <v>17.384296933899435</v>
          </cell>
          <cell r="P170">
            <v>17.384296933899435</v>
          </cell>
          <cell r="Q170">
            <v>17.384296933899435</v>
          </cell>
          <cell r="R170">
            <v>17.384296933899435</v>
          </cell>
          <cell r="S170">
            <v>17.384296933899435</v>
          </cell>
          <cell r="T170">
            <v>17.384296933899435</v>
          </cell>
          <cell r="U170">
            <v>17.384296933899435</v>
          </cell>
          <cell r="V170">
            <v>17.384296933899435</v>
          </cell>
          <cell r="W170">
            <v>17.384296933899435</v>
          </cell>
          <cell r="X170">
            <v>17.384296933899435</v>
          </cell>
          <cell r="Y170">
            <v>17.384296933899435</v>
          </cell>
          <cell r="Z170">
            <v>17.384296933899435</v>
          </cell>
          <cell r="AA170">
            <v>17.384296933899435</v>
          </cell>
          <cell r="AB170">
            <v>17.384296933899435</v>
          </cell>
          <cell r="AC170">
            <v>17.384296933899435</v>
          </cell>
          <cell r="AD170">
            <v>17.384296933899435</v>
          </cell>
          <cell r="AE170">
            <v>17.384296933899435</v>
          </cell>
          <cell r="AF170">
            <v>17.384296933899435</v>
          </cell>
          <cell r="AG170">
            <v>17.384296933899435</v>
          </cell>
          <cell r="AH170">
            <v>17.384296933899435</v>
          </cell>
          <cell r="AI170">
            <v>17.384296933899435</v>
          </cell>
          <cell r="AJ170">
            <v>17.384296933899435</v>
          </cell>
          <cell r="AK170">
            <v>17.384296933899435</v>
          </cell>
          <cell r="AL170">
            <v>17.384296933899435</v>
          </cell>
          <cell r="AM170">
            <v>17.384296933899435</v>
          </cell>
          <cell r="AN170">
            <v>17.384296933899435</v>
          </cell>
          <cell r="AO170">
            <v>17.384296933899435</v>
          </cell>
          <cell r="AP170">
            <v>17.384296933899435</v>
          </cell>
          <cell r="AQ170">
            <v>17.384296933899435</v>
          </cell>
          <cell r="AR170">
            <v>17.384296933899435</v>
          </cell>
          <cell r="AS170">
            <v>17.384296933899435</v>
          </cell>
          <cell r="AT170">
            <v>17.384296933899435</v>
          </cell>
        </row>
        <row r="171">
          <cell r="K171" t="str">
            <v>Res PV - Chicago - Low</v>
          </cell>
          <cell r="L171">
            <v>22.692265036467212</v>
          </cell>
          <cell r="M171">
            <v>17.384296933899435</v>
          </cell>
          <cell r="N171">
            <v>15.358391627096143</v>
          </cell>
          <cell r="O171">
            <v>14.486680087605851</v>
          </cell>
          <cell r="P171">
            <v>13.539612682787531</v>
          </cell>
          <cell r="Q171">
            <v>12.069971382096671</v>
          </cell>
          <cell r="R171">
            <v>11.528863450752597</v>
          </cell>
          <cell r="S171">
            <v>10.987755519408521</v>
          </cell>
          <cell r="T171">
            <v>10.446647588064447</v>
          </cell>
          <cell r="U171">
            <v>9.9055396567203715</v>
          </cell>
          <cell r="V171">
            <v>9.3644317253762992</v>
          </cell>
          <cell r="W171">
            <v>8.8233237940322233</v>
          </cell>
          <cell r="X171">
            <v>8.2822158626881492</v>
          </cell>
          <cell r="Y171">
            <v>7.7411079313440743</v>
          </cell>
          <cell r="Z171">
            <v>7.2</v>
          </cell>
          <cell r="AA171">
            <v>6.8505927762065317</v>
          </cell>
          <cell r="AB171">
            <v>6.5011855524130615</v>
          </cell>
          <cell r="AC171">
            <v>6.1517783286195931</v>
          </cell>
          <cell r="AD171">
            <v>5.8023711048261237</v>
          </cell>
          <cell r="AE171">
            <v>5.4529638810326553</v>
          </cell>
          <cell r="AF171">
            <v>5.1035566572391859</v>
          </cell>
          <cell r="AG171">
            <v>4.7541494334457175</v>
          </cell>
          <cell r="AH171">
            <v>4.4047422096522482</v>
          </cell>
          <cell r="AI171">
            <v>4.0553349858587797</v>
          </cell>
          <cell r="AJ171">
            <v>3.7059277620653108</v>
          </cell>
          <cell r="AK171">
            <v>3.6953349858587794</v>
          </cell>
          <cell r="AL171">
            <v>3.6847422096522484</v>
          </cell>
          <cell r="AM171">
            <v>3.6741494334457165</v>
          </cell>
          <cell r="AN171">
            <v>3.6635566572391851</v>
          </cell>
          <cell r="AO171">
            <v>3.6529638810326541</v>
          </cell>
          <cell r="AP171">
            <v>3.6423711048261223</v>
          </cell>
          <cell r="AQ171">
            <v>3.6317783286195908</v>
          </cell>
          <cell r="AR171">
            <v>3.6211855524130594</v>
          </cell>
          <cell r="AS171">
            <v>3.610592776206528</v>
          </cell>
          <cell r="AT171">
            <v>3.6</v>
          </cell>
        </row>
        <row r="172">
          <cell r="K172" t="str">
            <v>Res PV - Chicago - Mid</v>
          </cell>
          <cell r="L172">
            <v>22.692265036467212</v>
          </cell>
          <cell r="M172">
            <v>17.384296933899435</v>
          </cell>
          <cell r="N172">
            <v>16.353479478671449</v>
          </cell>
          <cell r="O172">
            <v>15.520667277830963</v>
          </cell>
          <cell r="P172">
            <v>13.834879333261997</v>
          </cell>
          <cell r="Q172">
            <v>12.694733985234214</v>
          </cell>
          <cell r="R172">
            <v>12.306443764378972</v>
          </cell>
          <cell r="S172">
            <v>11.918153543523731</v>
          </cell>
          <cell r="T172">
            <v>11.529863322668486</v>
          </cell>
          <cell r="U172">
            <v>11.141573101813245</v>
          </cell>
          <cell r="V172">
            <v>10.753282880958002</v>
          </cell>
          <cell r="W172">
            <v>10.364992660102761</v>
          </cell>
          <cell r="X172">
            <v>9.9767024392475179</v>
          </cell>
          <cell r="Y172">
            <v>9.5884122183922749</v>
          </cell>
          <cell r="Z172">
            <v>9.2001219975370301</v>
          </cell>
          <cell r="AA172">
            <v>9.0481097977833276</v>
          </cell>
          <cell r="AB172">
            <v>8.8960975980296269</v>
          </cell>
          <cell r="AC172">
            <v>8.7440853982759226</v>
          </cell>
          <cell r="AD172">
            <v>8.5920731985222201</v>
          </cell>
          <cell r="AE172">
            <v>8.4400609987685193</v>
          </cell>
          <cell r="AF172">
            <v>8.2880487990148151</v>
          </cell>
          <cell r="AG172">
            <v>8.1360365992611143</v>
          </cell>
          <cell r="AH172">
            <v>7.9840243995074109</v>
          </cell>
          <cell r="AI172">
            <v>7.8320121997537075</v>
          </cell>
          <cell r="AJ172">
            <v>7.6800000000000006</v>
          </cell>
          <cell r="AK172">
            <v>7.62</v>
          </cell>
          <cell r="AL172">
            <v>7.56</v>
          </cell>
          <cell r="AM172">
            <v>7.5</v>
          </cell>
          <cell r="AN172">
            <v>7.44</v>
          </cell>
          <cell r="AO172">
            <v>7.38</v>
          </cell>
          <cell r="AP172">
            <v>7.32</v>
          </cell>
          <cell r="AQ172">
            <v>7.26</v>
          </cell>
          <cell r="AR172">
            <v>7.2</v>
          </cell>
          <cell r="AS172">
            <v>7.14</v>
          </cell>
          <cell r="AT172">
            <v>7.0799999999999992</v>
          </cell>
        </row>
        <row r="173">
          <cell r="K173" t="str">
            <v>Res PV - Chicago - Constant</v>
          </cell>
          <cell r="L173">
            <v>22.692265036467212</v>
          </cell>
          <cell r="M173">
            <v>17.384296933899435</v>
          </cell>
          <cell r="N173">
            <v>17.384296933899435</v>
          </cell>
          <cell r="O173">
            <v>17.384296933899435</v>
          </cell>
          <cell r="P173">
            <v>17.384296933899435</v>
          </cell>
          <cell r="Q173">
            <v>17.384296933899435</v>
          </cell>
          <cell r="R173">
            <v>17.384296933899435</v>
          </cell>
          <cell r="S173">
            <v>17.384296933899435</v>
          </cell>
          <cell r="T173">
            <v>17.384296933899435</v>
          </cell>
          <cell r="U173">
            <v>17.384296933899435</v>
          </cell>
          <cell r="V173">
            <v>17.384296933899435</v>
          </cell>
          <cell r="W173">
            <v>17.384296933899435</v>
          </cell>
          <cell r="X173">
            <v>17.384296933899435</v>
          </cell>
          <cell r="Y173">
            <v>17.384296933899435</v>
          </cell>
          <cell r="Z173">
            <v>17.384296933899435</v>
          </cell>
          <cell r="AA173">
            <v>17.384296933899435</v>
          </cell>
          <cell r="AB173">
            <v>17.384296933899435</v>
          </cell>
          <cell r="AC173">
            <v>17.384296933899435</v>
          </cell>
          <cell r="AD173">
            <v>17.384296933899435</v>
          </cell>
          <cell r="AE173">
            <v>17.384296933899435</v>
          </cell>
          <cell r="AF173">
            <v>17.384296933899435</v>
          </cell>
          <cell r="AG173">
            <v>17.384296933899435</v>
          </cell>
          <cell r="AH173">
            <v>17.384296933899435</v>
          </cell>
          <cell r="AI173">
            <v>17.384296933899435</v>
          </cell>
          <cell r="AJ173">
            <v>17.384296933899435</v>
          </cell>
          <cell r="AK173">
            <v>17.384296933899435</v>
          </cell>
          <cell r="AL173">
            <v>17.384296933899435</v>
          </cell>
          <cell r="AM173">
            <v>17.384296933899435</v>
          </cell>
          <cell r="AN173">
            <v>17.384296933899435</v>
          </cell>
          <cell r="AO173">
            <v>17.384296933899435</v>
          </cell>
          <cell r="AP173">
            <v>17.384296933899435</v>
          </cell>
          <cell r="AQ173">
            <v>17.384296933899435</v>
          </cell>
          <cell r="AR173">
            <v>17.384296933899435</v>
          </cell>
          <cell r="AS173">
            <v>17.384296933899435</v>
          </cell>
          <cell r="AT173">
            <v>17.384296933899435</v>
          </cell>
        </row>
        <row r="174">
          <cell r="K174" t="str">
            <v>Res PV - Kansas City - Low</v>
          </cell>
          <cell r="L174">
            <v>22.692265036467212</v>
          </cell>
          <cell r="M174">
            <v>17.384296933899435</v>
          </cell>
          <cell r="N174">
            <v>15.358391627096143</v>
          </cell>
          <cell r="O174">
            <v>14.486680087605851</v>
          </cell>
          <cell r="P174">
            <v>13.539612682787531</v>
          </cell>
          <cell r="Q174">
            <v>12.069971382096671</v>
          </cell>
          <cell r="R174">
            <v>11.528863450752597</v>
          </cell>
          <cell r="S174">
            <v>10.987755519408521</v>
          </cell>
          <cell r="T174">
            <v>10.446647588064447</v>
          </cell>
          <cell r="U174">
            <v>9.9055396567203715</v>
          </cell>
          <cell r="V174">
            <v>9.3644317253762992</v>
          </cell>
          <cell r="W174">
            <v>8.8233237940322233</v>
          </cell>
          <cell r="X174">
            <v>8.2822158626881492</v>
          </cell>
          <cell r="Y174">
            <v>7.7411079313440743</v>
          </cell>
          <cell r="Z174">
            <v>7.2</v>
          </cell>
          <cell r="AA174">
            <v>6.8505927762065317</v>
          </cell>
          <cell r="AB174">
            <v>6.5011855524130615</v>
          </cell>
          <cell r="AC174">
            <v>6.1517783286195931</v>
          </cell>
          <cell r="AD174">
            <v>5.8023711048261237</v>
          </cell>
          <cell r="AE174">
            <v>5.4529638810326553</v>
          </cell>
          <cell r="AF174">
            <v>5.1035566572391859</v>
          </cell>
          <cell r="AG174">
            <v>4.7541494334457175</v>
          </cell>
          <cell r="AH174">
            <v>4.4047422096522482</v>
          </cell>
          <cell r="AI174">
            <v>4.0553349858587797</v>
          </cell>
          <cell r="AJ174">
            <v>3.7059277620653108</v>
          </cell>
          <cell r="AK174">
            <v>3.6953349858587794</v>
          </cell>
          <cell r="AL174">
            <v>3.6847422096522484</v>
          </cell>
          <cell r="AM174">
            <v>3.6741494334457165</v>
          </cell>
          <cell r="AN174">
            <v>3.6635566572391851</v>
          </cell>
          <cell r="AO174">
            <v>3.6529638810326541</v>
          </cell>
          <cell r="AP174">
            <v>3.6423711048261223</v>
          </cell>
          <cell r="AQ174">
            <v>3.6317783286195908</v>
          </cell>
          <cell r="AR174">
            <v>3.6211855524130594</v>
          </cell>
          <cell r="AS174">
            <v>3.610592776206528</v>
          </cell>
          <cell r="AT174">
            <v>3.6</v>
          </cell>
        </row>
        <row r="175">
          <cell r="K175" t="str">
            <v>Res PV - Kansas City - Mid</v>
          </cell>
          <cell r="L175">
            <v>22.692265036467212</v>
          </cell>
          <cell r="M175">
            <v>17.384296933899435</v>
          </cell>
          <cell r="N175">
            <v>16.353479478671449</v>
          </cell>
          <cell r="O175">
            <v>15.520667277830963</v>
          </cell>
          <cell r="P175">
            <v>13.834879333261997</v>
          </cell>
          <cell r="Q175">
            <v>12.694733985234214</v>
          </cell>
          <cell r="R175">
            <v>12.306443764378972</v>
          </cell>
          <cell r="S175">
            <v>11.918153543523731</v>
          </cell>
          <cell r="T175">
            <v>11.529863322668486</v>
          </cell>
          <cell r="U175">
            <v>11.141573101813245</v>
          </cell>
          <cell r="V175">
            <v>10.753282880958002</v>
          </cell>
          <cell r="W175">
            <v>10.364992660102761</v>
          </cell>
          <cell r="X175">
            <v>9.9767024392475179</v>
          </cell>
          <cell r="Y175">
            <v>9.5884122183922749</v>
          </cell>
          <cell r="Z175">
            <v>9.2001219975370301</v>
          </cell>
          <cell r="AA175">
            <v>9.0481097977833276</v>
          </cell>
          <cell r="AB175">
            <v>8.8960975980296269</v>
          </cell>
          <cell r="AC175">
            <v>8.7440853982759226</v>
          </cell>
          <cell r="AD175">
            <v>8.5920731985222201</v>
          </cell>
          <cell r="AE175">
            <v>8.4400609987685193</v>
          </cell>
          <cell r="AF175">
            <v>8.2880487990148151</v>
          </cell>
          <cell r="AG175">
            <v>8.1360365992611143</v>
          </cell>
          <cell r="AH175">
            <v>7.9840243995074109</v>
          </cell>
          <cell r="AI175">
            <v>7.8320121997537075</v>
          </cell>
          <cell r="AJ175">
            <v>7.6800000000000006</v>
          </cell>
          <cell r="AK175">
            <v>7.62</v>
          </cell>
          <cell r="AL175">
            <v>7.56</v>
          </cell>
          <cell r="AM175">
            <v>7.5</v>
          </cell>
          <cell r="AN175">
            <v>7.44</v>
          </cell>
          <cell r="AO175">
            <v>7.38</v>
          </cell>
          <cell r="AP175">
            <v>7.32</v>
          </cell>
          <cell r="AQ175">
            <v>7.26</v>
          </cell>
          <cell r="AR175">
            <v>7.2</v>
          </cell>
          <cell r="AS175">
            <v>7.14</v>
          </cell>
          <cell r="AT175">
            <v>7.0799999999999992</v>
          </cell>
        </row>
        <row r="176">
          <cell r="K176" t="str">
            <v>Res PV - Kansas City - Constant</v>
          </cell>
          <cell r="L176">
            <v>22.692265036467212</v>
          </cell>
          <cell r="M176">
            <v>17.384296933899435</v>
          </cell>
          <cell r="N176">
            <v>17.384296933899435</v>
          </cell>
          <cell r="O176">
            <v>17.384296933899435</v>
          </cell>
          <cell r="P176">
            <v>17.384296933899435</v>
          </cell>
          <cell r="Q176">
            <v>17.384296933899435</v>
          </cell>
          <cell r="R176">
            <v>17.384296933899435</v>
          </cell>
          <cell r="S176">
            <v>17.384296933899435</v>
          </cell>
          <cell r="T176">
            <v>17.384296933899435</v>
          </cell>
          <cell r="U176">
            <v>17.384296933899435</v>
          </cell>
          <cell r="V176">
            <v>17.384296933899435</v>
          </cell>
          <cell r="W176">
            <v>17.384296933899435</v>
          </cell>
          <cell r="X176">
            <v>17.384296933899435</v>
          </cell>
          <cell r="Y176">
            <v>17.384296933899435</v>
          </cell>
          <cell r="Z176">
            <v>17.384296933899435</v>
          </cell>
          <cell r="AA176">
            <v>17.384296933899435</v>
          </cell>
          <cell r="AB176">
            <v>17.384296933899435</v>
          </cell>
          <cell r="AC176">
            <v>17.384296933899435</v>
          </cell>
          <cell r="AD176">
            <v>17.384296933899435</v>
          </cell>
          <cell r="AE176">
            <v>17.384296933899435</v>
          </cell>
          <cell r="AF176">
            <v>17.384296933899435</v>
          </cell>
          <cell r="AG176">
            <v>17.384296933899435</v>
          </cell>
          <cell r="AH176">
            <v>17.384296933899435</v>
          </cell>
          <cell r="AI176">
            <v>17.384296933899435</v>
          </cell>
          <cell r="AJ176">
            <v>17.384296933899435</v>
          </cell>
          <cell r="AK176">
            <v>17.384296933899435</v>
          </cell>
          <cell r="AL176">
            <v>17.384296933899435</v>
          </cell>
          <cell r="AM176">
            <v>17.384296933899435</v>
          </cell>
          <cell r="AN176">
            <v>17.384296933899435</v>
          </cell>
          <cell r="AO176">
            <v>17.384296933899435</v>
          </cell>
          <cell r="AP176">
            <v>17.384296933899435</v>
          </cell>
          <cell r="AQ176">
            <v>17.384296933899435</v>
          </cell>
          <cell r="AR176">
            <v>17.384296933899435</v>
          </cell>
          <cell r="AS176">
            <v>17.384296933899435</v>
          </cell>
          <cell r="AT176">
            <v>17.384296933899435</v>
          </cell>
        </row>
        <row r="177">
          <cell r="K177" t="str">
            <v>Res PV - Los Angeles - Low</v>
          </cell>
          <cell r="L177">
            <v>22.692265036467212</v>
          </cell>
          <cell r="M177">
            <v>17.384296933899435</v>
          </cell>
          <cell r="N177">
            <v>15.358391627096143</v>
          </cell>
          <cell r="O177">
            <v>14.486680087605851</v>
          </cell>
          <cell r="P177">
            <v>13.539612682787531</v>
          </cell>
          <cell r="Q177">
            <v>12.069971382096671</v>
          </cell>
          <cell r="R177">
            <v>11.528863450752597</v>
          </cell>
          <cell r="S177">
            <v>10.987755519408521</v>
          </cell>
          <cell r="T177">
            <v>10.446647588064447</v>
          </cell>
          <cell r="U177">
            <v>9.9055396567203715</v>
          </cell>
          <cell r="V177">
            <v>9.3644317253762992</v>
          </cell>
          <cell r="W177">
            <v>8.8233237940322233</v>
          </cell>
          <cell r="X177">
            <v>8.2822158626881492</v>
          </cell>
          <cell r="Y177">
            <v>7.7411079313440743</v>
          </cell>
          <cell r="Z177">
            <v>7.2</v>
          </cell>
          <cell r="AA177">
            <v>6.8505927762065317</v>
          </cell>
          <cell r="AB177">
            <v>6.5011855524130615</v>
          </cell>
          <cell r="AC177">
            <v>6.1517783286195931</v>
          </cell>
          <cell r="AD177">
            <v>5.8023711048261237</v>
          </cell>
          <cell r="AE177">
            <v>5.4529638810326553</v>
          </cell>
          <cell r="AF177">
            <v>5.1035566572391859</v>
          </cell>
          <cell r="AG177">
            <v>4.7541494334457175</v>
          </cell>
          <cell r="AH177">
            <v>4.4047422096522482</v>
          </cell>
          <cell r="AI177">
            <v>4.0553349858587797</v>
          </cell>
          <cell r="AJ177">
            <v>3.7059277620653108</v>
          </cell>
          <cell r="AK177">
            <v>3.6953349858587794</v>
          </cell>
          <cell r="AL177">
            <v>3.6847422096522484</v>
          </cell>
          <cell r="AM177">
            <v>3.6741494334457165</v>
          </cell>
          <cell r="AN177">
            <v>3.6635566572391851</v>
          </cell>
          <cell r="AO177">
            <v>3.6529638810326541</v>
          </cell>
          <cell r="AP177">
            <v>3.6423711048261223</v>
          </cell>
          <cell r="AQ177">
            <v>3.6317783286195908</v>
          </cell>
          <cell r="AR177">
            <v>3.6211855524130594</v>
          </cell>
          <cell r="AS177">
            <v>3.610592776206528</v>
          </cell>
          <cell r="AT177">
            <v>3.6</v>
          </cell>
        </row>
        <row r="178">
          <cell r="K178" t="str">
            <v>Res PV - Los Angeles - Mid</v>
          </cell>
          <cell r="L178">
            <v>22.692265036467212</v>
          </cell>
          <cell r="M178">
            <v>17.384296933899435</v>
          </cell>
          <cell r="N178">
            <v>16.353479478671449</v>
          </cell>
          <cell r="O178">
            <v>15.520667277830963</v>
          </cell>
          <cell r="P178">
            <v>13.834879333261997</v>
          </cell>
          <cell r="Q178">
            <v>12.694733985234214</v>
          </cell>
          <cell r="R178">
            <v>12.306443764378972</v>
          </cell>
          <cell r="S178">
            <v>11.918153543523731</v>
          </cell>
          <cell r="T178">
            <v>11.529863322668486</v>
          </cell>
          <cell r="U178">
            <v>11.141573101813245</v>
          </cell>
          <cell r="V178">
            <v>10.753282880958002</v>
          </cell>
          <cell r="W178">
            <v>10.364992660102761</v>
          </cell>
          <cell r="X178">
            <v>9.9767024392475179</v>
          </cell>
          <cell r="Y178">
            <v>9.5884122183922749</v>
          </cell>
          <cell r="Z178">
            <v>9.2001219975370301</v>
          </cell>
          <cell r="AA178">
            <v>9.0481097977833276</v>
          </cell>
          <cell r="AB178">
            <v>8.8960975980296269</v>
          </cell>
          <cell r="AC178">
            <v>8.7440853982759226</v>
          </cell>
          <cell r="AD178">
            <v>8.5920731985222201</v>
          </cell>
          <cell r="AE178">
            <v>8.4400609987685193</v>
          </cell>
          <cell r="AF178">
            <v>8.2880487990148151</v>
          </cell>
          <cell r="AG178">
            <v>8.1360365992611143</v>
          </cell>
          <cell r="AH178">
            <v>7.9840243995074109</v>
          </cell>
          <cell r="AI178">
            <v>7.8320121997537075</v>
          </cell>
          <cell r="AJ178">
            <v>7.6800000000000006</v>
          </cell>
          <cell r="AK178">
            <v>7.62</v>
          </cell>
          <cell r="AL178">
            <v>7.56</v>
          </cell>
          <cell r="AM178">
            <v>7.5</v>
          </cell>
          <cell r="AN178">
            <v>7.44</v>
          </cell>
          <cell r="AO178">
            <v>7.38</v>
          </cell>
          <cell r="AP178">
            <v>7.32</v>
          </cell>
          <cell r="AQ178">
            <v>7.26</v>
          </cell>
          <cell r="AR178">
            <v>7.2</v>
          </cell>
          <cell r="AS178">
            <v>7.14</v>
          </cell>
          <cell r="AT178">
            <v>7.0799999999999992</v>
          </cell>
        </row>
        <row r="179">
          <cell r="K179" t="str">
            <v>Res PV - Los Angeles - Constant</v>
          </cell>
          <cell r="L179">
            <v>22.692265036467212</v>
          </cell>
          <cell r="M179">
            <v>17.384296933899435</v>
          </cell>
          <cell r="N179">
            <v>17.384296933899435</v>
          </cell>
          <cell r="O179">
            <v>17.384296933899435</v>
          </cell>
          <cell r="P179">
            <v>17.384296933899435</v>
          </cell>
          <cell r="Q179">
            <v>17.384296933899435</v>
          </cell>
          <cell r="R179">
            <v>17.384296933899435</v>
          </cell>
          <cell r="S179">
            <v>17.384296933899435</v>
          </cell>
          <cell r="T179">
            <v>17.384296933899435</v>
          </cell>
          <cell r="U179">
            <v>17.384296933899435</v>
          </cell>
          <cell r="V179">
            <v>17.384296933899435</v>
          </cell>
          <cell r="W179">
            <v>17.384296933899435</v>
          </cell>
          <cell r="X179">
            <v>17.384296933899435</v>
          </cell>
          <cell r="Y179">
            <v>17.384296933899435</v>
          </cell>
          <cell r="Z179">
            <v>17.384296933899435</v>
          </cell>
          <cell r="AA179">
            <v>17.384296933899435</v>
          </cell>
          <cell r="AB179">
            <v>17.384296933899435</v>
          </cell>
          <cell r="AC179">
            <v>17.384296933899435</v>
          </cell>
          <cell r="AD179">
            <v>17.384296933899435</v>
          </cell>
          <cell r="AE179">
            <v>17.384296933899435</v>
          </cell>
          <cell r="AF179">
            <v>17.384296933899435</v>
          </cell>
          <cell r="AG179">
            <v>17.384296933899435</v>
          </cell>
          <cell r="AH179">
            <v>17.384296933899435</v>
          </cell>
          <cell r="AI179">
            <v>17.384296933899435</v>
          </cell>
          <cell r="AJ179">
            <v>17.384296933899435</v>
          </cell>
          <cell r="AK179">
            <v>17.384296933899435</v>
          </cell>
          <cell r="AL179">
            <v>17.384296933899435</v>
          </cell>
          <cell r="AM179">
            <v>17.384296933899435</v>
          </cell>
          <cell r="AN179">
            <v>17.384296933899435</v>
          </cell>
          <cell r="AO179">
            <v>17.384296933899435</v>
          </cell>
          <cell r="AP179">
            <v>17.384296933899435</v>
          </cell>
          <cell r="AQ179">
            <v>17.384296933899435</v>
          </cell>
          <cell r="AR179">
            <v>17.384296933899435</v>
          </cell>
          <cell r="AS179">
            <v>17.384296933899435</v>
          </cell>
          <cell r="AT179">
            <v>17.384296933899435</v>
          </cell>
        </row>
        <row r="180">
          <cell r="K180" t="str">
            <v>Res PV - Daggett, CA - Low</v>
          </cell>
          <cell r="L180">
            <v>22.692265036467212</v>
          </cell>
          <cell r="M180">
            <v>17.384296933899435</v>
          </cell>
          <cell r="N180">
            <v>15.358391627096143</v>
          </cell>
          <cell r="O180">
            <v>14.486680087605851</v>
          </cell>
          <cell r="P180">
            <v>13.539612682787531</v>
          </cell>
          <cell r="Q180">
            <v>12.069971382096671</v>
          </cell>
          <cell r="R180">
            <v>11.528863450752597</v>
          </cell>
          <cell r="S180">
            <v>10.987755519408521</v>
          </cell>
          <cell r="T180">
            <v>10.446647588064447</v>
          </cell>
          <cell r="U180">
            <v>9.9055396567203715</v>
          </cell>
          <cell r="V180">
            <v>9.3644317253762992</v>
          </cell>
          <cell r="W180">
            <v>8.8233237940322233</v>
          </cell>
          <cell r="X180">
            <v>8.2822158626881492</v>
          </cell>
          <cell r="Y180">
            <v>7.7411079313440743</v>
          </cell>
          <cell r="Z180">
            <v>7.2</v>
          </cell>
          <cell r="AA180">
            <v>6.8505927762065317</v>
          </cell>
          <cell r="AB180">
            <v>6.5011855524130615</v>
          </cell>
          <cell r="AC180">
            <v>6.1517783286195931</v>
          </cell>
          <cell r="AD180">
            <v>5.8023711048261237</v>
          </cell>
          <cell r="AE180">
            <v>5.4529638810326553</v>
          </cell>
          <cell r="AF180">
            <v>5.1035566572391859</v>
          </cell>
          <cell r="AG180">
            <v>4.7541494334457175</v>
          </cell>
          <cell r="AH180">
            <v>4.4047422096522482</v>
          </cell>
          <cell r="AI180">
            <v>4.0553349858587797</v>
          </cell>
          <cell r="AJ180">
            <v>3.7059277620653108</v>
          </cell>
          <cell r="AK180">
            <v>3.6953349858587794</v>
          </cell>
          <cell r="AL180">
            <v>3.6847422096522484</v>
          </cell>
          <cell r="AM180">
            <v>3.6741494334457165</v>
          </cell>
          <cell r="AN180">
            <v>3.6635566572391851</v>
          </cell>
          <cell r="AO180">
            <v>3.6529638810326541</v>
          </cell>
          <cell r="AP180">
            <v>3.6423711048261223</v>
          </cell>
          <cell r="AQ180">
            <v>3.6317783286195908</v>
          </cell>
          <cell r="AR180">
            <v>3.6211855524130594</v>
          </cell>
          <cell r="AS180">
            <v>3.610592776206528</v>
          </cell>
          <cell r="AT180">
            <v>3.6</v>
          </cell>
        </row>
        <row r="181">
          <cell r="K181" t="str">
            <v>Res PV - Daggett, CA - Mid</v>
          </cell>
          <cell r="L181">
            <v>22.692265036467212</v>
          </cell>
          <cell r="M181">
            <v>17.384296933899435</v>
          </cell>
          <cell r="N181">
            <v>16.353479478671449</v>
          </cell>
          <cell r="O181">
            <v>15.520667277830963</v>
          </cell>
          <cell r="P181">
            <v>13.834879333261997</v>
          </cell>
          <cell r="Q181">
            <v>12.694733985234214</v>
          </cell>
          <cell r="R181">
            <v>12.306443764378972</v>
          </cell>
          <cell r="S181">
            <v>11.918153543523731</v>
          </cell>
          <cell r="T181">
            <v>11.529863322668486</v>
          </cell>
          <cell r="U181">
            <v>11.141573101813245</v>
          </cell>
          <cell r="V181">
            <v>10.753282880958002</v>
          </cell>
          <cell r="W181">
            <v>10.364992660102761</v>
          </cell>
          <cell r="X181">
            <v>9.9767024392475179</v>
          </cell>
          <cell r="Y181">
            <v>9.5884122183922749</v>
          </cell>
          <cell r="Z181">
            <v>9.2001219975370301</v>
          </cell>
          <cell r="AA181">
            <v>9.0481097977833276</v>
          </cell>
          <cell r="AB181">
            <v>8.8960975980296269</v>
          </cell>
          <cell r="AC181">
            <v>8.7440853982759226</v>
          </cell>
          <cell r="AD181">
            <v>8.5920731985222201</v>
          </cell>
          <cell r="AE181">
            <v>8.4400609987685193</v>
          </cell>
          <cell r="AF181">
            <v>8.2880487990148151</v>
          </cell>
          <cell r="AG181">
            <v>8.1360365992611143</v>
          </cell>
          <cell r="AH181">
            <v>7.9840243995074109</v>
          </cell>
          <cell r="AI181">
            <v>7.8320121997537075</v>
          </cell>
          <cell r="AJ181">
            <v>7.6800000000000006</v>
          </cell>
          <cell r="AK181">
            <v>7.62</v>
          </cell>
          <cell r="AL181">
            <v>7.56</v>
          </cell>
          <cell r="AM181">
            <v>7.5</v>
          </cell>
          <cell r="AN181">
            <v>7.44</v>
          </cell>
          <cell r="AO181">
            <v>7.38</v>
          </cell>
          <cell r="AP181">
            <v>7.32</v>
          </cell>
          <cell r="AQ181">
            <v>7.26</v>
          </cell>
          <cell r="AR181">
            <v>7.2</v>
          </cell>
          <cell r="AS181">
            <v>7.14</v>
          </cell>
          <cell r="AT181">
            <v>7.0799999999999992</v>
          </cell>
        </row>
        <row r="182">
          <cell r="K182" t="str">
            <v>Res PV - Daggett, CA - Constant</v>
          </cell>
          <cell r="L182">
            <v>22.692265036467212</v>
          </cell>
          <cell r="M182">
            <v>17.384296933899435</v>
          </cell>
          <cell r="N182">
            <v>17.384296933899435</v>
          </cell>
          <cell r="O182">
            <v>17.384296933899435</v>
          </cell>
          <cell r="P182">
            <v>17.384296933899435</v>
          </cell>
          <cell r="Q182">
            <v>17.384296933899435</v>
          </cell>
          <cell r="R182">
            <v>17.384296933899435</v>
          </cell>
          <cell r="S182">
            <v>17.384296933899435</v>
          </cell>
          <cell r="T182">
            <v>17.384296933899435</v>
          </cell>
          <cell r="U182">
            <v>17.384296933899435</v>
          </cell>
          <cell r="V182">
            <v>17.384296933899435</v>
          </cell>
          <cell r="W182">
            <v>17.384296933899435</v>
          </cell>
          <cell r="X182">
            <v>17.384296933899435</v>
          </cell>
          <cell r="Y182">
            <v>17.384296933899435</v>
          </cell>
          <cell r="Z182">
            <v>17.384296933899435</v>
          </cell>
          <cell r="AA182">
            <v>17.384296933899435</v>
          </cell>
          <cell r="AB182">
            <v>17.384296933899435</v>
          </cell>
          <cell r="AC182">
            <v>17.384296933899435</v>
          </cell>
          <cell r="AD182">
            <v>17.384296933899435</v>
          </cell>
          <cell r="AE182">
            <v>17.384296933899435</v>
          </cell>
          <cell r="AF182">
            <v>17.384296933899435</v>
          </cell>
          <cell r="AG182">
            <v>17.384296933899435</v>
          </cell>
          <cell r="AH182">
            <v>17.384296933899435</v>
          </cell>
          <cell r="AI182">
            <v>17.384296933899435</v>
          </cell>
          <cell r="AJ182">
            <v>17.384296933899435</v>
          </cell>
          <cell r="AK182">
            <v>17.384296933899435</v>
          </cell>
          <cell r="AL182">
            <v>17.384296933899435</v>
          </cell>
          <cell r="AM182">
            <v>17.384296933899435</v>
          </cell>
          <cell r="AN182">
            <v>17.384296933899435</v>
          </cell>
          <cell r="AO182">
            <v>17.384296933899435</v>
          </cell>
          <cell r="AP182">
            <v>17.384296933899435</v>
          </cell>
          <cell r="AQ182">
            <v>17.384296933899435</v>
          </cell>
          <cell r="AR182">
            <v>17.384296933899435</v>
          </cell>
          <cell r="AS182">
            <v>17.384296933899435</v>
          </cell>
          <cell r="AT182">
            <v>17.384296933899435</v>
          </cell>
        </row>
        <row r="268">
          <cell r="L268">
            <v>2016</v>
          </cell>
          <cell r="M268">
            <v>2017</v>
          </cell>
          <cell r="N268">
            <v>2018</v>
          </cell>
          <cell r="O268">
            <v>2019</v>
          </cell>
          <cell r="P268">
            <v>2020</v>
          </cell>
          <cell r="Q268">
            <v>2021</v>
          </cell>
          <cell r="R268">
            <v>2022</v>
          </cell>
          <cell r="S268">
            <v>2023</v>
          </cell>
          <cell r="T268">
            <v>2024</v>
          </cell>
          <cell r="U268">
            <v>2025</v>
          </cell>
          <cell r="V268">
            <v>2026</v>
          </cell>
          <cell r="W268">
            <v>2027</v>
          </cell>
          <cell r="X268">
            <v>2028</v>
          </cell>
          <cell r="Y268">
            <v>2029</v>
          </cell>
          <cell r="Z268">
            <v>2030</v>
          </cell>
          <cell r="AA268">
            <v>2031</v>
          </cell>
          <cell r="AB268">
            <v>2032</v>
          </cell>
          <cell r="AC268">
            <v>2033</v>
          </cell>
          <cell r="AD268">
            <v>2034</v>
          </cell>
          <cell r="AE268">
            <v>2035</v>
          </cell>
          <cell r="AF268">
            <v>2036</v>
          </cell>
          <cell r="AG268">
            <v>2037</v>
          </cell>
          <cell r="AH268">
            <v>2038</v>
          </cell>
          <cell r="AI268">
            <v>2039</v>
          </cell>
          <cell r="AJ268">
            <v>2040</v>
          </cell>
          <cell r="AK268">
            <v>2041</v>
          </cell>
          <cell r="AL268">
            <v>2042</v>
          </cell>
          <cell r="AM268">
            <v>2043</v>
          </cell>
          <cell r="AN268">
            <v>2044</v>
          </cell>
          <cell r="AO268">
            <v>2045</v>
          </cell>
          <cell r="AP268">
            <v>2046</v>
          </cell>
          <cell r="AQ268">
            <v>2047</v>
          </cell>
          <cell r="AR268">
            <v>2048</v>
          </cell>
          <cell r="AS268">
            <v>2049</v>
          </cell>
          <cell r="AT268">
            <v>2050</v>
          </cell>
        </row>
        <row r="269">
          <cell r="K269" t="str">
            <v>Res PV - Seattle - Low</v>
          </cell>
          <cell r="L269">
            <v>196.72040035965009</v>
          </cell>
          <cell r="M269">
            <v>149.72153517204507</v>
          </cell>
          <cell r="N269">
            <v>131.40871850892836</v>
          </cell>
          <cell r="O269">
            <v>123.13863476772354</v>
          </cell>
          <cell r="P269">
            <v>114.33375130544994</v>
          </cell>
          <cell r="Q269">
            <v>101.25417292521307</v>
          </cell>
          <cell r="R269">
            <v>94.294932748066628</v>
          </cell>
          <cell r="S269">
            <v>89.195264275628929</v>
          </cell>
          <cell r="T269">
            <v>84.157870305107508</v>
          </cell>
          <cell r="U269">
            <v>79.182288178277048</v>
          </cell>
          <cell r="V269">
            <v>74.268056656683441</v>
          </cell>
          <cell r="W269">
            <v>69.414715924705959</v>
          </cell>
          <cell r="X269">
            <v>64.621807592717829</v>
          </cell>
          <cell r="Y269">
            <v>59.888874700344843</v>
          </cell>
          <cell r="Z269">
            <v>55.215461719816084</v>
          </cell>
          <cell r="AA269">
            <v>52.397109755572629</v>
          </cell>
          <cell r="AB269">
            <v>49.584895365932397</v>
          </cell>
          <cell r="AC269">
            <v>46.778798523845893</v>
          </cell>
          <cell r="AD269">
            <v>43.978799289300603</v>
          </cell>
          <cell r="AE269">
            <v>41.184877808848697</v>
          </cell>
          <cell r="AF269">
            <v>38.39701431513771</v>
          </cell>
          <cell r="AG269">
            <v>35.615189126444456</v>
          </cell>
          <cell r="AH269">
            <v>32.839382646211817</v>
          </cell>
          <cell r="AI269">
            <v>30.069575362588534</v>
          </cell>
          <cell r="AJ269">
            <v>27.305747847972125</v>
          </cell>
          <cell r="AK269">
            <v>27.193588249464302</v>
          </cell>
          <cell r="AL269">
            <v>27.081670271973611</v>
          </cell>
          <cell r="AM269">
            <v>26.969993135568131</v>
          </cell>
          <cell r="AN269">
            <v>26.858556063669091</v>
          </cell>
          <cell r="AO269">
            <v>26.747358283032828</v>
          </cell>
          <cell r="AP269">
            <v>26.636399023732949</v>
          </cell>
          <cell r="AQ269">
            <v>26.525677519142508</v>
          </cell>
          <cell r="AR269">
            <v>26.415193005916404</v>
          </cell>
          <cell r="AS269">
            <v>26.30494472397379</v>
          </cell>
          <cell r="AT269">
            <v>26.166987458488133</v>
          </cell>
        </row>
        <row r="270">
          <cell r="K270" t="str">
            <v>Res PV - Seattle - Mid</v>
          </cell>
          <cell r="L270">
            <v>196.72040035965009</v>
          </cell>
          <cell r="M270">
            <v>150.20463176714355</v>
          </cell>
          <cell r="N270">
            <v>140.82830775507423</v>
          </cell>
          <cell r="O270">
            <v>133.21181088475549</v>
          </cell>
          <cell r="P270">
            <v>118.34753821732201</v>
          </cell>
          <cell r="Q270">
            <v>108.23255842769606</v>
          </cell>
          <cell r="R270">
            <v>102.74977012652745</v>
          </cell>
          <cell r="S270">
            <v>99.119067866893971</v>
          </cell>
          <cell r="T270">
            <v>95.511225345089656</v>
          </cell>
          <cell r="U270">
            <v>91.926154817188902</v>
          </cell>
          <cell r="V270">
            <v>88.363768694551453</v>
          </cell>
          <cell r="W270">
            <v>84.823979543826383</v>
          </cell>
          <cell r="X270">
            <v>81.306700086957946</v>
          </cell>
          <cell r="Y270">
            <v>77.811843201194563</v>
          </cell>
          <cell r="Z270">
            <v>74.339321919100755</v>
          </cell>
          <cell r="AA270">
            <v>73.037707245548205</v>
          </cell>
          <cell r="AB270">
            <v>71.73766177001329</v>
          </cell>
          <cell r="AC270">
            <v>70.439182656519606</v>
          </cell>
          <cell r="AD270">
            <v>69.142267075920429</v>
          </cell>
          <cell r="AE270">
            <v>67.846912205878354</v>
          </cell>
          <cell r="AF270">
            <v>66.553115230844583</v>
          </cell>
          <cell r="AG270">
            <v>65.260873342038707</v>
          </cell>
          <cell r="AH270">
            <v>63.970183737428307</v>
          </cell>
          <cell r="AI270">
            <v>62.681043621708767</v>
          </cell>
          <cell r="AJ270">
            <v>61.3934502062829</v>
          </cell>
          <cell r="AK270">
            <v>60.863560373389525</v>
          </cell>
          <cell r="AL270">
            <v>60.334305536337133</v>
          </cell>
          <cell r="AM270">
            <v>59.805684554384122</v>
          </cell>
          <cell r="AN270">
            <v>59.27769628951954</v>
          </cell>
          <cell r="AO270">
            <v>58.75033960645515</v>
          </cell>
          <cell r="AP270">
            <v>58.223613372617073</v>
          </cell>
          <cell r="AQ270">
            <v>57.697516458137841</v>
          </cell>
          <cell r="AR270">
            <v>57.172047735848167</v>
          </cell>
          <cell r="AS270">
            <v>56.647206081269076</v>
          </cell>
          <cell r="AT270">
            <v>56.089543122358137</v>
          </cell>
        </row>
        <row r="271">
          <cell r="K271" t="str">
            <v>Res PV - Seattle - Constant</v>
          </cell>
          <cell r="L271">
            <v>196.72040035965009</v>
          </cell>
          <cell r="M271">
            <v>150.70535476788811</v>
          </cell>
          <cell r="N271">
            <v>150.70535476788811</v>
          </cell>
          <cell r="O271">
            <v>150.70535476788811</v>
          </cell>
          <cell r="P271">
            <v>150.70535476788811</v>
          </cell>
          <cell r="Q271">
            <v>150.70535476788811</v>
          </cell>
          <cell r="R271">
            <v>148.84249282924733</v>
          </cell>
          <cell r="S271">
            <v>148.84249282924733</v>
          </cell>
          <cell r="T271">
            <v>148.84249282924733</v>
          </cell>
          <cell r="U271">
            <v>148.84249282924733</v>
          </cell>
          <cell r="V271">
            <v>148.84249282924733</v>
          </cell>
          <cell r="W271">
            <v>148.84249282924733</v>
          </cell>
          <cell r="X271">
            <v>148.84249282924733</v>
          </cell>
          <cell r="Y271">
            <v>148.84249282924733</v>
          </cell>
          <cell r="Z271">
            <v>148.84249282924733</v>
          </cell>
          <cell r="AA271">
            <v>148.84249282924733</v>
          </cell>
          <cell r="AB271">
            <v>148.84249282924733</v>
          </cell>
          <cell r="AC271">
            <v>148.84249282924733</v>
          </cell>
          <cell r="AD271">
            <v>148.84249282924733</v>
          </cell>
          <cell r="AE271">
            <v>148.84249282924733</v>
          </cell>
          <cell r="AF271">
            <v>148.84249282924733</v>
          </cell>
          <cell r="AG271">
            <v>148.84249282924733</v>
          </cell>
          <cell r="AH271">
            <v>148.84249282924733</v>
          </cell>
          <cell r="AI271">
            <v>148.84249282924733</v>
          </cell>
          <cell r="AJ271">
            <v>148.84249282924733</v>
          </cell>
          <cell r="AK271">
            <v>148.84249282924733</v>
          </cell>
          <cell r="AL271">
            <v>148.84249282924733</v>
          </cell>
          <cell r="AM271">
            <v>148.84249282924733</v>
          </cell>
          <cell r="AN271">
            <v>148.84249282924733</v>
          </cell>
          <cell r="AO271">
            <v>148.84249282924733</v>
          </cell>
          <cell r="AP271">
            <v>148.84249282924733</v>
          </cell>
          <cell r="AQ271">
            <v>148.84249282924733</v>
          </cell>
          <cell r="AR271">
            <v>148.84249282924733</v>
          </cell>
          <cell r="AS271">
            <v>148.84249282924733</v>
          </cell>
          <cell r="AT271">
            <v>148.84249282924733</v>
          </cell>
        </row>
        <row r="272">
          <cell r="K272" t="str">
            <v>Res PV - Chicago - Low</v>
          </cell>
          <cell r="L272">
            <v>167.42355620882239</v>
          </cell>
          <cell r="M272">
            <v>127.42405878454898</v>
          </cell>
          <cell r="N272">
            <v>111.83850240944076</v>
          </cell>
          <cell r="O272">
            <v>104.80005175782613</v>
          </cell>
          <cell r="P272">
            <v>97.306447136429355</v>
          </cell>
          <cell r="Q272">
            <v>86.174762155472749</v>
          </cell>
          <cell r="R272">
            <v>80.251935967446357</v>
          </cell>
          <cell r="S272">
            <v>75.911742324181176</v>
          </cell>
          <cell r="T272">
            <v>71.624548870794115</v>
          </cell>
          <cell r="U272">
            <v>67.389961851044021</v>
          </cell>
          <cell r="V272">
            <v>63.207588717019789</v>
          </cell>
          <cell r="W272">
            <v>59.077038131746235</v>
          </cell>
          <cell r="X272">
            <v>54.997919971874197</v>
          </cell>
          <cell r="Y272">
            <v>50.969845330453694</v>
          </cell>
          <cell r="Z272">
            <v>46.992426519785781</v>
          </cell>
          <cell r="AA272">
            <v>44.593801325656983</v>
          </cell>
          <cell r="AB272">
            <v>42.200399659767712</v>
          </cell>
          <cell r="AC272">
            <v>39.812204477623141</v>
          </cell>
          <cell r="AD272">
            <v>37.429198808803314</v>
          </cell>
          <cell r="AE272">
            <v>35.051365756561196</v>
          </cell>
          <cell r="AF272">
            <v>32.678688497423302</v>
          </cell>
          <cell r="AG272">
            <v>30.311150280792916</v>
          </cell>
          <cell r="AH272">
            <v>27.948734428555934</v>
          </cell>
          <cell r="AI272">
            <v>25.591424334689204</v>
          </cell>
          <cell r="AJ272">
            <v>23.239203464871466</v>
          </cell>
          <cell r="AK272">
            <v>23.143747381970034</v>
          </cell>
          <cell r="AL272">
            <v>23.048496936358216</v>
          </cell>
          <cell r="AM272">
            <v>22.953451464256496</v>
          </cell>
          <cell r="AN272">
            <v>22.858610304739095</v>
          </cell>
          <cell r="AO272">
            <v>22.763972799718694</v>
          </cell>
          <cell r="AP272">
            <v>22.66953829393119</v>
          </cell>
          <cell r="AQ272">
            <v>22.57530613492057</v>
          </cell>
          <cell r="AR272">
            <v>22.481275673023902</v>
          </cell>
          <cell r="AS272">
            <v>22.387446261356381</v>
          </cell>
          <cell r="AT272">
            <v>22.270034462934809</v>
          </cell>
        </row>
        <row r="273">
          <cell r="K273" t="str">
            <v>Res PV - Chicago - Mid</v>
          </cell>
          <cell r="L273">
            <v>167.42355620882239</v>
          </cell>
          <cell r="M273">
            <v>127.83520958434347</v>
          </cell>
          <cell r="N273">
            <v>119.85526694800873</v>
          </cell>
          <cell r="O273">
            <v>113.3730668835985</v>
          </cell>
          <cell r="P273">
            <v>100.72247555758693</v>
          </cell>
          <cell r="Q273">
            <v>92.11388242609948</v>
          </cell>
          <cell r="R273">
            <v>87.447625578088008</v>
          </cell>
          <cell r="S273">
            <v>84.357630423889844</v>
          </cell>
          <cell r="T273">
            <v>81.287090591022661</v>
          </cell>
          <cell r="U273">
            <v>78.235931402940324</v>
          </cell>
          <cell r="V273">
            <v>75.204078315255913</v>
          </cell>
          <cell r="W273">
            <v>72.191456915745206</v>
          </cell>
          <cell r="X273">
            <v>69.197992924351581</v>
          </cell>
          <cell r="Y273">
            <v>66.223612193193759</v>
          </cell>
          <cell r="Z273">
            <v>63.26824070657586</v>
          </cell>
          <cell r="AA273">
            <v>62.160470708846383</v>
          </cell>
          <cell r="AB273">
            <v>61.054036214257543</v>
          </cell>
          <cell r="AC273">
            <v>59.948934809184443</v>
          </cell>
          <cell r="AD273">
            <v>58.845164085814766</v>
          </cell>
          <cell r="AE273">
            <v>57.7427216421314</v>
          </cell>
          <cell r="AF273">
            <v>56.64160508189488</v>
          </cell>
          <cell r="AG273">
            <v>55.541812014626089</v>
          </cell>
          <cell r="AH273">
            <v>54.443340055588969</v>
          </cell>
          <cell r="AI273">
            <v>53.346186825773316</v>
          </cell>
          <cell r="AJ273">
            <v>52.250349951877453</v>
          </cell>
          <cell r="AK273">
            <v>51.799374658721717</v>
          </cell>
          <cell r="AL273">
            <v>51.348939793816839</v>
          </cell>
          <cell r="AM273">
            <v>50.899044386307658</v>
          </cell>
          <cell r="AN273">
            <v>50.449687467663026</v>
          </cell>
          <cell r="AO273">
            <v>50.000868071668954</v>
          </cell>
          <cell r="AP273">
            <v>49.552585234421642</v>
          </cell>
          <cell r="AQ273">
            <v>49.104837994320619</v>
          </cell>
          <cell r="AR273">
            <v>48.657625392061775</v>
          </cell>
          <cell r="AS273">
            <v>48.210946470630617</v>
          </cell>
          <cell r="AT273">
            <v>47.736334200748473</v>
          </cell>
        </row>
        <row r="274">
          <cell r="K274" t="str">
            <v>Res PV - Chicago - Constant</v>
          </cell>
          <cell r="L274">
            <v>167.42355620882239</v>
          </cell>
          <cell r="M274">
            <v>128.26136175415883</v>
          </cell>
          <cell r="N274">
            <v>128.26136175415883</v>
          </cell>
          <cell r="O274">
            <v>128.26136175415883</v>
          </cell>
          <cell r="P274">
            <v>128.26136175415883</v>
          </cell>
          <cell r="Q274">
            <v>128.26136175415883</v>
          </cell>
          <cell r="R274">
            <v>126.67592897787786</v>
          </cell>
          <cell r="S274">
            <v>126.67592897787786</v>
          </cell>
          <cell r="T274">
            <v>126.67592897787786</v>
          </cell>
          <cell r="U274">
            <v>126.67592897787786</v>
          </cell>
          <cell r="V274">
            <v>126.67592897787786</v>
          </cell>
          <cell r="W274">
            <v>126.67592897787786</v>
          </cell>
          <cell r="X274">
            <v>126.67592897787786</v>
          </cell>
          <cell r="Y274">
            <v>126.67592897787786</v>
          </cell>
          <cell r="Z274">
            <v>126.67592897787786</v>
          </cell>
          <cell r="AA274">
            <v>126.67592897787786</v>
          </cell>
          <cell r="AB274">
            <v>126.67592897787786</v>
          </cell>
          <cell r="AC274">
            <v>126.67592897787786</v>
          </cell>
          <cell r="AD274">
            <v>126.67592897787786</v>
          </cell>
          <cell r="AE274">
            <v>126.67592897787786</v>
          </cell>
          <cell r="AF274">
            <v>126.67592897787786</v>
          </cell>
          <cell r="AG274">
            <v>126.67592897787786</v>
          </cell>
          <cell r="AH274">
            <v>126.67592897787786</v>
          </cell>
          <cell r="AI274">
            <v>126.67592897787786</v>
          </cell>
          <cell r="AJ274">
            <v>126.67592897787786</v>
          </cell>
          <cell r="AK274">
            <v>126.67592897787786</v>
          </cell>
          <cell r="AL274">
            <v>126.67592897787786</v>
          </cell>
          <cell r="AM274">
            <v>126.67592897787786</v>
          </cell>
          <cell r="AN274">
            <v>126.67592897787786</v>
          </cell>
          <cell r="AO274">
            <v>126.67592897787786</v>
          </cell>
          <cell r="AP274">
            <v>126.67592897787786</v>
          </cell>
          <cell r="AQ274">
            <v>126.67592897787786</v>
          </cell>
          <cell r="AR274">
            <v>126.67592897787786</v>
          </cell>
          <cell r="AS274">
            <v>126.67592897787786</v>
          </cell>
          <cell r="AT274">
            <v>126.67592897787786</v>
          </cell>
        </row>
        <row r="275">
          <cell r="K275" t="str">
            <v>Res PV - Kansas City - Low</v>
          </cell>
          <cell r="L275">
            <v>152.74408118793696</v>
          </cell>
          <cell r="M275">
            <v>116.25168656677944</v>
          </cell>
          <cell r="N275">
            <v>102.03265107245842</v>
          </cell>
          <cell r="O275">
            <v>95.611322424854038</v>
          </cell>
          <cell r="P275">
            <v>88.774747102960276</v>
          </cell>
          <cell r="Q275">
            <v>78.619073474996938</v>
          </cell>
          <cell r="R275">
            <v>73.215552819889325</v>
          </cell>
          <cell r="S275">
            <v>69.255901590217675</v>
          </cell>
          <cell r="T275">
            <v>65.344603564175387</v>
          </cell>
          <cell r="U275">
            <v>61.481299509545551</v>
          </cell>
          <cell r="V275">
            <v>57.665631296496436</v>
          </cell>
          <cell r="W275">
            <v>53.89724189995907</v>
          </cell>
          <cell r="X275">
            <v>50.175775402081328</v>
          </cell>
          <cell r="Y275">
            <v>46.500876994758045</v>
          </cell>
          <cell r="Z275">
            <v>42.872192982232718</v>
          </cell>
          <cell r="AA275">
            <v>40.683876059048565</v>
          </cell>
          <cell r="AB275">
            <v>38.500324672086279</v>
          </cell>
          <cell r="AC275">
            <v>36.321523271289671</v>
          </cell>
          <cell r="AD275">
            <v>34.147456374182696</v>
          </cell>
          <cell r="AE275">
            <v>31.978108565502652</v>
          </cell>
          <cell r="AF275">
            <v>29.813464496835849</v>
          </cell>
          <cell r="AG275">
            <v>27.653508886255647</v>
          </cell>
          <cell r="AH275">
            <v>25.498226517962834</v>
          </cell>
          <cell r="AI275">
            <v>23.347602241928318</v>
          </cell>
          <cell r="AJ275">
            <v>21.201620973538155</v>
          </cell>
          <cell r="AK275">
            <v>21.114534353191896</v>
          </cell>
          <cell r="AL275">
            <v>21.027635340130843</v>
          </cell>
          <cell r="AM275">
            <v>20.940923328774783</v>
          </cell>
          <cell r="AN275">
            <v>20.854397716147037</v>
          </cell>
          <cell r="AO275">
            <v>20.768057901860509</v>
          </cell>
          <cell r="AP275">
            <v>20.681903288103783</v>
          </cell>
          <cell r="AQ275">
            <v>20.595933279627314</v>
          </cell>
          <cell r="AR275">
            <v>20.510147283729758</v>
          </cell>
          <cell r="AS275">
            <v>20.424544710244316</v>
          </cell>
          <cell r="AT275">
            <v>20.317427422351091</v>
          </cell>
        </row>
        <row r="276">
          <cell r="K276" t="str">
            <v>Res PV - Kansas City - Mid</v>
          </cell>
          <cell r="L276">
            <v>152.74408118793696</v>
          </cell>
          <cell r="M276">
            <v>116.62678821057661</v>
          </cell>
          <cell r="N276">
            <v>109.34651634489536</v>
          </cell>
          <cell r="O276">
            <v>103.43266697187296</v>
          </cell>
          <cell r="P276">
            <v>91.891262689636733</v>
          </cell>
          <cell r="Q276">
            <v>84.037459569185842</v>
          </cell>
          <cell r="R276">
            <v>79.780333923452659</v>
          </cell>
          <cell r="S276">
            <v>76.961265439956264</v>
          </cell>
          <cell r="T276">
            <v>74.159946461058937</v>
          </cell>
          <cell r="U276">
            <v>71.376308857754893</v>
          </cell>
          <cell r="V276">
            <v>68.61028462161002</v>
          </cell>
          <cell r="W276">
            <v>65.861805864765103</v>
          </cell>
          <cell r="X276">
            <v>63.130804819940209</v>
          </cell>
          <cell r="Y276">
            <v>60.417213840441811</v>
          </cell>
          <cell r="Z276">
            <v>57.720965400171906</v>
          </cell>
          <cell r="AA276">
            <v>56.710323204400432</v>
          </cell>
          <cell r="AB276">
            <v>55.700899416628182</v>
          </cell>
          <cell r="AC276">
            <v>54.692691834853655</v>
          </cell>
          <cell r="AD276">
            <v>53.685698262378331</v>
          </cell>
          <cell r="AE276">
            <v>52.679916507790772</v>
          </cell>
          <cell r="AF276">
            <v>51.675344384950591</v>
          </cell>
          <cell r="AG276">
            <v>50.671979712972714</v>
          </cell>
          <cell r="AH276">
            <v>49.669820316211585</v>
          </cell>
          <cell r="AI276">
            <v>48.668864024245437</v>
          </cell>
          <cell r="AJ276">
            <v>47.669108671860528</v>
          </cell>
          <cell r="AK276">
            <v>47.257674293381463</v>
          </cell>
          <cell r="AL276">
            <v>46.846732959122058</v>
          </cell>
          <cell r="AM276">
            <v>46.436283783350461</v>
          </cell>
          <cell r="AN276">
            <v>46.026325882455019</v>
          </cell>
          <cell r="AO276">
            <v>45.616858374938147</v>
          </cell>
          <cell r="AP276">
            <v>45.207880381409822</v>
          </cell>
          <cell r="AQ276">
            <v>44.799391024581418</v>
          </cell>
          <cell r="AR276">
            <v>44.391389429259355</v>
          </cell>
          <cell r="AS276">
            <v>43.983874722338882</v>
          </cell>
          <cell r="AT276">
            <v>43.550875825855812</v>
          </cell>
        </row>
        <row r="277">
          <cell r="K277" t="str">
            <v>Res PV - Kansas City - Constant</v>
          </cell>
          <cell r="L277">
            <v>152.74408118793696</v>
          </cell>
          <cell r="M277">
            <v>117.01557592419739</v>
          </cell>
          <cell r="N277">
            <v>117.01557592419739</v>
          </cell>
          <cell r="O277">
            <v>117.01557592419739</v>
          </cell>
          <cell r="P277">
            <v>117.01557592419739</v>
          </cell>
          <cell r="Q277">
            <v>117.01557592419739</v>
          </cell>
          <cell r="R277">
            <v>115.56915178782181</v>
          </cell>
          <cell r="S277">
            <v>115.56915178782181</v>
          </cell>
          <cell r="T277">
            <v>115.56915178782181</v>
          </cell>
          <cell r="U277">
            <v>115.56915178782181</v>
          </cell>
          <cell r="V277">
            <v>115.56915178782181</v>
          </cell>
          <cell r="W277">
            <v>115.56915178782181</v>
          </cell>
          <cell r="X277">
            <v>115.56915178782181</v>
          </cell>
          <cell r="Y277">
            <v>115.56915178782181</v>
          </cell>
          <cell r="Z277">
            <v>115.56915178782181</v>
          </cell>
          <cell r="AA277">
            <v>115.56915178782181</v>
          </cell>
          <cell r="AB277">
            <v>115.56915178782181</v>
          </cell>
          <cell r="AC277">
            <v>115.56915178782181</v>
          </cell>
          <cell r="AD277">
            <v>115.56915178782181</v>
          </cell>
          <cell r="AE277">
            <v>115.56915178782181</v>
          </cell>
          <cell r="AF277">
            <v>115.56915178782181</v>
          </cell>
          <cell r="AG277">
            <v>115.56915178782181</v>
          </cell>
          <cell r="AH277">
            <v>115.56915178782181</v>
          </cell>
          <cell r="AI277">
            <v>115.56915178782181</v>
          </cell>
          <cell r="AJ277">
            <v>115.56915178782181</v>
          </cell>
          <cell r="AK277">
            <v>115.56915178782181</v>
          </cell>
          <cell r="AL277">
            <v>115.56915178782181</v>
          </cell>
          <cell r="AM277">
            <v>115.56915178782181</v>
          </cell>
          <cell r="AN277">
            <v>115.56915178782181</v>
          </cell>
          <cell r="AO277">
            <v>115.56915178782181</v>
          </cell>
          <cell r="AP277">
            <v>115.56915178782181</v>
          </cell>
          <cell r="AQ277">
            <v>115.56915178782181</v>
          </cell>
          <cell r="AR277">
            <v>115.56915178782181</v>
          </cell>
          <cell r="AS277">
            <v>115.56915178782181</v>
          </cell>
          <cell r="AT277">
            <v>115.56915178782181</v>
          </cell>
        </row>
        <row r="278">
          <cell r="K278" t="str">
            <v>Res PV - Los Angeles - Low</v>
          </cell>
          <cell r="L278">
            <v>135.94014671837553</v>
          </cell>
          <cell r="M278">
            <v>103.46241376582172</v>
          </cell>
          <cell r="N278">
            <v>90.807666319906005</v>
          </cell>
          <cell r="O278">
            <v>85.092771499148853</v>
          </cell>
          <cell r="P278">
            <v>79.008312807973979</v>
          </cell>
          <cell r="Q278">
            <v>69.969901942739739</v>
          </cell>
          <cell r="R278">
            <v>65.160842338346285</v>
          </cell>
          <cell r="S278">
            <v>61.636806808269903</v>
          </cell>
          <cell r="T278">
            <v>58.155804969218138</v>
          </cell>
          <cell r="U278">
            <v>54.717517109422808</v>
          </cell>
          <cell r="V278">
            <v>51.321624498223528</v>
          </cell>
          <cell r="W278">
            <v>47.967809388183653</v>
          </cell>
          <cell r="X278">
            <v>44.65575501727443</v>
          </cell>
          <cell r="Y278">
            <v>41.385145611126745</v>
          </cell>
          <cell r="Z278">
            <v>38.15566638534662</v>
          </cell>
          <cell r="AA278">
            <v>36.208094202579439</v>
          </cell>
          <cell r="AB278">
            <v>34.264763281981978</v>
          </cell>
          <cell r="AC278">
            <v>32.325659784216569</v>
          </cell>
          <cell r="AD278">
            <v>30.390769930090908</v>
          </cell>
          <cell r="AE278">
            <v>28.46008000023167</v>
          </cell>
          <cell r="AF278">
            <v>26.533576334760237</v>
          </cell>
          <cell r="AG278">
            <v>24.611245332970562</v>
          </cell>
          <cell r="AH278">
            <v>22.693073453009088</v>
          </cell>
          <cell r="AI278">
            <v>20.77904721155679</v>
          </cell>
          <cell r="AJ278">
            <v>18.869153183513209</v>
          </cell>
          <cell r="AK278">
            <v>18.791647280469334</v>
          </cell>
          <cell r="AL278">
            <v>18.714308345347742</v>
          </cell>
          <cell r="AM278">
            <v>18.6371358391903</v>
          </cell>
          <cell r="AN278">
            <v>18.560129225356011</v>
          </cell>
          <cell r="AO278">
            <v>18.483287969508545</v>
          </cell>
          <cell r="AP278">
            <v>18.406611539603912</v>
          </cell>
          <cell r="AQ278">
            <v>18.330099405878144</v>
          </cell>
          <cell r="AR278">
            <v>18.253751040835134</v>
          </cell>
          <cell r="AS278">
            <v>18.177565919234489</v>
          </cell>
          <cell r="AT278">
            <v>18.082232995568798</v>
          </cell>
        </row>
        <row r="279">
          <cell r="K279" t="str">
            <v>Res PV - Los Angeles - Mid</v>
          </cell>
          <cell r="L279">
            <v>135.94014671837553</v>
          </cell>
          <cell r="M279">
            <v>103.79624910723408</v>
          </cell>
          <cell r="N279">
            <v>97.316906550237292</v>
          </cell>
          <cell r="O279">
            <v>92.053661354831775</v>
          </cell>
          <cell r="P279">
            <v>81.781969127799741</v>
          </cell>
          <cell r="Q279">
            <v>74.792191584945627</v>
          </cell>
          <cell r="R279">
            <v>71.003407886234072</v>
          </cell>
          <cell r="S279">
            <v>68.49447542695188</v>
          </cell>
          <cell r="T279">
            <v>66.001339784414483</v>
          </cell>
          <cell r="U279">
            <v>63.523940324736913</v>
          </cell>
          <cell r="V279">
            <v>61.062216521341441</v>
          </cell>
          <cell r="W279">
            <v>58.616107954960242</v>
          </cell>
          <cell r="X279">
            <v>56.185554313639486</v>
          </cell>
          <cell r="Y279">
            <v>53.770495392745552</v>
          </cell>
          <cell r="Z279">
            <v>51.370871094973232</v>
          </cell>
          <cell r="AA279">
            <v>50.471413339854635</v>
          </cell>
          <cell r="AB279">
            <v>49.573039951219421</v>
          </cell>
          <cell r="AC279">
            <v>48.675748969316338</v>
          </cell>
          <cell r="AD279">
            <v>47.779538439113693</v>
          </cell>
          <cell r="AE279">
            <v>46.884406410285223</v>
          </cell>
          <cell r="AF279">
            <v>45.990350937195835</v>
          </cell>
          <cell r="AG279">
            <v>45.097370078887593</v>
          </cell>
          <cell r="AH279">
            <v>44.205461899065654</v>
          </cell>
          <cell r="AI279">
            <v>43.31462446608429</v>
          </cell>
          <cell r="AJ279">
            <v>42.424855852932829</v>
          </cell>
          <cell r="AK279">
            <v>42.058684873733888</v>
          </cell>
          <cell r="AL279">
            <v>41.692952697158525</v>
          </cell>
          <cell r="AM279">
            <v>41.327658534917461</v>
          </cell>
          <cell r="AN279">
            <v>40.962801600608408</v>
          </cell>
          <cell r="AO279">
            <v>40.598381109710544</v>
          </cell>
          <cell r="AP279">
            <v>40.234396279578746</v>
          </cell>
          <cell r="AQ279">
            <v>39.870846329438137</v>
          </cell>
          <cell r="AR279">
            <v>39.507730480378356</v>
          </cell>
          <cell r="AS279">
            <v>39.145047955348126</v>
          </cell>
          <cell r="AT279">
            <v>38.759684849563591</v>
          </cell>
        </row>
        <row r="280">
          <cell r="K280" t="str">
            <v>Res PV - Los Angeles - Constant</v>
          </cell>
          <cell r="L280">
            <v>135.94014671837553</v>
          </cell>
          <cell r="M280">
            <v>104.14226486392243</v>
          </cell>
          <cell r="N280">
            <v>104.14226486392243</v>
          </cell>
          <cell r="O280">
            <v>104.14226486392243</v>
          </cell>
          <cell r="P280">
            <v>104.14226486392243</v>
          </cell>
          <cell r="Q280">
            <v>104.14226486392243</v>
          </cell>
          <cell r="R280">
            <v>102.85496713175064</v>
          </cell>
          <cell r="S280">
            <v>102.85496713175064</v>
          </cell>
          <cell r="T280">
            <v>102.85496713175064</v>
          </cell>
          <cell r="U280">
            <v>102.85496713175064</v>
          </cell>
          <cell r="V280">
            <v>102.85496713175064</v>
          </cell>
          <cell r="W280">
            <v>102.85496713175064</v>
          </cell>
          <cell r="X280">
            <v>102.85496713175064</v>
          </cell>
          <cell r="Y280">
            <v>102.85496713175064</v>
          </cell>
          <cell r="Z280">
            <v>102.85496713175064</v>
          </cell>
          <cell r="AA280">
            <v>102.85496713175064</v>
          </cell>
          <cell r="AB280">
            <v>102.85496713175064</v>
          </cell>
          <cell r="AC280">
            <v>102.85496713175064</v>
          </cell>
          <cell r="AD280">
            <v>102.85496713175064</v>
          </cell>
          <cell r="AE280">
            <v>102.85496713175064</v>
          </cell>
          <cell r="AF280">
            <v>102.85496713175064</v>
          </cell>
          <cell r="AG280">
            <v>102.85496713175064</v>
          </cell>
          <cell r="AH280">
            <v>102.85496713175064</v>
          </cell>
          <cell r="AI280">
            <v>102.85496713175064</v>
          </cell>
          <cell r="AJ280">
            <v>102.85496713175064</v>
          </cell>
          <cell r="AK280">
            <v>102.85496713175064</v>
          </cell>
          <cell r="AL280">
            <v>102.85496713175064</v>
          </cell>
          <cell r="AM280">
            <v>102.85496713175064</v>
          </cell>
          <cell r="AN280">
            <v>102.85496713175064</v>
          </cell>
          <cell r="AO280">
            <v>102.85496713175064</v>
          </cell>
          <cell r="AP280">
            <v>102.85496713175064</v>
          </cell>
          <cell r="AQ280">
            <v>102.85496713175064</v>
          </cell>
          <cell r="AR280">
            <v>102.85496713175064</v>
          </cell>
          <cell r="AS280">
            <v>102.85496713175064</v>
          </cell>
          <cell r="AT280">
            <v>102.85496713175064</v>
          </cell>
        </row>
        <row r="281">
          <cell r="K281" t="str">
            <v>Res PV - Daggett, CA - Low</v>
          </cell>
          <cell r="L281">
            <v>118.97253117415242</v>
          </cell>
          <cell r="M281">
            <v>90.54856526385818</v>
          </cell>
          <cell r="N281">
            <v>79.473343032935588</v>
          </cell>
          <cell r="O281">
            <v>74.471763156549997</v>
          </cell>
          <cell r="P281">
            <v>69.14674719336071</v>
          </cell>
          <cell r="Q281">
            <v>61.236481945106966</v>
          </cell>
          <cell r="R281">
            <v>57.027673822460471</v>
          </cell>
          <cell r="S281">
            <v>53.94349716764625</v>
          </cell>
          <cell r="T281">
            <v>50.896982875795146</v>
          </cell>
          <cell r="U281">
            <v>47.887851140542175</v>
          </cell>
          <cell r="V281">
            <v>44.915823014171416</v>
          </cell>
          <cell r="W281">
            <v>41.980620409467832</v>
          </cell>
          <cell r="X281">
            <v>39.081966101628829</v>
          </cell>
          <cell r="Y281">
            <v>36.219583730234909</v>
          </cell>
          <cell r="Z281">
            <v>33.393197801276166</v>
          </cell>
          <cell r="AA281">
            <v>31.688715366751474</v>
          </cell>
          <cell r="AB281">
            <v>29.987944813579613</v>
          </cell>
          <cell r="AC281">
            <v>28.2908740298049</v>
          </cell>
          <cell r="AD281">
            <v>26.597490956109866</v>
          </cell>
          <cell r="AE281">
            <v>24.907783585529611</v>
          </cell>
          <cell r="AF281">
            <v>23.221739963167995</v>
          </cell>
          <cell r="AG281">
            <v>21.539348185915728</v>
          </cell>
          <cell r="AH281">
            <v>19.86059640217022</v>
          </cell>
          <cell r="AI281">
            <v>18.185472811557318</v>
          </cell>
          <cell r="AJ281">
            <v>16.513965664654794</v>
          </cell>
          <cell r="AK281">
            <v>16.446133801230584</v>
          </cell>
          <cell r="AL281">
            <v>16.37844806532512</v>
          </cell>
          <cell r="AM281">
            <v>16.310907985251323</v>
          </cell>
          <cell r="AN281">
            <v>16.243513091349993</v>
          </cell>
          <cell r="AO281">
            <v>16.17626291597897</v>
          </cell>
          <cell r="AP281">
            <v>16.109156993502292</v>
          </cell>
          <cell r="AQ281">
            <v>16.042194860279441</v>
          </cell>
          <cell r="AR281">
            <v>15.975376054654692</v>
          </cell>
          <cell r="AS281">
            <v>15.908700116946484</v>
          </cell>
          <cell r="AT281">
            <v>15.825266344756702</v>
          </cell>
        </row>
        <row r="282">
          <cell r="K282" t="str">
            <v>Res PV - Daggett, CA - Mid</v>
          </cell>
          <cell r="L282">
            <v>118.97253117415242</v>
          </cell>
          <cell r="M282">
            <v>90.840732342693954</v>
          </cell>
          <cell r="N282">
            <v>85.17012065836721</v>
          </cell>
          <cell r="O282">
            <v>80.5638169415937</v>
          </cell>
          <cell r="P282">
            <v>71.574204577679126</v>
          </cell>
          <cell r="Q282">
            <v>65.456868774442185</v>
          </cell>
          <cell r="R282">
            <v>62.140988973010792</v>
          </cell>
          <cell r="S282">
            <v>59.945213461276367</v>
          </cell>
          <cell r="T282">
            <v>57.763263058003211</v>
          </cell>
          <cell r="U282">
            <v>55.595084697434494</v>
          </cell>
          <cell r="V282">
            <v>53.440625407726884</v>
          </cell>
          <cell r="W282">
            <v>51.299832310952844</v>
          </cell>
          <cell r="X282">
            <v>49.17265262310427</v>
          </cell>
          <cell r="Y282">
            <v>47.059033654097895</v>
          </cell>
          <cell r="Z282">
            <v>44.958922807782471</v>
          </cell>
          <cell r="AA282">
            <v>44.171732500916214</v>
          </cell>
          <cell r="AB282">
            <v>43.385491213367395</v>
          </cell>
          <cell r="AC282">
            <v>42.600197229994635</v>
          </cell>
          <cell r="AD282">
            <v>41.815848839787066</v>
          </cell>
          <cell r="AE282">
            <v>41.032444335851942</v>
          </cell>
          <cell r="AF282">
            <v>40.249982015402118</v>
          </cell>
          <cell r="AG282">
            <v>39.468460179743857</v>
          </cell>
          <cell r="AH282">
            <v>38.687877134264454</v>
          </cell>
          <cell r="AI282">
            <v>37.908231188420025</v>
          </cell>
          <cell r="AJ282">
            <v>37.12952065572324</v>
          </cell>
          <cell r="AK282">
            <v>36.809053970277724</v>
          </cell>
          <cell r="AL282">
            <v>36.488971317511826</v>
          </cell>
          <cell r="AM282">
            <v>36.169272007528029</v>
          </cell>
          <cell r="AN282">
            <v>35.849955352080265</v>
          </cell>
          <cell r="AO282">
            <v>35.531020664569105</v>
          </cell>
          <cell r="AP282">
            <v>35.212467260036703</v>
          </cell>
          <cell r="AQ282">
            <v>34.89429445516199</v>
          </cell>
          <cell r="AR282">
            <v>34.576501568255729</v>
          </cell>
          <cell r="AS282">
            <v>34.259087919255691</v>
          </cell>
          <cell r="AT282">
            <v>33.921824607253399</v>
          </cell>
        </row>
        <row r="283">
          <cell r="K283" t="str">
            <v>Res PV - Daggett, CA - Constant</v>
          </cell>
          <cell r="L283">
            <v>118.97253117415242</v>
          </cell>
          <cell r="M283">
            <v>91.143559516219355</v>
          </cell>
          <cell r="N283">
            <v>91.143559516219355</v>
          </cell>
          <cell r="O283">
            <v>91.143559516219355</v>
          </cell>
          <cell r="P283">
            <v>91.143559516219355</v>
          </cell>
          <cell r="Q283">
            <v>91.143559516219355</v>
          </cell>
          <cell r="R283">
            <v>90.016938181254133</v>
          </cell>
          <cell r="S283">
            <v>90.016938181254133</v>
          </cell>
          <cell r="T283">
            <v>90.016938181254133</v>
          </cell>
          <cell r="U283">
            <v>90.016938181254133</v>
          </cell>
          <cell r="V283">
            <v>90.016938181254133</v>
          </cell>
          <cell r="W283">
            <v>90.016938181254133</v>
          </cell>
          <cell r="X283">
            <v>90.016938181254133</v>
          </cell>
          <cell r="Y283">
            <v>90.016938181254133</v>
          </cell>
          <cell r="Z283">
            <v>90.016938181254133</v>
          </cell>
          <cell r="AA283">
            <v>90.016938181254133</v>
          </cell>
          <cell r="AB283">
            <v>90.016938181254133</v>
          </cell>
          <cell r="AC283">
            <v>90.016938181254133</v>
          </cell>
          <cell r="AD283">
            <v>90.016938181254133</v>
          </cell>
          <cell r="AE283">
            <v>90.016938181254133</v>
          </cell>
          <cell r="AF283">
            <v>90.016938181254133</v>
          </cell>
          <cell r="AG283">
            <v>90.016938181254133</v>
          </cell>
          <cell r="AH283">
            <v>90.016938181254133</v>
          </cell>
          <cell r="AI283">
            <v>90.016938181254133</v>
          </cell>
          <cell r="AJ283">
            <v>90.016938181254133</v>
          </cell>
          <cell r="AK283">
            <v>90.016938181254133</v>
          </cell>
          <cell r="AL283">
            <v>90.016938181254133</v>
          </cell>
          <cell r="AM283">
            <v>90.016938181254133</v>
          </cell>
          <cell r="AN283">
            <v>90.016938181254133</v>
          </cell>
          <cell r="AO283">
            <v>90.016938181254133</v>
          </cell>
          <cell r="AP283">
            <v>90.016938181254133</v>
          </cell>
          <cell r="AQ283">
            <v>90.016938181254133</v>
          </cell>
          <cell r="AR283">
            <v>90.016938181254133</v>
          </cell>
          <cell r="AS283">
            <v>90.016938181254133</v>
          </cell>
          <cell r="AT283">
            <v>90.016938181254133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omments" Target="../comments1.xml"/><Relationship Id="rId1" Type="http://schemas.openxmlformats.org/officeDocument/2006/relationships/hyperlink" Target="https://atb.nrel.gov/electricity/2017/index.html?t=sr" TargetMode="External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24" sqref="B24"/>
    </sheetView>
  </sheetViews>
  <sheetFormatPr defaultRowHeight="15" x14ac:dyDescent="0.25"/>
  <cols>
    <col min="2" max="2" width="50.14062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s="5" t="s">
        <v>153</v>
      </c>
    </row>
    <row r="4" spans="1:3" x14ac:dyDescent="0.25">
      <c r="B4" t="s">
        <v>154</v>
      </c>
    </row>
    <row r="5" spans="1:3" x14ac:dyDescent="0.25">
      <c r="B5" s="2">
        <v>2018</v>
      </c>
    </row>
    <row r="6" spans="1:3" x14ac:dyDescent="0.25">
      <c r="B6" t="s">
        <v>155</v>
      </c>
    </row>
    <row r="7" spans="1:3" x14ac:dyDescent="0.25">
      <c r="B7" t="s">
        <v>156</v>
      </c>
    </row>
    <row r="8" spans="1:3" x14ac:dyDescent="0.25">
      <c r="B8" t="s">
        <v>157</v>
      </c>
    </row>
    <row r="10" spans="1:3" x14ac:dyDescent="0.25">
      <c r="B10" s="3" t="s">
        <v>4</v>
      </c>
      <c r="C10" s="2"/>
    </row>
    <row r="11" spans="1:3" x14ac:dyDescent="0.25">
      <c r="B11" s="2" t="s">
        <v>10</v>
      </c>
      <c r="C11" s="2"/>
    </row>
    <row r="12" spans="1:3" x14ac:dyDescent="0.25">
      <c r="B12" s="2">
        <v>2015</v>
      </c>
      <c r="C12" s="2"/>
    </row>
    <row r="13" spans="1:3" x14ac:dyDescent="0.25">
      <c r="B13" s="2" t="s">
        <v>9</v>
      </c>
      <c r="C13" s="2"/>
    </row>
    <row r="14" spans="1:3" x14ac:dyDescent="0.25">
      <c r="B14" s="4" t="s">
        <v>8</v>
      </c>
      <c r="C14" s="2"/>
    </row>
    <row r="15" spans="1:3" x14ac:dyDescent="0.25">
      <c r="B15" s="2" t="s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DG565"/>
  <sheetViews>
    <sheetView showGridLines="0" zoomScaleNormal="100" workbookViewId="0">
      <pane xSplit="5" ySplit="5" topLeftCell="L138" activePane="bottomRight" state="frozen"/>
      <selection activeCell="F6" sqref="F6"/>
      <selection pane="topRight" activeCell="F6" sqref="F6"/>
      <selection pane="bottomLeft" activeCell="F6" sqref="F6"/>
      <selection pane="bottomRight" activeCell="N142" sqref="N142"/>
    </sheetView>
  </sheetViews>
  <sheetFormatPr defaultColWidth="9.28515625" defaultRowHeight="13.9" customHeight="1" x14ac:dyDescent="0.2"/>
  <cols>
    <col min="1" max="1" width="9.28515625" style="9"/>
    <col min="2" max="7" width="1.7109375" style="9" customWidth="1"/>
    <col min="8" max="8" width="5.7109375" style="9" customWidth="1"/>
    <col min="9" max="9" width="6.7109375" style="9" customWidth="1"/>
    <col min="10" max="10" width="20.7109375" style="9" customWidth="1"/>
    <col min="11" max="11" width="26" style="9" customWidth="1"/>
    <col min="12" max="15" width="11.7109375" style="9" customWidth="1"/>
    <col min="16" max="16" width="12.7109375" style="9" customWidth="1"/>
    <col min="17" max="20" width="11.7109375" style="9" customWidth="1"/>
    <col min="21" max="21" width="9.28515625" style="9" bestFit="1" customWidth="1"/>
    <col min="22" max="23" width="11.7109375" style="9" customWidth="1"/>
    <col min="24" max="24" width="11.42578125" style="9" customWidth="1"/>
    <col min="25" max="48" width="11.7109375" style="9" customWidth="1"/>
    <col min="49" max="16384" width="9.28515625" style="9"/>
  </cols>
  <sheetData>
    <row r="1" spans="1:111" ht="18" x14ac:dyDescent="0.25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L1" s="10" t="s">
        <v>13</v>
      </c>
    </row>
    <row r="2" spans="1:111" ht="13.9" customHeight="1" x14ac:dyDescent="0.25">
      <c r="A2"/>
      <c r="B2"/>
      <c r="C2"/>
      <c r="D2"/>
      <c r="E2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</row>
    <row r="3" spans="1:111" ht="13.9" customHeight="1" x14ac:dyDescent="0.25">
      <c r="A3"/>
      <c r="B3"/>
      <c r="C3"/>
      <c r="D3"/>
      <c r="E3"/>
      <c r="T3" s="12" t="s">
        <v>14</v>
      </c>
    </row>
    <row r="4" spans="1:111" ht="13.9" customHeight="1" x14ac:dyDescent="0.2">
      <c r="J4" s="13" t="s">
        <v>15</v>
      </c>
      <c r="T4" s="14" t="s">
        <v>16</v>
      </c>
    </row>
    <row r="7" spans="1:111" ht="13.9" customHeight="1" x14ac:dyDescent="0.25">
      <c r="G7" s="15"/>
    </row>
    <row r="9" spans="1:111" ht="13.9" customHeight="1" x14ac:dyDescent="0.2"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8"/>
    </row>
    <row r="10" spans="1:111" ht="13.9" customHeight="1" x14ac:dyDescent="0.2">
      <c r="B10" s="19" t="s">
        <v>17</v>
      </c>
      <c r="G10" s="20" t="s">
        <v>18</v>
      </c>
      <c r="H10" s="20"/>
      <c r="I10" s="21"/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2"/>
    </row>
    <row r="11" spans="1:111" ht="13.9" customHeight="1" thickBot="1" x14ac:dyDescent="0.25"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1:111" ht="13.9" customHeight="1" thickBot="1" x14ac:dyDescent="0.3">
      <c r="A12"/>
      <c r="G12" s="23"/>
      <c r="H12" s="26" t="s">
        <v>19</v>
      </c>
      <c r="I12" s="24"/>
      <c r="J12" s="27" t="s">
        <v>20</v>
      </c>
      <c r="K12" s="28" t="s">
        <v>21</v>
      </c>
      <c r="L12" s="29">
        <v>0.1258427529283381</v>
      </c>
      <c r="M12" s="24"/>
      <c r="O12" s="30" t="s">
        <v>22</v>
      </c>
      <c r="P12" s="30"/>
      <c r="Q12" s="31">
        <v>2016</v>
      </c>
      <c r="R12" s="32"/>
      <c r="S12" s="32"/>
      <c r="T12" s="33"/>
    </row>
    <row r="13" spans="1:111" ht="13.9" customHeight="1" thickBot="1" x14ac:dyDescent="0.25">
      <c r="G13" s="23"/>
      <c r="H13" s="26"/>
      <c r="I13" s="24"/>
      <c r="J13" s="34"/>
      <c r="K13" s="35" t="s">
        <v>23</v>
      </c>
      <c r="L13" s="29">
        <v>0.1478635223083303</v>
      </c>
      <c r="M13" s="24"/>
      <c r="Q13" s="24"/>
      <c r="R13" s="24"/>
      <c r="S13" s="24"/>
      <c r="T13" s="25"/>
    </row>
    <row r="14" spans="1:111" ht="13.9" customHeight="1" thickBot="1" x14ac:dyDescent="0.25">
      <c r="G14" s="23"/>
      <c r="H14" s="26"/>
      <c r="I14" s="24"/>
      <c r="J14" s="34"/>
      <c r="K14" s="36" t="s">
        <v>24</v>
      </c>
      <c r="L14" s="29">
        <v>0.16207395105518699</v>
      </c>
      <c r="M14" s="24"/>
      <c r="N14" s="24"/>
      <c r="O14" s="37" t="s">
        <v>25</v>
      </c>
      <c r="P14" s="38"/>
      <c r="Q14" s="38"/>
      <c r="R14" s="38"/>
      <c r="S14" s="38"/>
      <c r="T14" s="39"/>
      <c r="V14" s="40"/>
      <c r="W14" s="41"/>
      <c r="X14" s="41"/>
      <c r="Y14" s="41"/>
      <c r="Z14" s="41"/>
    </row>
    <row r="15" spans="1:111" ht="13.9" customHeight="1" thickBot="1" x14ac:dyDescent="0.25">
      <c r="G15" s="23"/>
      <c r="H15" s="26"/>
      <c r="I15" s="24"/>
      <c r="J15" s="34"/>
      <c r="K15" s="36" t="s">
        <v>26</v>
      </c>
      <c r="L15" s="29">
        <v>0.18210835677343629</v>
      </c>
      <c r="M15" s="24"/>
      <c r="N15" s="24"/>
      <c r="O15" s="42"/>
      <c r="P15" s="43"/>
      <c r="Q15" s="43"/>
      <c r="R15" s="43"/>
      <c r="S15" s="43"/>
      <c r="T15" s="44"/>
      <c r="V15" s="40"/>
      <c r="W15" s="41"/>
      <c r="X15" s="41"/>
      <c r="Y15" s="41"/>
      <c r="Z15" s="41"/>
    </row>
    <row r="16" spans="1:111" ht="13.9" customHeight="1" thickBot="1" x14ac:dyDescent="0.25">
      <c r="G16" s="23"/>
      <c r="H16" s="26"/>
      <c r="I16" s="24"/>
      <c r="J16" s="34"/>
      <c r="K16" s="36" t="s">
        <v>27</v>
      </c>
      <c r="L16" s="29">
        <v>0.20808027276637092</v>
      </c>
      <c r="M16" s="24"/>
      <c r="N16" s="24"/>
      <c r="O16" s="42"/>
      <c r="P16" s="43"/>
      <c r="Q16" s="43"/>
      <c r="R16" s="43"/>
      <c r="S16" s="43"/>
      <c r="T16" s="44"/>
      <c r="V16" s="40"/>
      <c r="W16" s="41"/>
      <c r="X16" s="41"/>
      <c r="Y16" s="41"/>
      <c r="Z16" s="41"/>
    </row>
    <row r="17" spans="7:26" ht="13.9" customHeight="1" thickBot="1" x14ac:dyDescent="0.25">
      <c r="G17" s="23"/>
      <c r="H17" s="26"/>
      <c r="I17" s="24"/>
      <c r="J17" s="45"/>
      <c r="K17" s="24"/>
      <c r="L17" s="24"/>
      <c r="M17" s="24"/>
      <c r="N17" s="24"/>
      <c r="O17" s="46" t="s">
        <v>28</v>
      </c>
      <c r="P17" s="47"/>
      <c r="Q17" s="47"/>
      <c r="R17" s="47"/>
      <c r="S17" s="47"/>
      <c r="T17" s="48"/>
      <c r="V17" s="41"/>
      <c r="W17" s="41"/>
      <c r="X17" s="41"/>
      <c r="Y17" s="41"/>
      <c r="Z17" s="41"/>
    </row>
    <row r="18" spans="7:26" ht="13.9" customHeight="1" x14ac:dyDescent="0.2">
      <c r="G18" s="23"/>
      <c r="H18" s="26"/>
      <c r="I18" s="24"/>
      <c r="J18" s="27" t="s">
        <v>29</v>
      </c>
      <c r="K18" s="28" t="s">
        <v>21</v>
      </c>
      <c r="L18" s="49">
        <v>1102.3825156522419</v>
      </c>
      <c r="M18" s="24"/>
      <c r="N18" s="24"/>
      <c r="O18" s="50" t="s">
        <v>30</v>
      </c>
      <c r="P18" s="51"/>
      <c r="Q18" s="51"/>
      <c r="R18" s="51"/>
      <c r="S18" s="51"/>
      <c r="T18" s="52"/>
      <c r="V18" s="41"/>
      <c r="W18" s="41"/>
      <c r="X18" s="41"/>
      <c r="Y18" s="41"/>
      <c r="Z18" s="41"/>
    </row>
    <row r="19" spans="7:26" ht="13.9" customHeight="1" x14ac:dyDescent="0.2">
      <c r="G19" s="23"/>
      <c r="H19" s="26"/>
      <c r="I19" s="24"/>
      <c r="J19" s="34"/>
      <c r="K19" s="35" t="s">
        <v>23</v>
      </c>
      <c r="L19" s="49">
        <v>1295.2844554209735</v>
      </c>
      <c r="M19" s="24"/>
      <c r="N19" s="24"/>
      <c r="O19" s="50" t="s">
        <v>31</v>
      </c>
      <c r="P19" s="51"/>
      <c r="Q19" s="51"/>
      <c r="R19" s="51"/>
      <c r="S19" s="51"/>
      <c r="T19" s="52"/>
      <c r="V19" s="41"/>
      <c r="W19" s="41"/>
      <c r="X19" s="41"/>
      <c r="Y19" s="41"/>
      <c r="Z19" s="41"/>
    </row>
    <row r="20" spans="7:26" ht="13.5" thickBot="1" x14ac:dyDescent="0.25">
      <c r="G20" s="23"/>
      <c r="H20" s="26"/>
      <c r="I20" s="24"/>
      <c r="J20" s="34"/>
      <c r="K20" s="36" t="s">
        <v>24</v>
      </c>
      <c r="L20" s="49">
        <v>1419.767811243438</v>
      </c>
      <c r="M20" s="24"/>
      <c r="N20" s="24"/>
      <c r="O20" s="53" t="s">
        <v>32</v>
      </c>
      <c r="P20" s="54"/>
      <c r="Q20" s="54"/>
      <c r="R20" s="54"/>
      <c r="S20" s="54"/>
      <c r="T20" s="55"/>
      <c r="V20" s="41"/>
      <c r="W20" s="41"/>
      <c r="X20" s="41"/>
      <c r="Y20" s="41"/>
      <c r="Z20" s="41"/>
    </row>
    <row r="21" spans="7:26" ht="12.75" x14ac:dyDescent="0.2">
      <c r="G21" s="23"/>
      <c r="H21" s="26"/>
      <c r="I21" s="24"/>
      <c r="J21" s="34"/>
      <c r="K21" s="36" t="s">
        <v>26</v>
      </c>
      <c r="L21" s="49">
        <v>1595.2692053353019</v>
      </c>
      <c r="M21" s="24"/>
      <c r="N21" s="24"/>
      <c r="O21" s="56"/>
      <c r="P21" s="57"/>
      <c r="Q21" s="57"/>
      <c r="R21" s="57"/>
      <c r="S21" s="57"/>
      <c r="T21" s="58"/>
      <c r="V21" s="41"/>
      <c r="W21" s="41"/>
      <c r="X21" s="41"/>
      <c r="Y21" s="41"/>
      <c r="Z21" s="41"/>
    </row>
    <row r="22" spans="7:26" ht="13.5" thickBot="1" x14ac:dyDescent="0.25">
      <c r="G22" s="23"/>
      <c r="H22" s="26"/>
      <c r="I22" s="24"/>
      <c r="J22" s="34"/>
      <c r="K22" s="36" t="s">
        <v>27</v>
      </c>
      <c r="L22" s="49">
        <v>1822.7831894334092</v>
      </c>
      <c r="M22" s="24"/>
      <c r="N22" s="24"/>
      <c r="O22" s="56"/>
      <c r="P22" s="57"/>
      <c r="Q22" s="57"/>
      <c r="R22" s="57"/>
      <c r="S22" s="57"/>
      <c r="T22" s="58"/>
      <c r="V22" s="41"/>
      <c r="W22" s="41"/>
      <c r="X22" s="41"/>
      <c r="Y22" s="41"/>
      <c r="Z22" s="41"/>
    </row>
    <row r="23" spans="7:26" ht="13.9" customHeight="1" x14ac:dyDescent="0.2">
      <c r="G23" s="23"/>
      <c r="H23" s="26"/>
      <c r="I23" s="24"/>
      <c r="J23" s="45"/>
      <c r="K23" s="24"/>
      <c r="L23" s="24"/>
      <c r="M23" s="24"/>
      <c r="N23" s="24"/>
      <c r="O23" s="59"/>
      <c r="P23" s="60"/>
      <c r="Q23" s="60"/>
      <c r="R23" s="61"/>
      <c r="S23" s="62" t="s">
        <v>33</v>
      </c>
      <c r="T23" s="63" t="s">
        <v>33</v>
      </c>
      <c r="V23" s="41"/>
      <c r="W23" s="41"/>
      <c r="X23" s="41"/>
      <c r="Y23" s="41"/>
      <c r="Z23" s="41"/>
    </row>
    <row r="24" spans="7:26" ht="13.9" customHeight="1" x14ac:dyDescent="0.2">
      <c r="G24" s="23"/>
      <c r="H24" s="26"/>
      <c r="I24" s="24"/>
      <c r="J24" s="27" t="s">
        <v>34</v>
      </c>
      <c r="K24" s="28" t="s">
        <v>21</v>
      </c>
      <c r="L24" s="64">
        <v>3782.044172744535</v>
      </c>
      <c r="M24" s="24"/>
      <c r="N24" s="24"/>
      <c r="O24" s="65"/>
      <c r="P24" s="66"/>
      <c r="Q24" s="66"/>
      <c r="R24" s="67"/>
      <c r="S24" s="68" t="s">
        <v>35</v>
      </c>
      <c r="T24" s="69" t="s">
        <v>36</v>
      </c>
      <c r="V24" s="41"/>
      <c r="W24" s="41"/>
      <c r="X24" s="41"/>
      <c r="Y24" s="41"/>
      <c r="Z24" s="41"/>
    </row>
    <row r="25" spans="7:26" ht="13.9" customHeight="1" thickBot="1" x14ac:dyDescent="0.25">
      <c r="G25" s="23"/>
      <c r="H25" s="26"/>
      <c r="I25" s="24"/>
      <c r="J25" s="34"/>
      <c r="K25" s="35" t="s">
        <v>23</v>
      </c>
      <c r="L25" s="64">
        <v>3782.044172744535</v>
      </c>
      <c r="M25" s="24"/>
      <c r="N25" s="24"/>
      <c r="O25" s="65"/>
      <c r="P25" s="66"/>
      <c r="Q25" s="66"/>
      <c r="R25" s="67"/>
      <c r="S25" s="68" t="s">
        <v>37</v>
      </c>
      <c r="T25" s="70" t="s">
        <v>38</v>
      </c>
      <c r="V25" s="41"/>
      <c r="W25" s="41"/>
      <c r="X25" s="41"/>
      <c r="Y25" s="41"/>
      <c r="Z25" s="41"/>
    </row>
    <row r="26" spans="7:26" ht="13.9" customHeight="1" thickBot="1" x14ac:dyDescent="0.25">
      <c r="G26" s="23"/>
      <c r="H26" s="26"/>
      <c r="I26" s="24"/>
      <c r="J26" s="34"/>
      <c r="K26" s="36" t="s">
        <v>24</v>
      </c>
      <c r="L26" s="64">
        <v>3782.044172744535</v>
      </c>
      <c r="M26" s="24"/>
      <c r="N26" s="24"/>
      <c r="O26" s="71"/>
      <c r="P26" s="72"/>
      <c r="Q26" s="72"/>
      <c r="R26" s="72"/>
      <c r="S26" s="73">
        <v>731</v>
      </c>
      <c r="T26" s="73">
        <v>926000</v>
      </c>
      <c r="V26" s="41"/>
      <c r="W26" s="41"/>
      <c r="X26" s="41"/>
      <c r="Y26" s="41"/>
      <c r="Z26" s="41"/>
    </row>
    <row r="27" spans="7:26" ht="13.9" customHeight="1" x14ac:dyDescent="0.2">
      <c r="G27" s="23"/>
      <c r="H27" s="26"/>
      <c r="I27" s="24"/>
      <c r="J27" s="34"/>
      <c r="K27" s="36" t="s">
        <v>26</v>
      </c>
      <c r="L27" s="64">
        <v>3782.044172744535</v>
      </c>
      <c r="M27" s="24"/>
      <c r="N27" s="24"/>
      <c r="O27" s="74"/>
      <c r="P27" s="75"/>
      <c r="Q27" s="75"/>
      <c r="R27" s="75"/>
      <c r="S27" s="76"/>
      <c r="T27" s="77"/>
      <c r="V27" s="41"/>
      <c r="W27" s="41"/>
      <c r="X27" s="41"/>
      <c r="Y27" s="41"/>
      <c r="Z27" s="41"/>
    </row>
    <row r="28" spans="7:26" ht="13.9" customHeight="1" thickBot="1" x14ac:dyDescent="0.25">
      <c r="G28" s="23"/>
      <c r="H28" s="26"/>
      <c r="I28" s="24"/>
      <c r="J28" s="34"/>
      <c r="K28" s="36" t="s">
        <v>27</v>
      </c>
      <c r="L28" s="64">
        <v>3782.044172744535</v>
      </c>
      <c r="M28" s="24"/>
      <c r="N28" s="24"/>
      <c r="O28" s="74"/>
      <c r="P28" s="75"/>
      <c r="Q28" s="75"/>
      <c r="R28" s="75"/>
      <c r="S28" s="76"/>
      <c r="T28" s="77"/>
      <c r="V28" s="41"/>
      <c r="W28" s="41"/>
      <c r="X28" s="41"/>
      <c r="Y28" s="41"/>
      <c r="Z28" s="41"/>
    </row>
    <row r="29" spans="7:26" ht="13.9" customHeight="1" x14ac:dyDescent="0.2">
      <c r="G29" s="23"/>
      <c r="H29" s="26"/>
      <c r="I29" s="24"/>
      <c r="J29" s="24"/>
      <c r="K29" s="24"/>
      <c r="L29" s="24"/>
      <c r="M29" s="24"/>
      <c r="N29" s="24"/>
      <c r="O29" s="78" t="s">
        <v>21</v>
      </c>
      <c r="P29" s="79" t="s">
        <v>21</v>
      </c>
      <c r="Q29" s="80" t="s">
        <v>39</v>
      </c>
      <c r="R29" s="81"/>
      <c r="S29" s="81"/>
      <c r="T29" s="82"/>
      <c r="V29" s="41"/>
      <c r="W29" s="41"/>
      <c r="X29" s="41"/>
      <c r="Y29" s="41"/>
      <c r="Z29" s="41"/>
    </row>
    <row r="30" spans="7:26" ht="13.9" customHeight="1" x14ac:dyDescent="0.2">
      <c r="G30" s="23"/>
      <c r="H30" s="26"/>
      <c r="I30" s="24"/>
      <c r="J30" s="27" t="s">
        <v>40</v>
      </c>
      <c r="K30" s="28" t="s">
        <v>21</v>
      </c>
      <c r="L30" s="64">
        <v>0</v>
      </c>
      <c r="M30" s="24"/>
      <c r="N30" s="24"/>
      <c r="O30" s="83" t="s">
        <v>23</v>
      </c>
      <c r="P30" s="84" t="s">
        <v>23</v>
      </c>
      <c r="Q30" s="85"/>
      <c r="R30" s="86"/>
      <c r="S30" s="86"/>
      <c r="T30" s="87"/>
      <c r="V30" s="41"/>
      <c r="W30" s="41"/>
      <c r="X30" s="41"/>
      <c r="Y30" s="41"/>
      <c r="Z30" s="41"/>
    </row>
    <row r="31" spans="7:26" ht="13.9" customHeight="1" x14ac:dyDescent="0.2">
      <c r="G31" s="23"/>
      <c r="H31" s="26"/>
      <c r="I31" s="24"/>
      <c r="J31" s="34"/>
      <c r="K31" s="35" t="s">
        <v>23</v>
      </c>
      <c r="L31" s="64">
        <v>0</v>
      </c>
      <c r="M31" s="24"/>
      <c r="N31" s="24"/>
      <c r="O31" s="83" t="s">
        <v>24</v>
      </c>
      <c r="P31" s="84" t="s">
        <v>24</v>
      </c>
      <c r="Q31" s="85"/>
      <c r="R31" s="86"/>
      <c r="S31" s="86"/>
      <c r="T31" s="87"/>
      <c r="V31" s="41"/>
      <c r="W31" s="41"/>
      <c r="X31" s="41"/>
      <c r="Y31" s="41"/>
      <c r="Z31" s="41"/>
    </row>
    <row r="32" spans="7:26" ht="13.9" customHeight="1" x14ac:dyDescent="0.2">
      <c r="G32" s="23"/>
      <c r="H32" s="26"/>
      <c r="I32" s="24"/>
      <c r="J32" s="34"/>
      <c r="K32" s="36" t="s">
        <v>24</v>
      </c>
      <c r="L32" s="64">
        <v>0</v>
      </c>
      <c r="M32" s="24"/>
      <c r="O32" s="88" t="s">
        <v>26</v>
      </c>
      <c r="P32" s="24" t="s">
        <v>26</v>
      </c>
      <c r="Q32" s="85"/>
      <c r="R32" s="86"/>
      <c r="S32" s="86"/>
      <c r="T32" s="87"/>
      <c r="V32" s="41"/>
      <c r="W32" s="41"/>
      <c r="X32" s="41"/>
      <c r="Y32" s="41"/>
      <c r="Z32" s="41"/>
    </row>
    <row r="33" spans="7:27" ht="13.9" customHeight="1" thickBot="1" x14ac:dyDescent="0.25">
      <c r="G33" s="23"/>
      <c r="H33" s="26"/>
      <c r="I33" s="24"/>
      <c r="J33" s="34"/>
      <c r="K33" s="36" t="s">
        <v>26</v>
      </c>
      <c r="L33" s="64">
        <v>0</v>
      </c>
      <c r="M33" s="24"/>
      <c r="O33" s="89" t="s">
        <v>27</v>
      </c>
      <c r="P33" s="90" t="s">
        <v>27</v>
      </c>
      <c r="Q33" s="91"/>
      <c r="R33" s="92"/>
      <c r="S33" s="92"/>
      <c r="T33" s="93"/>
      <c r="V33" s="41"/>
      <c r="W33" s="41"/>
      <c r="X33" s="41"/>
      <c r="Y33" s="41"/>
      <c r="Z33" s="41"/>
    </row>
    <row r="34" spans="7:27" ht="13.9" customHeight="1" thickBot="1" x14ac:dyDescent="0.25">
      <c r="G34" s="23"/>
      <c r="H34" s="26"/>
      <c r="I34" s="24"/>
      <c r="J34" s="34"/>
      <c r="K34" s="36" t="s">
        <v>27</v>
      </c>
      <c r="L34" s="64">
        <v>0</v>
      </c>
      <c r="M34" s="24"/>
      <c r="T34" s="25"/>
      <c r="V34" s="41"/>
      <c r="W34" s="41"/>
      <c r="X34" s="41"/>
      <c r="Y34" s="41"/>
      <c r="Z34" s="41"/>
    </row>
    <row r="35" spans="7:27" ht="13.9" customHeight="1" x14ac:dyDescent="0.2">
      <c r="G35" s="23"/>
      <c r="H35" s="26"/>
      <c r="I35" s="24"/>
      <c r="J35" s="24"/>
      <c r="K35" s="24"/>
      <c r="L35" s="24"/>
      <c r="M35" s="24"/>
      <c r="N35" s="24"/>
      <c r="O35" s="94" t="s">
        <v>41</v>
      </c>
      <c r="P35" s="95"/>
      <c r="Q35" s="95"/>
      <c r="R35" s="95"/>
      <c r="S35" s="96"/>
      <c r="T35" s="25"/>
      <c r="V35" s="41"/>
      <c r="W35" s="41"/>
      <c r="X35" s="41"/>
      <c r="Y35" s="41"/>
      <c r="Z35" s="41"/>
    </row>
    <row r="36" spans="7:27" ht="13.9" customHeight="1" x14ac:dyDescent="0.25">
      <c r="G36" s="23"/>
      <c r="H36" s="26"/>
      <c r="I36" s="24"/>
      <c r="J36" s="27" t="s">
        <v>42</v>
      </c>
      <c r="K36" s="28" t="s">
        <v>21</v>
      </c>
      <c r="L36" s="97">
        <v>3782.044172744535</v>
      </c>
      <c r="M36" s="98"/>
      <c r="N36" s="24"/>
      <c r="O36" s="99" t="s">
        <v>43</v>
      </c>
      <c r="P36" s="100"/>
      <c r="Q36" s="100"/>
      <c r="R36" s="100"/>
      <c r="S36" s="101">
        <v>2.5000000000000001E-2</v>
      </c>
      <c r="T36" s="102"/>
    </row>
    <row r="37" spans="7:27" ht="13.9" customHeight="1" x14ac:dyDescent="0.25">
      <c r="G37" s="23"/>
      <c r="H37" s="26"/>
      <c r="I37" s="24"/>
      <c r="J37" s="34"/>
      <c r="K37" s="35" t="s">
        <v>23</v>
      </c>
      <c r="L37" s="97">
        <v>3782.044172744535</v>
      </c>
      <c r="M37" s="98"/>
      <c r="N37" s="24"/>
      <c r="O37" s="103" t="s">
        <v>44</v>
      </c>
      <c r="P37" s="104"/>
      <c r="Q37" s="104"/>
      <c r="R37" s="104"/>
      <c r="S37" s="105">
        <v>30</v>
      </c>
      <c r="T37" s="25"/>
    </row>
    <row r="38" spans="7:27" ht="13.9" customHeight="1" x14ac:dyDescent="0.25">
      <c r="G38" s="23"/>
      <c r="H38" s="26"/>
      <c r="I38" s="24"/>
      <c r="J38" s="34"/>
      <c r="K38" s="36" t="s">
        <v>24</v>
      </c>
      <c r="L38" s="97">
        <v>3782.044172744535</v>
      </c>
      <c r="M38" s="98"/>
      <c r="N38" s="24"/>
      <c r="O38" s="103" t="s">
        <v>45</v>
      </c>
      <c r="P38" s="104"/>
      <c r="Q38" s="104"/>
      <c r="R38" s="104"/>
      <c r="S38" s="106">
        <v>3.73E-2</v>
      </c>
      <c r="T38" s="25"/>
    </row>
    <row r="39" spans="7:27" ht="13.9" customHeight="1" x14ac:dyDescent="0.25">
      <c r="G39" s="23"/>
      <c r="H39" s="26"/>
      <c r="I39" s="24"/>
      <c r="J39" s="34"/>
      <c r="K39" s="36" t="s">
        <v>26</v>
      </c>
      <c r="L39" s="97">
        <v>3782.044172744535</v>
      </c>
      <c r="M39" s="98"/>
      <c r="N39" s="24"/>
      <c r="O39" s="107"/>
      <c r="P39" s="108"/>
      <c r="Q39" s="108"/>
      <c r="R39" s="108"/>
      <c r="S39" s="106"/>
      <c r="T39" s="25"/>
    </row>
    <row r="40" spans="7:27" ht="13.9" customHeight="1" x14ac:dyDescent="0.25">
      <c r="G40" s="23"/>
      <c r="H40" s="26"/>
      <c r="I40" s="24"/>
      <c r="J40" s="34"/>
      <c r="K40" s="36" t="s">
        <v>27</v>
      </c>
      <c r="L40" s="97">
        <v>3782.044172744535</v>
      </c>
      <c r="M40" s="98"/>
      <c r="N40" s="24"/>
      <c r="O40" s="107"/>
      <c r="P40" s="108"/>
      <c r="Q40" s="108"/>
      <c r="R40" s="108"/>
      <c r="S40" s="106"/>
      <c r="T40" s="25"/>
    </row>
    <row r="41" spans="7:27" ht="13.9" customHeight="1" x14ac:dyDescent="0.2">
      <c r="G41" s="23"/>
      <c r="H41" s="26"/>
      <c r="I41" s="24"/>
      <c r="J41" s="24"/>
      <c r="K41" s="24"/>
      <c r="L41" s="24"/>
      <c r="M41" s="24"/>
      <c r="N41" s="24"/>
      <c r="O41" s="103" t="s">
        <v>46</v>
      </c>
      <c r="P41" s="104"/>
      <c r="Q41" s="104"/>
      <c r="R41" s="104"/>
      <c r="S41" s="109">
        <v>1.2000000000000233E-2</v>
      </c>
      <c r="T41" s="25"/>
      <c r="Y41" s="110"/>
      <c r="Z41" s="110"/>
      <c r="AA41" s="110"/>
    </row>
    <row r="42" spans="7:27" ht="13.9" customHeight="1" x14ac:dyDescent="0.2">
      <c r="G42" s="23"/>
      <c r="H42" s="26"/>
      <c r="I42" s="24"/>
      <c r="J42" s="27" t="s">
        <v>47</v>
      </c>
      <c r="K42" s="28" t="s">
        <v>21</v>
      </c>
      <c r="L42" s="97">
        <v>24.20031673231216</v>
      </c>
      <c r="M42" s="111"/>
      <c r="N42" s="24"/>
      <c r="O42" s="103" t="s">
        <v>48</v>
      </c>
      <c r="P42" s="104"/>
      <c r="Q42" s="104"/>
      <c r="R42" s="104"/>
      <c r="S42" s="106">
        <v>3.73E-2</v>
      </c>
      <c r="T42" s="25"/>
      <c r="Y42" s="110"/>
      <c r="Z42" s="110"/>
      <c r="AA42" s="110"/>
    </row>
    <row r="43" spans="7:27" ht="13.9" customHeight="1" x14ac:dyDescent="0.2">
      <c r="G43" s="23"/>
      <c r="H43" s="26"/>
      <c r="I43" s="24"/>
      <c r="J43" s="34"/>
      <c r="K43" s="35" t="s">
        <v>23</v>
      </c>
      <c r="L43" s="97">
        <v>24.20031673231216</v>
      </c>
      <c r="M43" s="111"/>
      <c r="O43" s="103" t="s">
        <v>49</v>
      </c>
      <c r="P43" s="104"/>
      <c r="Q43" s="104"/>
      <c r="R43" s="104"/>
      <c r="S43" s="106">
        <v>9.0300000000000005E-2</v>
      </c>
      <c r="T43" s="25"/>
      <c r="W43" s="9" t="s">
        <v>50</v>
      </c>
      <c r="Y43" s="112"/>
      <c r="Z43" s="112"/>
      <c r="AA43" s="112"/>
    </row>
    <row r="44" spans="7:27" ht="13.9" customHeight="1" x14ac:dyDescent="0.2">
      <c r="G44" s="23"/>
      <c r="H44" s="26"/>
      <c r="I44" s="24"/>
      <c r="J44" s="34"/>
      <c r="K44" s="36" t="s">
        <v>24</v>
      </c>
      <c r="L44" s="97">
        <v>24.20031673231216</v>
      </c>
      <c r="M44" s="111"/>
      <c r="O44" s="103" t="s">
        <v>51</v>
      </c>
      <c r="P44" s="104"/>
      <c r="Q44" s="104"/>
      <c r="R44" s="104"/>
      <c r="S44" s="109">
        <v>6.3707317073170788E-2</v>
      </c>
      <c r="T44" s="25"/>
      <c r="Y44" s="110"/>
      <c r="Z44" s="113"/>
      <c r="AA44" s="110"/>
    </row>
    <row r="45" spans="7:27" ht="13.9" customHeight="1" x14ac:dyDescent="0.2">
      <c r="G45" s="23"/>
      <c r="H45" s="26"/>
      <c r="I45" s="24"/>
      <c r="J45" s="34"/>
      <c r="K45" s="36" t="s">
        <v>26</v>
      </c>
      <c r="L45" s="97">
        <v>24.20031673231216</v>
      </c>
      <c r="M45" s="111"/>
      <c r="O45" s="107"/>
      <c r="P45" s="108"/>
      <c r="Q45" s="108"/>
      <c r="R45" s="108"/>
      <c r="S45" s="109"/>
      <c r="T45" s="25"/>
      <c r="Y45" s="110"/>
      <c r="Z45" s="113"/>
      <c r="AA45" s="110"/>
    </row>
    <row r="46" spans="7:27" ht="13.9" customHeight="1" x14ac:dyDescent="0.2">
      <c r="G46" s="23"/>
      <c r="H46" s="26"/>
      <c r="I46" s="24"/>
      <c r="J46" s="34"/>
      <c r="K46" s="36" t="s">
        <v>27</v>
      </c>
      <c r="L46" s="97">
        <v>24.20031673231216</v>
      </c>
      <c r="M46" s="111"/>
      <c r="O46" s="107"/>
      <c r="P46" s="108"/>
      <c r="Q46" s="108"/>
      <c r="R46" s="108"/>
      <c r="S46" s="109"/>
      <c r="T46" s="25"/>
      <c r="Y46" s="110"/>
      <c r="Z46" s="113"/>
      <c r="AA46" s="110"/>
    </row>
    <row r="47" spans="7:27" ht="13.9" customHeight="1" x14ac:dyDescent="0.2">
      <c r="G47" s="23"/>
      <c r="H47" s="26"/>
      <c r="I47" s="24"/>
      <c r="J47" s="24"/>
      <c r="K47" s="36"/>
      <c r="L47" s="24"/>
      <c r="M47" s="24"/>
      <c r="N47" s="24"/>
      <c r="O47" s="103" t="s">
        <v>52</v>
      </c>
      <c r="P47" s="104"/>
      <c r="Q47" s="104"/>
      <c r="R47" s="104"/>
      <c r="S47" s="106">
        <v>0.6</v>
      </c>
      <c r="T47" s="102"/>
      <c r="Y47" s="110"/>
      <c r="Z47" s="110"/>
      <c r="AA47" s="110"/>
    </row>
    <row r="48" spans="7:27" ht="13.9" customHeight="1" x14ac:dyDescent="0.2">
      <c r="G48" s="23"/>
      <c r="H48" s="26"/>
      <c r="I48" s="24"/>
      <c r="J48" s="27" t="s">
        <v>53</v>
      </c>
      <c r="K48" s="28" t="s">
        <v>21</v>
      </c>
      <c r="L48" s="97">
        <v>0</v>
      </c>
      <c r="M48" s="114"/>
      <c r="O48" s="103" t="s">
        <v>54</v>
      </c>
      <c r="P48" s="104"/>
      <c r="Q48" s="104"/>
      <c r="R48" s="104"/>
      <c r="S48" s="106">
        <v>0.25740000000000002</v>
      </c>
      <c r="T48" s="25"/>
      <c r="Y48" s="112"/>
      <c r="Z48" s="112"/>
      <c r="AA48" s="112"/>
    </row>
    <row r="49" spans="7:27" ht="13.9" customHeight="1" x14ac:dyDescent="0.2">
      <c r="G49" s="23"/>
      <c r="H49" s="26"/>
      <c r="I49" s="24"/>
      <c r="J49" s="34"/>
      <c r="K49" s="35" t="s">
        <v>23</v>
      </c>
      <c r="L49" s="97">
        <v>0</v>
      </c>
      <c r="M49" s="111"/>
      <c r="N49" s="24"/>
      <c r="O49" s="103" t="s">
        <v>55</v>
      </c>
      <c r="P49" s="104"/>
      <c r="Q49" s="104"/>
      <c r="R49" s="104"/>
      <c r="S49" s="109">
        <v>5.2739388000000005E-2</v>
      </c>
      <c r="T49" s="115"/>
      <c r="Y49" s="116"/>
      <c r="Z49" s="116"/>
      <c r="AA49" s="116"/>
    </row>
    <row r="50" spans="7:27" ht="13.9" customHeight="1" x14ac:dyDescent="0.2">
      <c r="G50" s="23"/>
      <c r="H50" s="26"/>
      <c r="I50" s="24"/>
      <c r="J50" s="34"/>
      <c r="K50" s="36" t="s">
        <v>24</v>
      </c>
      <c r="L50" s="97">
        <v>0</v>
      </c>
      <c r="M50" s="111"/>
      <c r="N50" s="24"/>
      <c r="O50" s="103" t="s">
        <v>56</v>
      </c>
      <c r="P50" s="104"/>
      <c r="Q50" s="104"/>
      <c r="R50" s="104"/>
      <c r="S50" s="109">
        <v>2.7062817560975727E-2</v>
      </c>
      <c r="T50" s="25"/>
      <c r="U50" s="117"/>
      <c r="V50" s="117"/>
      <c r="W50" s="117"/>
      <c r="X50" s="117"/>
      <c r="Y50" s="116"/>
      <c r="Z50" s="116"/>
      <c r="AA50" s="110"/>
    </row>
    <row r="51" spans="7:27" ht="13.9" customHeight="1" x14ac:dyDescent="0.2">
      <c r="G51" s="23"/>
      <c r="H51" s="26"/>
      <c r="I51" s="24"/>
      <c r="J51" s="34"/>
      <c r="K51" s="36" t="s">
        <v>26</v>
      </c>
      <c r="L51" s="97">
        <v>0</v>
      </c>
      <c r="M51" s="111"/>
      <c r="N51" s="24"/>
      <c r="O51" s="108"/>
      <c r="P51" s="108"/>
      <c r="Q51" s="108"/>
      <c r="R51" s="108"/>
      <c r="S51" s="109"/>
      <c r="T51" s="25"/>
      <c r="U51" s="117"/>
      <c r="V51" s="117"/>
      <c r="W51" s="117"/>
      <c r="X51" s="117"/>
      <c r="Y51" s="116"/>
      <c r="Z51" s="116"/>
      <c r="AA51" s="110"/>
    </row>
    <row r="52" spans="7:27" ht="13.9" customHeight="1" x14ac:dyDescent="0.2">
      <c r="G52" s="23"/>
      <c r="H52" s="26"/>
      <c r="I52" s="24"/>
      <c r="J52" s="34"/>
      <c r="K52" s="36" t="s">
        <v>27</v>
      </c>
      <c r="L52" s="97">
        <v>0</v>
      </c>
      <c r="M52" s="111"/>
      <c r="N52" s="24"/>
      <c r="O52" s="108"/>
      <c r="P52" s="108"/>
      <c r="Q52" s="108"/>
      <c r="R52" s="108"/>
      <c r="S52" s="109"/>
      <c r="T52" s="25"/>
      <c r="U52" s="117"/>
      <c r="V52" s="117"/>
      <c r="W52" s="117"/>
      <c r="X52" s="117"/>
      <c r="Y52" s="116"/>
      <c r="Z52" s="116"/>
      <c r="AA52" s="110"/>
    </row>
    <row r="53" spans="7:27" ht="13.9" customHeight="1" thickBot="1" x14ac:dyDescent="0.25">
      <c r="G53" s="118"/>
      <c r="H53" s="119"/>
      <c r="I53" s="119"/>
      <c r="J53" s="119"/>
      <c r="K53" s="119"/>
      <c r="L53" s="119"/>
      <c r="M53" s="24"/>
      <c r="N53" s="24"/>
      <c r="O53" s="120" t="s">
        <v>57</v>
      </c>
      <c r="P53" s="121"/>
      <c r="Q53" s="121"/>
      <c r="R53" s="121"/>
      <c r="S53" s="122">
        <v>5</v>
      </c>
      <c r="T53" s="25"/>
      <c r="Y53" s="110"/>
      <c r="Z53" s="110"/>
      <c r="AA53" s="110"/>
    </row>
    <row r="54" spans="7:27" ht="13.9" customHeight="1" x14ac:dyDescent="0.2">
      <c r="G54" s="123"/>
      <c r="H54" s="124"/>
      <c r="I54" s="124"/>
      <c r="J54" s="124"/>
      <c r="K54" s="124"/>
      <c r="L54" s="124"/>
      <c r="M54" s="24"/>
      <c r="N54" s="24"/>
      <c r="O54" s="125" t="s">
        <v>58</v>
      </c>
      <c r="P54" s="126"/>
      <c r="Q54" s="126"/>
      <c r="R54" s="126"/>
      <c r="S54" s="127">
        <v>1</v>
      </c>
      <c r="T54" s="25"/>
    </row>
    <row r="55" spans="7:27" ht="15" customHeight="1" x14ac:dyDescent="0.2">
      <c r="G55" s="23"/>
      <c r="H55" s="128" t="s">
        <v>59</v>
      </c>
      <c r="I55" s="24"/>
      <c r="J55" s="27" t="s">
        <v>60</v>
      </c>
      <c r="K55" s="28" t="s">
        <v>21</v>
      </c>
      <c r="L55" s="129">
        <v>5.2739388000000005E-2</v>
      </c>
      <c r="M55" s="24"/>
      <c r="N55" s="24"/>
      <c r="O55" s="125" t="s">
        <v>61</v>
      </c>
      <c r="P55" s="126"/>
      <c r="Q55" s="126"/>
      <c r="R55" s="126"/>
      <c r="S55" s="127">
        <v>0.86848872861724324</v>
      </c>
      <c r="T55" s="25"/>
      <c r="U55" s="130"/>
    </row>
    <row r="56" spans="7:27" ht="15" customHeight="1" x14ac:dyDescent="0.2">
      <c r="G56" s="23"/>
      <c r="H56" s="128"/>
      <c r="I56" s="24"/>
      <c r="J56" s="34"/>
      <c r="K56" s="35" t="s">
        <v>23</v>
      </c>
      <c r="L56" s="129">
        <v>5.2739388000000005E-2</v>
      </c>
      <c r="M56" s="24"/>
      <c r="N56" s="24"/>
      <c r="O56" s="125" t="s">
        <v>62</v>
      </c>
      <c r="P56" s="126"/>
      <c r="Q56" s="126"/>
      <c r="R56" s="126"/>
      <c r="S56" s="127">
        <v>1.0455844347615428</v>
      </c>
      <c r="T56" s="25"/>
    </row>
    <row r="57" spans="7:27" ht="15" customHeight="1" x14ac:dyDescent="0.2">
      <c r="G57" s="23"/>
      <c r="H57" s="128"/>
      <c r="I57" s="24"/>
      <c r="J57" s="34"/>
      <c r="K57" s="36" t="s">
        <v>24</v>
      </c>
      <c r="L57" s="129">
        <v>5.2739388000000005E-2</v>
      </c>
      <c r="M57" s="24"/>
      <c r="N57" s="24"/>
      <c r="O57" s="125" t="s">
        <v>63</v>
      </c>
      <c r="P57" s="126"/>
      <c r="Q57" s="126"/>
      <c r="R57" s="126"/>
      <c r="S57" s="109">
        <v>6.7096778007694757E-2</v>
      </c>
      <c r="T57" s="25"/>
    </row>
    <row r="58" spans="7:27" ht="15" customHeight="1" x14ac:dyDescent="0.2">
      <c r="G58" s="23"/>
      <c r="H58" s="128"/>
      <c r="I58" s="24"/>
      <c r="J58" s="34"/>
      <c r="K58" s="36" t="s">
        <v>26</v>
      </c>
      <c r="L58" s="129">
        <v>5.2739388000000005E-2</v>
      </c>
      <c r="M58" s="24"/>
      <c r="N58" s="24"/>
      <c r="O58" s="131"/>
      <c r="P58" s="132"/>
      <c r="Q58" s="132"/>
      <c r="R58" s="132"/>
      <c r="S58" s="133"/>
      <c r="T58" s="25"/>
    </row>
    <row r="59" spans="7:27" ht="15" customHeight="1" x14ac:dyDescent="0.2">
      <c r="G59" s="23"/>
      <c r="H59" s="128"/>
      <c r="I59" s="24"/>
      <c r="J59" s="34"/>
      <c r="K59" s="36" t="s">
        <v>27</v>
      </c>
      <c r="L59" s="129">
        <v>5.2739388000000005E-2</v>
      </c>
      <c r="M59" s="24"/>
      <c r="N59" s="24"/>
      <c r="O59" s="131"/>
      <c r="P59" s="132"/>
      <c r="Q59" s="132"/>
      <c r="R59" s="132"/>
      <c r="S59" s="133"/>
      <c r="T59" s="25"/>
    </row>
    <row r="60" spans="7:27" ht="13.9" customHeight="1" thickBot="1" x14ac:dyDescent="0.25">
      <c r="G60" s="118"/>
      <c r="H60" s="119"/>
      <c r="I60" s="119"/>
      <c r="J60" s="119"/>
      <c r="K60" s="119"/>
      <c r="L60" s="119"/>
      <c r="M60" s="119"/>
      <c r="N60" s="119"/>
      <c r="O60" s="134" t="s">
        <v>64</v>
      </c>
      <c r="P60" s="135"/>
      <c r="Q60" s="135"/>
      <c r="R60" s="135"/>
      <c r="S60" s="136">
        <v>4.9101401138875428E-2</v>
      </c>
      <c r="T60" s="137"/>
    </row>
    <row r="61" spans="7:27" ht="13.9" customHeight="1" thickBot="1" x14ac:dyDescent="0.25">
      <c r="G61" s="123"/>
      <c r="H61" s="124"/>
      <c r="I61" s="124"/>
      <c r="J61" s="124"/>
      <c r="K61" s="124"/>
      <c r="L61" s="124"/>
      <c r="M61" s="24"/>
      <c r="O61" s="138"/>
      <c r="P61" s="138"/>
      <c r="Q61" s="138"/>
      <c r="R61" s="138"/>
      <c r="S61" s="116"/>
      <c r="T61" s="25"/>
      <c r="U61" s="130"/>
    </row>
    <row r="62" spans="7:27" ht="13.9" customHeight="1" x14ac:dyDescent="0.2">
      <c r="G62" s="23"/>
      <c r="H62" s="139" t="s">
        <v>65</v>
      </c>
      <c r="I62" s="24"/>
      <c r="J62" s="27" t="s">
        <v>66</v>
      </c>
      <c r="K62" s="28" t="s">
        <v>21</v>
      </c>
      <c r="L62" s="97">
        <v>0</v>
      </c>
      <c r="M62" s="24"/>
      <c r="O62" s="140" t="s">
        <v>67</v>
      </c>
      <c r="P62" s="141"/>
      <c r="Q62" s="142">
        <v>0</v>
      </c>
      <c r="T62" s="25"/>
      <c r="U62" s="130"/>
    </row>
    <row r="63" spans="7:27" ht="13.9" customHeight="1" x14ac:dyDescent="0.2">
      <c r="G63" s="23"/>
      <c r="H63" s="139"/>
      <c r="I63" s="24"/>
      <c r="J63" s="34"/>
      <c r="K63" s="35" t="s">
        <v>23</v>
      </c>
      <c r="L63" s="97">
        <v>0</v>
      </c>
      <c r="O63" s="143" t="s">
        <v>2</v>
      </c>
      <c r="P63" s="144" t="s">
        <v>68</v>
      </c>
      <c r="Q63" s="145" t="s">
        <v>69</v>
      </c>
      <c r="T63" s="25"/>
      <c r="U63" s="130"/>
    </row>
    <row r="64" spans="7:27" ht="13.9" customHeight="1" x14ac:dyDescent="0.2">
      <c r="G64" s="23"/>
      <c r="H64" s="139"/>
      <c r="I64" s="24"/>
      <c r="J64" s="34"/>
      <c r="K64" s="36" t="s">
        <v>24</v>
      </c>
      <c r="L64" s="97">
        <v>0</v>
      </c>
      <c r="M64" s="146"/>
      <c r="O64" s="147" t="s">
        <v>70</v>
      </c>
      <c r="P64" s="45" t="s">
        <v>71</v>
      </c>
      <c r="Q64" s="148" t="s">
        <v>72</v>
      </c>
      <c r="T64" s="25"/>
      <c r="U64" s="130"/>
    </row>
    <row r="65" spans="7:21" ht="13.9" customHeight="1" x14ac:dyDescent="0.2">
      <c r="G65" s="23"/>
      <c r="H65" s="139"/>
      <c r="I65" s="24"/>
      <c r="J65" s="34"/>
      <c r="K65" s="36" t="s">
        <v>26</v>
      </c>
      <c r="L65" s="97">
        <v>0</v>
      </c>
      <c r="M65" s="24"/>
      <c r="O65" s="147"/>
      <c r="P65" s="45"/>
      <c r="Q65" s="45"/>
      <c r="T65" s="25"/>
      <c r="U65" s="130"/>
    </row>
    <row r="66" spans="7:21" ht="13.9" customHeight="1" x14ac:dyDescent="0.2">
      <c r="G66" s="23"/>
      <c r="H66" s="139"/>
      <c r="I66" s="24"/>
      <c r="J66" s="34"/>
      <c r="K66" s="36" t="s">
        <v>27</v>
      </c>
      <c r="L66" s="97">
        <v>0</v>
      </c>
      <c r="M66" s="24"/>
      <c r="O66" s="147"/>
      <c r="P66" s="45"/>
      <c r="Q66" s="45"/>
      <c r="T66" s="25"/>
      <c r="U66" s="130"/>
    </row>
    <row r="67" spans="7:21" ht="13.9" customHeight="1" x14ac:dyDescent="0.2">
      <c r="G67" s="23"/>
      <c r="H67" s="139"/>
      <c r="I67" s="24"/>
      <c r="O67" s="149">
        <v>0</v>
      </c>
      <c r="P67" s="150">
        <v>1</v>
      </c>
      <c r="Q67" s="151">
        <v>1.0137226973640288</v>
      </c>
      <c r="T67" s="25"/>
      <c r="U67" s="130"/>
    </row>
    <row r="68" spans="7:21" ht="13.9" customHeight="1" x14ac:dyDescent="0.2">
      <c r="G68" s="23"/>
      <c r="H68" s="139"/>
      <c r="I68" s="24"/>
      <c r="J68" s="27" t="s">
        <v>73</v>
      </c>
      <c r="K68" s="28" t="s">
        <v>21</v>
      </c>
      <c r="L68" s="97">
        <v>0</v>
      </c>
      <c r="M68" s="24"/>
      <c r="O68" s="152">
        <v>1</v>
      </c>
      <c r="P68" s="153">
        <v>0</v>
      </c>
      <c r="Q68" s="154">
        <v>1.041933533975707</v>
      </c>
      <c r="T68" s="25"/>
      <c r="U68" s="130"/>
    </row>
    <row r="69" spans="7:21" ht="13.9" customHeight="1" thickBot="1" x14ac:dyDescent="0.25">
      <c r="G69" s="23"/>
      <c r="H69" s="139"/>
      <c r="I69" s="24"/>
      <c r="J69" s="34"/>
      <c r="K69" s="35" t="s">
        <v>23</v>
      </c>
      <c r="L69" s="97">
        <v>0</v>
      </c>
      <c r="M69" s="24"/>
      <c r="O69" s="155">
        <v>2</v>
      </c>
      <c r="P69" s="156">
        <v>0</v>
      </c>
      <c r="Q69" s="157">
        <v>1.0711966347930009</v>
      </c>
      <c r="T69" s="25"/>
      <c r="U69" s="130"/>
    </row>
    <row r="70" spans="7:21" ht="13.9" customHeight="1" x14ac:dyDescent="0.2">
      <c r="G70" s="23"/>
      <c r="H70" s="139"/>
      <c r="I70" s="24"/>
      <c r="J70" s="34"/>
      <c r="K70" s="36" t="s">
        <v>24</v>
      </c>
      <c r="L70" s="97">
        <v>0</v>
      </c>
      <c r="M70" s="146"/>
      <c r="T70" s="25"/>
      <c r="U70" s="130"/>
    </row>
    <row r="71" spans="7:21" ht="13.9" customHeight="1" x14ac:dyDescent="0.2">
      <c r="G71" s="23"/>
      <c r="H71" s="139"/>
      <c r="I71" s="24"/>
      <c r="J71" s="34"/>
      <c r="K71" s="36" t="s">
        <v>26</v>
      </c>
      <c r="L71" s="97">
        <v>0</v>
      </c>
      <c r="M71" s="24"/>
      <c r="T71" s="24"/>
      <c r="U71" s="130"/>
    </row>
    <row r="72" spans="7:21" ht="13.9" customHeight="1" thickBot="1" x14ac:dyDescent="0.25">
      <c r="G72" s="23"/>
      <c r="H72" s="139"/>
      <c r="I72" s="24"/>
      <c r="J72" s="34"/>
      <c r="K72" s="36" t="s">
        <v>27</v>
      </c>
      <c r="L72" s="97">
        <v>0</v>
      </c>
      <c r="M72" s="24"/>
      <c r="T72" s="24"/>
      <c r="U72" s="130"/>
    </row>
    <row r="73" spans="7:21" ht="13.9" customHeight="1" x14ac:dyDescent="0.2">
      <c r="G73" s="23"/>
      <c r="H73" s="139"/>
      <c r="I73" s="24"/>
      <c r="N73" s="158" t="s">
        <v>74</v>
      </c>
      <c r="O73" s="159">
        <v>1</v>
      </c>
      <c r="P73" s="159">
        <v>2</v>
      </c>
      <c r="Q73" s="159">
        <v>3</v>
      </c>
      <c r="R73" s="159">
        <v>4</v>
      </c>
      <c r="S73" s="159">
        <v>5</v>
      </c>
      <c r="T73" s="160">
        <v>6</v>
      </c>
      <c r="U73" s="130"/>
    </row>
    <row r="74" spans="7:21" ht="13.9" customHeight="1" x14ac:dyDescent="0.2">
      <c r="G74" s="23"/>
      <c r="H74" s="139"/>
      <c r="I74" s="24"/>
      <c r="J74" s="27" t="s">
        <v>75</v>
      </c>
      <c r="K74" s="28" t="s">
        <v>21</v>
      </c>
      <c r="L74" s="97">
        <v>0</v>
      </c>
      <c r="M74" s="24"/>
      <c r="N74" s="143" t="s">
        <v>76</v>
      </c>
      <c r="O74" s="161">
        <v>0.2</v>
      </c>
      <c r="P74" s="162">
        <v>0.32</v>
      </c>
      <c r="Q74" s="162">
        <v>0.192</v>
      </c>
      <c r="R74" s="162">
        <v>0.1152</v>
      </c>
      <c r="S74" s="162">
        <v>0.1152</v>
      </c>
      <c r="T74" s="163">
        <v>5.7599999999999998E-2</v>
      </c>
      <c r="U74" s="130"/>
    </row>
    <row r="75" spans="7:21" ht="13.9" customHeight="1" thickBot="1" x14ac:dyDescent="0.25">
      <c r="G75" s="23"/>
      <c r="H75" s="139"/>
      <c r="I75" s="24"/>
      <c r="J75" s="34"/>
      <c r="K75" s="35" t="s">
        <v>23</v>
      </c>
      <c r="L75" s="97">
        <v>0</v>
      </c>
      <c r="M75" s="24"/>
      <c r="N75" s="164" t="s">
        <v>71</v>
      </c>
      <c r="O75" s="165"/>
      <c r="P75" s="165"/>
      <c r="Q75" s="165"/>
      <c r="R75" s="165"/>
      <c r="S75" s="165"/>
      <c r="T75" s="166"/>
      <c r="U75" s="130"/>
    </row>
    <row r="76" spans="7:21" ht="13.9" customHeight="1" x14ac:dyDescent="0.2">
      <c r="G76" s="23"/>
      <c r="H76" s="139"/>
      <c r="I76" s="24"/>
      <c r="J76" s="34"/>
      <c r="K76" s="36" t="s">
        <v>24</v>
      </c>
      <c r="L76" s="97">
        <v>0</v>
      </c>
      <c r="M76" s="24"/>
      <c r="N76" s="167" t="s">
        <v>76</v>
      </c>
      <c r="O76" s="168">
        <v>0.94990271229407064</v>
      </c>
      <c r="P76" s="168">
        <v>0.90231516282363189</v>
      </c>
      <c r="Q76" s="168">
        <v>0.85711162051023382</v>
      </c>
      <c r="R76" s="168">
        <v>0.81417265306143727</v>
      </c>
      <c r="S76" s="168">
        <v>0.77338481141871873</v>
      </c>
      <c r="T76" s="168">
        <v>0.73464033001367912</v>
      </c>
      <c r="U76" s="130"/>
    </row>
    <row r="77" spans="7:21" ht="13.9" customHeight="1" x14ac:dyDescent="0.2">
      <c r="G77" s="23"/>
      <c r="H77" s="139"/>
      <c r="I77" s="24"/>
      <c r="J77" s="34"/>
      <c r="K77" s="36" t="s">
        <v>26</v>
      </c>
      <c r="L77" s="97">
        <v>0</v>
      </c>
      <c r="M77" s="24"/>
      <c r="N77" s="169"/>
      <c r="O77" s="170"/>
      <c r="P77" s="170"/>
      <c r="Q77" s="170"/>
      <c r="R77" s="170"/>
      <c r="S77" s="170"/>
      <c r="T77" s="171"/>
      <c r="U77" s="130"/>
    </row>
    <row r="78" spans="7:21" ht="13.9" customHeight="1" x14ac:dyDescent="0.2">
      <c r="G78" s="23"/>
      <c r="H78" s="139"/>
      <c r="I78" s="24"/>
      <c r="J78" s="34"/>
      <c r="K78" s="36" t="s">
        <v>27</v>
      </c>
      <c r="L78" s="97">
        <v>0</v>
      </c>
      <c r="M78" s="24"/>
      <c r="N78" s="169"/>
      <c r="O78" s="170"/>
      <c r="P78" s="170"/>
      <c r="Q78" s="170"/>
      <c r="R78" s="170"/>
      <c r="S78" s="170"/>
      <c r="T78" s="171"/>
      <c r="U78" s="130"/>
    </row>
    <row r="79" spans="7:21" ht="13.9" customHeight="1" thickBot="1" x14ac:dyDescent="0.25">
      <c r="G79" s="118"/>
      <c r="H79" s="119"/>
      <c r="I79" s="119"/>
      <c r="J79" s="119"/>
      <c r="K79" s="119"/>
      <c r="L79" s="119"/>
      <c r="M79" s="24"/>
      <c r="N79" s="172" t="s">
        <v>77</v>
      </c>
      <c r="O79" s="173"/>
      <c r="P79" s="173"/>
      <c r="Q79" s="173"/>
      <c r="R79" s="173"/>
      <c r="S79" s="173"/>
      <c r="T79" s="174"/>
    </row>
    <row r="80" spans="7:21" ht="13.9" customHeight="1" x14ac:dyDescent="0.2">
      <c r="G80" s="123"/>
      <c r="H80" s="124"/>
      <c r="I80" s="124"/>
      <c r="J80" s="124"/>
      <c r="K80" s="124"/>
      <c r="L80" s="124"/>
      <c r="M80" s="124"/>
      <c r="N80" s="110"/>
      <c r="O80" s="175"/>
      <c r="P80" s="175"/>
      <c r="Q80" s="175"/>
      <c r="R80" s="175"/>
      <c r="S80" s="175"/>
      <c r="T80" s="102"/>
      <c r="U80" s="175"/>
    </row>
    <row r="81" spans="7:48" ht="13.9" customHeight="1" x14ac:dyDescent="0.25">
      <c r="G81" s="23"/>
      <c r="H81" s="176" t="s">
        <v>78</v>
      </c>
      <c r="I81" s="24"/>
      <c r="J81" s="27" t="s">
        <v>79</v>
      </c>
      <c r="K81" s="28" t="s">
        <v>21</v>
      </c>
      <c r="L81" s="64">
        <v>198.08839347858367</v>
      </c>
      <c r="M81" s="177"/>
      <c r="O81"/>
      <c r="P81"/>
      <c r="Q81"/>
      <c r="R81"/>
      <c r="S81"/>
      <c r="U81" s="178"/>
      <c r="X81"/>
      <c r="Y81"/>
      <c r="Z81"/>
      <c r="AA81"/>
      <c r="AB81"/>
    </row>
    <row r="82" spans="7:48" ht="13.9" customHeight="1" x14ac:dyDescent="0.25">
      <c r="G82" s="23"/>
      <c r="H82" s="176"/>
      <c r="I82" s="24"/>
      <c r="J82" s="34"/>
      <c r="K82" s="35" t="s">
        <v>23</v>
      </c>
      <c r="L82" s="64">
        <v>168.58781915472088</v>
      </c>
      <c r="M82" s="177"/>
      <c r="O82"/>
      <c r="P82"/>
      <c r="Q82"/>
      <c r="R82"/>
      <c r="S82"/>
      <c r="U82" s="178"/>
      <c r="V82" s="178"/>
      <c r="W82"/>
      <c r="X82"/>
      <c r="Y82"/>
      <c r="Z82"/>
      <c r="AA82"/>
      <c r="AB82"/>
    </row>
    <row r="83" spans="7:48" ht="13.9" customHeight="1" x14ac:dyDescent="0.25">
      <c r="G83" s="23"/>
      <c r="H83" s="176"/>
      <c r="I83" s="24"/>
      <c r="J83" s="34"/>
      <c r="K83" s="36" t="s">
        <v>24</v>
      </c>
      <c r="L83" s="64">
        <v>153.80626310522118</v>
      </c>
      <c r="M83" s="177"/>
      <c r="O83"/>
      <c r="P83"/>
      <c r="Q83"/>
      <c r="R83"/>
      <c r="S83"/>
      <c r="U83" s="175"/>
      <c r="V83" s="175"/>
    </row>
    <row r="84" spans="7:48" ht="13.9" customHeight="1" x14ac:dyDescent="0.25">
      <c r="G84" s="23"/>
      <c r="H84" s="176"/>
      <c r="I84" s="24"/>
      <c r="J84" s="34"/>
      <c r="K84" s="36" t="s">
        <v>26</v>
      </c>
      <c r="L84" s="64">
        <v>136.88547412192682</v>
      </c>
      <c r="M84" s="179"/>
      <c r="O84"/>
      <c r="P84"/>
      <c r="Q84"/>
      <c r="R84"/>
      <c r="S84"/>
      <c r="U84" s="175"/>
      <c r="V84" s="175"/>
    </row>
    <row r="85" spans="7:48" ht="13.9" customHeight="1" x14ac:dyDescent="0.25">
      <c r="G85" s="23"/>
      <c r="H85" s="176"/>
      <c r="I85" s="24"/>
      <c r="J85" s="34"/>
      <c r="K85" s="36" t="s">
        <v>27</v>
      </c>
      <c r="L85" s="64">
        <v>119.79986582623121</v>
      </c>
      <c r="M85" s="179"/>
      <c r="O85"/>
      <c r="P85"/>
      <c r="Q85"/>
      <c r="R85"/>
      <c r="S85"/>
      <c r="U85" s="175"/>
      <c r="V85" s="175"/>
    </row>
    <row r="86" spans="7:48" ht="13.9" customHeight="1" x14ac:dyDescent="0.25">
      <c r="G86" s="23"/>
      <c r="H86" s="176"/>
      <c r="I86" s="24"/>
      <c r="J86" s="24"/>
      <c r="K86" s="24"/>
      <c r="L86" s="180"/>
      <c r="M86"/>
      <c r="U86" s="175"/>
      <c r="V86" s="175"/>
    </row>
    <row r="87" spans="7:48" ht="13.9" customHeight="1" x14ac:dyDescent="0.25">
      <c r="G87" s="23"/>
      <c r="H87" s="176"/>
      <c r="I87" s="24"/>
      <c r="J87" s="27" t="s">
        <v>80</v>
      </c>
      <c r="K87" s="28" t="s">
        <v>21</v>
      </c>
      <c r="L87" s="64">
        <v>198.08839347858367</v>
      </c>
      <c r="M87" s="177"/>
    </row>
    <row r="88" spans="7:48" ht="13.9" customHeight="1" x14ac:dyDescent="0.25">
      <c r="G88" s="23"/>
      <c r="H88" s="176"/>
      <c r="I88" s="24"/>
      <c r="J88" s="34"/>
      <c r="K88" s="35" t="s">
        <v>23</v>
      </c>
      <c r="L88" s="64">
        <v>168.58781915472088</v>
      </c>
      <c r="M88"/>
    </row>
    <row r="89" spans="7:48" ht="13.9" customHeight="1" x14ac:dyDescent="0.25">
      <c r="G89" s="23"/>
      <c r="H89" s="176"/>
      <c r="I89" s="24"/>
      <c r="J89" s="34"/>
      <c r="K89" s="36" t="s">
        <v>24</v>
      </c>
      <c r="L89" s="64">
        <v>153.80626310522115</v>
      </c>
      <c r="M89"/>
    </row>
    <row r="90" spans="7:48" ht="13.9" customHeight="1" x14ac:dyDescent="0.25">
      <c r="G90" s="23"/>
      <c r="H90" s="176"/>
      <c r="I90" s="24"/>
      <c r="J90" s="34"/>
      <c r="K90" s="36" t="s">
        <v>26</v>
      </c>
      <c r="L90" s="64">
        <v>136.88547412192682</v>
      </c>
      <c r="M90"/>
    </row>
    <row r="91" spans="7:48" ht="13.9" customHeight="1" x14ac:dyDescent="0.25">
      <c r="G91" s="23"/>
      <c r="H91" s="176"/>
      <c r="I91" s="24"/>
      <c r="J91" s="34"/>
      <c r="K91" s="36" t="s">
        <v>27</v>
      </c>
      <c r="L91" s="64">
        <v>119.7998658262312</v>
      </c>
      <c r="M91"/>
    </row>
    <row r="92" spans="7:48" ht="13.9" customHeight="1" x14ac:dyDescent="0.2">
      <c r="G92" s="181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3"/>
    </row>
    <row r="94" spans="7:48" ht="13.9" customHeight="1" x14ac:dyDescent="0.25">
      <c r="H94" s="9" t="s">
        <v>81</v>
      </c>
      <c r="R94"/>
      <c r="S94"/>
      <c r="T94"/>
      <c r="U94"/>
      <c r="V94"/>
      <c r="W94"/>
      <c r="X94"/>
    </row>
    <row r="95" spans="7:48" ht="13.9" customHeight="1" x14ac:dyDescent="0.2">
      <c r="AV95" s="24"/>
    </row>
    <row r="96" spans="7:48" ht="13.9" customHeight="1" x14ac:dyDescent="0.2"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24"/>
    </row>
    <row r="97" spans="4:46" ht="13.9" customHeight="1" x14ac:dyDescent="0.2">
      <c r="D97" s="19" t="s">
        <v>17</v>
      </c>
      <c r="G97" s="184" t="s">
        <v>82</v>
      </c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5"/>
      <c r="V97" s="185"/>
      <c r="W97" s="185"/>
      <c r="X97" s="185"/>
      <c r="Y97" s="186"/>
      <c r="Z97" s="186"/>
      <c r="AA97" s="186"/>
      <c r="AB97" s="186"/>
      <c r="AC97" s="186"/>
      <c r="AD97" s="186"/>
      <c r="AE97" s="186"/>
      <c r="AF97" s="186"/>
      <c r="AG97" s="186"/>
      <c r="AH97" s="186"/>
      <c r="AI97" s="186"/>
      <c r="AJ97" s="186"/>
      <c r="AK97" s="186"/>
      <c r="AL97" s="186"/>
      <c r="AM97" s="186"/>
      <c r="AN97" s="186"/>
      <c r="AO97" s="186"/>
      <c r="AP97" s="186"/>
      <c r="AQ97" s="186"/>
      <c r="AR97" s="186"/>
      <c r="AS97" s="186"/>
      <c r="AT97" s="186"/>
    </row>
    <row r="98" spans="4:46" ht="13.9" customHeight="1" x14ac:dyDescent="0.25">
      <c r="G98" s="23"/>
      <c r="H98" s="24"/>
      <c r="I98" s="24"/>
      <c r="J98" s="24"/>
      <c r="K98" s="24"/>
      <c r="L98"/>
      <c r="M98" s="24"/>
      <c r="N98" s="24"/>
      <c r="O98" s="24"/>
      <c r="P98" s="24"/>
      <c r="Q98" s="24"/>
      <c r="R98" s="24"/>
      <c r="S98" s="24"/>
    </row>
    <row r="99" spans="4:46" ht="13.9" customHeight="1" x14ac:dyDescent="0.2">
      <c r="G99" s="23"/>
      <c r="H99" s="24"/>
      <c r="I99" s="24"/>
      <c r="J99" s="24"/>
      <c r="K99" s="24"/>
      <c r="L99" s="187">
        <v>2016</v>
      </c>
      <c r="M99" s="187">
        <v>2017</v>
      </c>
      <c r="N99" s="187">
        <v>2018</v>
      </c>
      <c r="O99" s="187">
        <v>2019</v>
      </c>
      <c r="P99" s="187">
        <v>2020</v>
      </c>
      <c r="Q99" s="187">
        <v>2021</v>
      </c>
      <c r="R99" s="187">
        <v>2022</v>
      </c>
      <c r="S99" s="187">
        <v>2023</v>
      </c>
      <c r="T99" s="187">
        <v>2024</v>
      </c>
      <c r="U99" s="187">
        <v>2025</v>
      </c>
      <c r="V99" s="187">
        <v>2026</v>
      </c>
      <c r="W99" s="187">
        <v>2027</v>
      </c>
      <c r="X99" s="187">
        <v>2028</v>
      </c>
      <c r="Y99" s="187">
        <v>2029</v>
      </c>
      <c r="Z99" s="187">
        <v>2030</v>
      </c>
      <c r="AA99" s="187">
        <v>2031</v>
      </c>
      <c r="AB99" s="187">
        <v>2032</v>
      </c>
      <c r="AC99" s="187">
        <v>2033</v>
      </c>
      <c r="AD99" s="187">
        <v>2034</v>
      </c>
      <c r="AE99" s="187">
        <v>2035</v>
      </c>
      <c r="AF99" s="187">
        <v>2036</v>
      </c>
      <c r="AG99" s="187">
        <v>2037</v>
      </c>
      <c r="AH99" s="187">
        <v>2038</v>
      </c>
      <c r="AI99" s="187">
        <v>2039</v>
      </c>
      <c r="AJ99" s="187">
        <v>2040</v>
      </c>
      <c r="AK99" s="187">
        <v>2041</v>
      </c>
      <c r="AL99" s="187">
        <v>2042</v>
      </c>
      <c r="AM99" s="187">
        <v>2043</v>
      </c>
      <c r="AN99" s="187">
        <v>2044</v>
      </c>
      <c r="AO99" s="187">
        <v>2045</v>
      </c>
      <c r="AP99" s="187">
        <v>2046</v>
      </c>
      <c r="AQ99" s="187">
        <v>2047</v>
      </c>
      <c r="AR99" s="187">
        <v>2048</v>
      </c>
      <c r="AS99" s="187">
        <v>2049</v>
      </c>
      <c r="AT99" s="187">
        <v>2050</v>
      </c>
    </row>
    <row r="100" spans="4:46" ht="13.9" customHeight="1" x14ac:dyDescent="0.2">
      <c r="G100" s="23"/>
      <c r="H100" s="188" t="s">
        <v>19</v>
      </c>
      <c r="I100" s="24"/>
      <c r="J100" s="189" t="s">
        <v>20</v>
      </c>
      <c r="K100" s="190" t="s">
        <v>83</v>
      </c>
      <c r="L100" s="191">
        <v>0.1258427529283381</v>
      </c>
      <c r="M100" s="191">
        <v>0.12598220745627653</v>
      </c>
      <c r="N100" s="191">
        <v>0.12612166198421496</v>
      </c>
      <c r="O100" s="191">
        <v>0.12626111651215338</v>
      </c>
      <c r="P100" s="191">
        <v>0.12640057104009181</v>
      </c>
      <c r="Q100" s="191">
        <v>0.12654002556803023</v>
      </c>
      <c r="R100" s="191">
        <v>0.12667948009596866</v>
      </c>
      <c r="S100" s="191">
        <v>0.12681893462390709</v>
      </c>
      <c r="T100" s="191">
        <v>0.12695838915184551</v>
      </c>
      <c r="U100" s="191">
        <v>0.12709784367978394</v>
      </c>
      <c r="V100" s="191">
        <v>0.12723729820772237</v>
      </c>
      <c r="W100" s="191">
        <v>0.12737675273566079</v>
      </c>
      <c r="X100" s="191">
        <v>0.12751620726359922</v>
      </c>
      <c r="Y100" s="191">
        <v>0.12765566179153764</v>
      </c>
      <c r="Z100" s="191">
        <v>0.12779511631947607</v>
      </c>
      <c r="AA100" s="191">
        <v>0.1279345708474145</v>
      </c>
      <c r="AB100" s="191">
        <v>0.12807402537535292</v>
      </c>
      <c r="AC100" s="191">
        <v>0.12821347990329135</v>
      </c>
      <c r="AD100" s="191">
        <v>0.12835293443122978</v>
      </c>
      <c r="AE100" s="191">
        <v>0.1284923889591682</v>
      </c>
      <c r="AF100" s="191">
        <v>0.12863184348710663</v>
      </c>
      <c r="AG100" s="191">
        <v>0.12877129801504505</v>
      </c>
      <c r="AH100" s="191">
        <v>0.12891075254298348</v>
      </c>
      <c r="AI100" s="191">
        <v>0.12905020707092191</v>
      </c>
      <c r="AJ100" s="191">
        <v>0.12918966159886033</v>
      </c>
      <c r="AK100" s="191">
        <v>0.12932911612679876</v>
      </c>
      <c r="AL100" s="191">
        <v>0.12946857065473719</v>
      </c>
      <c r="AM100" s="191">
        <v>0.12960802518267561</v>
      </c>
      <c r="AN100" s="191">
        <v>0.12974747971061404</v>
      </c>
      <c r="AO100" s="191">
        <v>0.12988693423855247</v>
      </c>
      <c r="AP100" s="191">
        <v>0.13002638876649089</v>
      </c>
      <c r="AQ100" s="191">
        <v>0.13016584329442932</v>
      </c>
      <c r="AR100" s="191">
        <v>0.13030529782236774</v>
      </c>
      <c r="AS100" s="191">
        <v>0.13044475235030617</v>
      </c>
      <c r="AT100" s="191">
        <v>0.13072366140618336</v>
      </c>
    </row>
    <row r="101" spans="4:46" ht="13.9" customHeight="1" x14ac:dyDescent="0.2">
      <c r="G101" s="23"/>
      <c r="H101" s="188"/>
      <c r="I101" s="24"/>
      <c r="J101" s="192"/>
      <c r="K101" s="193" t="s">
        <v>84</v>
      </c>
      <c r="L101" s="194">
        <v>0.1258427529283381</v>
      </c>
      <c r="M101" s="194">
        <v>0.12591934828912082</v>
      </c>
      <c r="N101" s="194">
        <v>0.12599594364990355</v>
      </c>
      <c r="O101" s="194">
        <v>0.12607253901068627</v>
      </c>
      <c r="P101" s="194">
        <v>0.12614913437146899</v>
      </c>
      <c r="Q101" s="194">
        <v>0.12622572973225171</v>
      </c>
      <c r="R101" s="194">
        <v>0.12630232509303443</v>
      </c>
      <c r="S101" s="194">
        <v>0.12637892045381716</v>
      </c>
      <c r="T101" s="194">
        <v>0.12645551581459988</v>
      </c>
      <c r="U101" s="194">
        <v>0.1265321111753826</v>
      </c>
      <c r="V101" s="194">
        <v>0.12660870653616532</v>
      </c>
      <c r="W101" s="194">
        <v>0.12668530189694804</v>
      </c>
      <c r="X101" s="194">
        <v>0.12676189725773077</v>
      </c>
      <c r="Y101" s="194">
        <v>0.12683849261851349</v>
      </c>
      <c r="Z101" s="194">
        <v>0.12691508797929621</v>
      </c>
      <c r="AA101" s="194">
        <v>0.12699168334007893</v>
      </c>
      <c r="AB101" s="194">
        <v>0.12706827870086165</v>
      </c>
      <c r="AC101" s="194">
        <v>0.12714487406164438</v>
      </c>
      <c r="AD101" s="194">
        <v>0.1272214694224271</v>
      </c>
      <c r="AE101" s="194">
        <v>0.12729806478320982</v>
      </c>
      <c r="AF101" s="194">
        <v>0.12737466014399254</v>
      </c>
      <c r="AG101" s="194">
        <v>0.12745125550477526</v>
      </c>
      <c r="AH101" s="194">
        <v>0.12752785086555798</v>
      </c>
      <c r="AI101" s="194">
        <v>0.12760444622634071</v>
      </c>
      <c r="AJ101" s="194">
        <v>0.12768104158712343</v>
      </c>
      <c r="AK101" s="194">
        <v>0.12775763694790615</v>
      </c>
      <c r="AL101" s="194">
        <v>0.12783423230868887</v>
      </c>
      <c r="AM101" s="194">
        <v>0.12791082766947159</v>
      </c>
      <c r="AN101" s="194">
        <v>0.12798742303025432</v>
      </c>
      <c r="AO101" s="194">
        <v>0.12806401839103704</v>
      </c>
      <c r="AP101" s="194">
        <v>0.12814061375181976</v>
      </c>
      <c r="AQ101" s="194">
        <v>0.12821720911260248</v>
      </c>
      <c r="AR101" s="194">
        <v>0.1282938044733852</v>
      </c>
      <c r="AS101" s="194">
        <v>0.12837039983416793</v>
      </c>
      <c r="AT101" s="194">
        <v>0.12852359055573304</v>
      </c>
    </row>
    <row r="102" spans="4:46" ht="13.9" customHeight="1" thickBot="1" x14ac:dyDescent="0.25">
      <c r="G102" s="23"/>
      <c r="H102" s="188"/>
      <c r="I102" s="24"/>
      <c r="J102" s="192"/>
      <c r="K102" s="195" t="s">
        <v>85</v>
      </c>
      <c r="L102" s="196">
        <v>0.1258427529283381</v>
      </c>
      <c r="M102" s="196">
        <v>0.1258427529283381</v>
      </c>
      <c r="N102" s="196">
        <v>0.1258427529283381</v>
      </c>
      <c r="O102" s="196">
        <v>0.1258427529283381</v>
      </c>
      <c r="P102" s="196">
        <v>0.1258427529283381</v>
      </c>
      <c r="Q102" s="196">
        <v>0.1258427529283381</v>
      </c>
      <c r="R102" s="196">
        <v>0.1258427529283381</v>
      </c>
      <c r="S102" s="196">
        <v>0.1258427529283381</v>
      </c>
      <c r="T102" s="196">
        <v>0.1258427529283381</v>
      </c>
      <c r="U102" s="196">
        <v>0.1258427529283381</v>
      </c>
      <c r="V102" s="196">
        <v>0.1258427529283381</v>
      </c>
      <c r="W102" s="196">
        <v>0.1258427529283381</v>
      </c>
      <c r="X102" s="196">
        <v>0.1258427529283381</v>
      </c>
      <c r="Y102" s="196">
        <v>0.1258427529283381</v>
      </c>
      <c r="Z102" s="196">
        <v>0.1258427529283381</v>
      </c>
      <c r="AA102" s="196">
        <v>0.1258427529283381</v>
      </c>
      <c r="AB102" s="196">
        <v>0.1258427529283381</v>
      </c>
      <c r="AC102" s="196">
        <v>0.1258427529283381</v>
      </c>
      <c r="AD102" s="196">
        <v>0.1258427529283381</v>
      </c>
      <c r="AE102" s="196">
        <v>0.1258427529283381</v>
      </c>
      <c r="AF102" s="196">
        <v>0.1258427529283381</v>
      </c>
      <c r="AG102" s="196">
        <v>0.1258427529283381</v>
      </c>
      <c r="AH102" s="196">
        <v>0.1258427529283381</v>
      </c>
      <c r="AI102" s="196">
        <v>0.1258427529283381</v>
      </c>
      <c r="AJ102" s="196">
        <v>0.1258427529283381</v>
      </c>
      <c r="AK102" s="196">
        <v>0.1258427529283381</v>
      </c>
      <c r="AL102" s="196">
        <v>0.1258427529283381</v>
      </c>
      <c r="AM102" s="196">
        <v>0.1258427529283381</v>
      </c>
      <c r="AN102" s="196">
        <v>0.1258427529283381</v>
      </c>
      <c r="AO102" s="196">
        <v>0.1258427529283381</v>
      </c>
      <c r="AP102" s="196">
        <v>0.1258427529283381</v>
      </c>
      <c r="AQ102" s="196">
        <v>0.1258427529283381</v>
      </c>
      <c r="AR102" s="196">
        <v>0.1258427529283381</v>
      </c>
      <c r="AS102" s="196">
        <v>0.1258427529283381</v>
      </c>
      <c r="AT102" s="196">
        <v>0.1258427529283381</v>
      </c>
    </row>
    <row r="103" spans="4:46" ht="13.9" customHeight="1" thickTop="1" x14ac:dyDescent="0.2">
      <c r="G103" s="23"/>
      <c r="H103" s="188"/>
      <c r="I103" s="24"/>
      <c r="J103" s="192"/>
      <c r="K103" s="190" t="s">
        <v>86</v>
      </c>
      <c r="L103" s="191">
        <v>0.1478635223083303</v>
      </c>
      <c r="M103" s="191">
        <v>0.14802737948105574</v>
      </c>
      <c r="N103" s="191">
        <v>0.14819123665378117</v>
      </c>
      <c r="O103" s="191">
        <v>0.14835509382650661</v>
      </c>
      <c r="P103" s="191">
        <v>0.14851895099923204</v>
      </c>
      <c r="Q103" s="191">
        <v>0.14868280817195748</v>
      </c>
      <c r="R103" s="191">
        <v>0.14884666534468291</v>
      </c>
      <c r="S103" s="191">
        <v>0.14901052251740834</v>
      </c>
      <c r="T103" s="191">
        <v>0.14917437969013378</v>
      </c>
      <c r="U103" s="191">
        <v>0.14933823686285921</v>
      </c>
      <c r="V103" s="191">
        <v>0.14950209403558465</v>
      </c>
      <c r="W103" s="191">
        <v>0.14966595120831008</v>
      </c>
      <c r="X103" s="191">
        <v>0.14982980838103552</v>
      </c>
      <c r="Y103" s="191">
        <v>0.14999366555376095</v>
      </c>
      <c r="Z103" s="191">
        <v>0.15015752272648639</v>
      </c>
      <c r="AA103" s="191">
        <v>0.15032137989921182</v>
      </c>
      <c r="AB103" s="191">
        <v>0.15048523707193726</v>
      </c>
      <c r="AC103" s="191">
        <v>0.15064909424466269</v>
      </c>
      <c r="AD103" s="191">
        <v>0.15081295141738812</v>
      </c>
      <c r="AE103" s="191">
        <v>0.15097680859011356</v>
      </c>
      <c r="AF103" s="191">
        <v>0.15114066576283899</v>
      </c>
      <c r="AG103" s="191">
        <v>0.15130452293556443</v>
      </c>
      <c r="AH103" s="191">
        <v>0.15146838010828986</v>
      </c>
      <c r="AI103" s="191">
        <v>0.1516322372810153</v>
      </c>
      <c r="AJ103" s="191">
        <v>0.15179609445374073</v>
      </c>
      <c r="AK103" s="191">
        <v>0.15195995162646617</v>
      </c>
      <c r="AL103" s="191">
        <v>0.1521238087991916</v>
      </c>
      <c r="AM103" s="191">
        <v>0.15228766597191704</v>
      </c>
      <c r="AN103" s="191">
        <v>0.15245152314464247</v>
      </c>
      <c r="AO103" s="191">
        <v>0.1526153803173679</v>
      </c>
      <c r="AP103" s="191">
        <v>0.15277923749009334</v>
      </c>
      <c r="AQ103" s="191">
        <v>0.15294309466281877</v>
      </c>
      <c r="AR103" s="191">
        <v>0.15310695183554421</v>
      </c>
      <c r="AS103" s="191">
        <v>0.15327080900826964</v>
      </c>
      <c r="AT103" s="191">
        <v>0.15359852335372035</v>
      </c>
    </row>
    <row r="104" spans="4:46" ht="13.9" customHeight="1" x14ac:dyDescent="0.2">
      <c r="G104" s="23"/>
      <c r="H104" s="188"/>
      <c r="I104" s="24"/>
      <c r="J104" s="192"/>
      <c r="K104" s="193" t="s">
        <v>87</v>
      </c>
      <c r="L104" s="194">
        <v>0.1478635223083303</v>
      </c>
      <c r="M104" s="194">
        <v>0.1479535208149925</v>
      </c>
      <c r="N104" s="194">
        <v>0.14804351932165469</v>
      </c>
      <c r="O104" s="194">
        <v>0.14813351782831688</v>
      </c>
      <c r="P104" s="194">
        <v>0.14822351633497907</v>
      </c>
      <c r="Q104" s="194">
        <v>0.14831351484164126</v>
      </c>
      <c r="R104" s="194">
        <v>0.14840351334830346</v>
      </c>
      <c r="S104" s="194">
        <v>0.14849351185496565</v>
      </c>
      <c r="T104" s="194">
        <v>0.14858351036162784</v>
      </c>
      <c r="U104" s="194">
        <v>0.14867350886829003</v>
      </c>
      <c r="V104" s="194">
        <v>0.14876350737495223</v>
      </c>
      <c r="W104" s="194">
        <v>0.14885350588161442</v>
      </c>
      <c r="X104" s="194">
        <v>0.14894350438827661</v>
      </c>
      <c r="Y104" s="194">
        <v>0.1490335028949388</v>
      </c>
      <c r="Z104" s="194">
        <v>0.14912350140160099</v>
      </c>
      <c r="AA104" s="194">
        <v>0.14921349990826319</v>
      </c>
      <c r="AB104" s="194">
        <v>0.14930349841492538</v>
      </c>
      <c r="AC104" s="194">
        <v>0.14939349692158757</v>
      </c>
      <c r="AD104" s="194">
        <v>0.14948349542824976</v>
      </c>
      <c r="AE104" s="194">
        <v>0.14957349393491196</v>
      </c>
      <c r="AF104" s="194">
        <v>0.14966349244157415</v>
      </c>
      <c r="AG104" s="194">
        <v>0.14975349094823634</v>
      </c>
      <c r="AH104" s="194">
        <v>0.14984348945489853</v>
      </c>
      <c r="AI104" s="194">
        <v>0.14993348796156072</v>
      </c>
      <c r="AJ104" s="194">
        <v>0.15002348646822292</v>
      </c>
      <c r="AK104" s="194">
        <v>0.15011348497488511</v>
      </c>
      <c r="AL104" s="194">
        <v>0.1502034834815473</v>
      </c>
      <c r="AM104" s="194">
        <v>0.15029348198820949</v>
      </c>
      <c r="AN104" s="194">
        <v>0.15038348049487169</v>
      </c>
      <c r="AO104" s="194">
        <v>0.15047347900153388</v>
      </c>
      <c r="AP104" s="194">
        <v>0.15056347750819607</v>
      </c>
      <c r="AQ104" s="194">
        <v>0.15065347601485826</v>
      </c>
      <c r="AR104" s="194">
        <v>0.15074347452152045</v>
      </c>
      <c r="AS104" s="194">
        <v>0.15083347302818265</v>
      </c>
      <c r="AT104" s="194">
        <v>0.15101347004150686</v>
      </c>
    </row>
    <row r="105" spans="4:46" ht="13.9" customHeight="1" thickBot="1" x14ac:dyDescent="0.25">
      <c r="G105" s="23"/>
      <c r="H105" s="188"/>
      <c r="I105" s="24"/>
      <c r="J105" s="192"/>
      <c r="K105" s="195" t="s">
        <v>88</v>
      </c>
      <c r="L105" s="196">
        <v>0.1478635223083303</v>
      </c>
      <c r="M105" s="196">
        <v>0.1478635223083303</v>
      </c>
      <c r="N105" s="196">
        <v>0.1478635223083303</v>
      </c>
      <c r="O105" s="196">
        <v>0.1478635223083303</v>
      </c>
      <c r="P105" s="196">
        <v>0.1478635223083303</v>
      </c>
      <c r="Q105" s="196">
        <v>0.1478635223083303</v>
      </c>
      <c r="R105" s="196">
        <v>0.1478635223083303</v>
      </c>
      <c r="S105" s="196">
        <v>0.1478635223083303</v>
      </c>
      <c r="T105" s="196">
        <v>0.1478635223083303</v>
      </c>
      <c r="U105" s="196">
        <v>0.1478635223083303</v>
      </c>
      <c r="V105" s="196">
        <v>0.1478635223083303</v>
      </c>
      <c r="W105" s="196">
        <v>0.1478635223083303</v>
      </c>
      <c r="X105" s="196">
        <v>0.1478635223083303</v>
      </c>
      <c r="Y105" s="196">
        <v>0.1478635223083303</v>
      </c>
      <c r="Z105" s="196">
        <v>0.1478635223083303</v>
      </c>
      <c r="AA105" s="196">
        <v>0.1478635223083303</v>
      </c>
      <c r="AB105" s="196">
        <v>0.1478635223083303</v>
      </c>
      <c r="AC105" s="196">
        <v>0.1478635223083303</v>
      </c>
      <c r="AD105" s="196">
        <v>0.1478635223083303</v>
      </c>
      <c r="AE105" s="196">
        <v>0.1478635223083303</v>
      </c>
      <c r="AF105" s="196">
        <v>0.1478635223083303</v>
      </c>
      <c r="AG105" s="196">
        <v>0.1478635223083303</v>
      </c>
      <c r="AH105" s="196">
        <v>0.1478635223083303</v>
      </c>
      <c r="AI105" s="196">
        <v>0.1478635223083303</v>
      </c>
      <c r="AJ105" s="196">
        <v>0.1478635223083303</v>
      </c>
      <c r="AK105" s="196">
        <v>0.1478635223083303</v>
      </c>
      <c r="AL105" s="196">
        <v>0.1478635223083303</v>
      </c>
      <c r="AM105" s="196">
        <v>0.1478635223083303</v>
      </c>
      <c r="AN105" s="196">
        <v>0.1478635223083303</v>
      </c>
      <c r="AO105" s="196">
        <v>0.1478635223083303</v>
      </c>
      <c r="AP105" s="196">
        <v>0.1478635223083303</v>
      </c>
      <c r="AQ105" s="196">
        <v>0.1478635223083303</v>
      </c>
      <c r="AR105" s="196">
        <v>0.1478635223083303</v>
      </c>
      <c r="AS105" s="196">
        <v>0.1478635223083303</v>
      </c>
      <c r="AT105" s="196">
        <v>0.1478635223083303</v>
      </c>
    </row>
    <row r="106" spans="4:46" ht="13.5" customHeight="1" thickTop="1" x14ac:dyDescent="0.2">
      <c r="G106" s="23"/>
      <c r="H106" s="188"/>
      <c r="I106" s="24"/>
      <c r="J106" s="192"/>
      <c r="K106" s="190" t="s">
        <v>89</v>
      </c>
      <c r="L106" s="191">
        <v>0.16207395105518699</v>
      </c>
      <c r="M106" s="191">
        <v>0.16225355572696645</v>
      </c>
      <c r="N106" s="191">
        <v>0.16243316039874592</v>
      </c>
      <c r="O106" s="191">
        <v>0.16261276507052538</v>
      </c>
      <c r="P106" s="191">
        <v>0.16279236974230485</v>
      </c>
      <c r="Q106" s="191">
        <v>0.16297197441408431</v>
      </c>
      <c r="R106" s="191">
        <v>0.16315157908586378</v>
      </c>
      <c r="S106" s="191">
        <v>0.16333118375764324</v>
      </c>
      <c r="T106" s="191">
        <v>0.16351078842942271</v>
      </c>
      <c r="U106" s="191">
        <v>0.16369039310120218</v>
      </c>
      <c r="V106" s="191">
        <v>0.16386999777298164</v>
      </c>
      <c r="W106" s="191">
        <v>0.16404960244476111</v>
      </c>
      <c r="X106" s="191">
        <v>0.16422920711654057</v>
      </c>
      <c r="Y106" s="191">
        <v>0.16440881178832004</v>
      </c>
      <c r="Z106" s="191">
        <v>0.1645884164600995</v>
      </c>
      <c r="AA106" s="191">
        <v>0.16476802113187897</v>
      </c>
      <c r="AB106" s="191">
        <v>0.16494762580365843</v>
      </c>
      <c r="AC106" s="191">
        <v>0.1651272304754379</v>
      </c>
      <c r="AD106" s="191">
        <v>0.16530683514721736</v>
      </c>
      <c r="AE106" s="191">
        <v>0.16548643981899683</v>
      </c>
      <c r="AF106" s="191">
        <v>0.16566604449077629</v>
      </c>
      <c r="AG106" s="191">
        <v>0.16584564916255576</v>
      </c>
      <c r="AH106" s="191">
        <v>0.16602525383433522</v>
      </c>
      <c r="AI106" s="191">
        <v>0.16620485850611469</v>
      </c>
      <c r="AJ106" s="191">
        <v>0.16638446317789415</v>
      </c>
      <c r="AK106" s="191">
        <v>0.16656406784967362</v>
      </c>
      <c r="AL106" s="191">
        <v>0.16674367252145308</v>
      </c>
      <c r="AM106" s="191">
        <v>0.16692327719323255</v>
      </c>
      <c r="AN106" s="191">
        <v>0.16710288186501202</v>
      </c>
      <c r="AO106" s="191">
        <v>0.16728248653679148</v>
      </c>
      <c r="AP106" s="191">
        <v>0.16746209120857095</v>
      </c>
      <c r="AQ106" s="191">
        <v>0.16764169588035041</v>
      </c>
      <c r="AR106" s="191">
        <v>0.16782130055212988</v>
      </c>
      <c r="AS106" s="191">
        <v>0.16800090522390934</v>
      </c>
      <c r="AT106" s="191">
        <v>0.16836011456746819</v>
      </c>
    </row>
    <row r="107" spans="4:46" ht="13.9" customHeight="1" x14ac:dyDescent="0.2">
      <c r="G107" s="23"/>
      <c r="H107" s="188"/>
      <c r="I107" s="24"/>
      <c r="J107" s="192"/>
      <c r="K107" s="193" t="s">
        <v>90</v>
      </c>
      <c r="L107" s="194">
        <v>0.16207395105518699</v>
      </c>
      <c r="M107" s="194">
        <v>0.16217259887133592</v>
      </c>
      <c r="N107" s="194">
        <v>0.16227124668748485</v>
      </c>
      <c r="O107" s="194">
        <v>0.16236989450363379</v>
      </c>
      <c r="P107" s="194">
        <v>0.16246854231978272</v>
      </c>
      <c r="Q107" s="194">
        <v>0.16256719013593166</v>
      </c>
      <c r="R107" s="194">
        <v>0.16266583795208059</v>
      </c>
      <c r="S107" s="194">
        <v>0.16276448576822952</v>
      </c>
      <c r="T107" s="194">
        <v>0.16286313358437846</v>
      </c>
      <c r="U107" s="194">
        <v>0.16296178140052739</v>
      </c>
      <c r="V107" s="194">
        <v>0.16306042921667632</v>
      </c>
      <c r="W107" s="194">
        <v>0.16315907703282526</v>
      </c>
      <c r="X107" s="194">
        <v>0.16325772484897419</v>
      </c>
      <c r="Y107" s="194">
        <v>0.16335637266512312</v>
      </c>
      <c r="Z107" s="194">
        <v>0.16345502048127206</v>
      </c>
      <c r="AA107" s="194">
        <v>0.16355366829742099</v>
      </c>
      <c r="AB107" s="194">
        <v>0.16365231611356992</v>
      </c>
      <c r="AC107" s="194">
        <v>0.16375096392971886</v>
      </c>
      <c r="AD107" s="194">
        <v>0.16384961174586779</v>
      </c>
      <c r="AE107" s="194">
        <v>0.16394825956201672</v>
      </c>
      <c r="AF107" s="194">
        <v>0.16404690737816566</v>
      </c>
      <c r="AG107" s="194">
        <v>0.16414555519431459</v>
      </c>
      <c r="AH107" s="194">
        <v>0.16424420301046352</v>
      </c>
      <c r="AI107" s="194">
        <v>0.16434285082661246</v>
      </c>
      <c r="AJ107" s="194">
        <v>0.16444149864276139</v>
      </c>
      <c r="AK107" s="194">
        <v>0.16454014645891032</v>
      </c>
      <c r="AL107" s="194">
        <v>0.16463879427505926</v>
      </c>
      <c r="AM107" s="194">
        <v>0.16473744209120819</v>
      </c>
      <c r="AN107" s="194">
        <v>0.16483608990735713</v>
      </c>
      <c r="AO107" s="194">
        <v>0.16493473772350606</v>
      </c>
      <c r="AP107" s="194">
        <v>0.16503338553965499</v>
      </c>
      <c r="AQ107" s="194">
        <v>0.16513203335580393</v>
      </c>
      <c r="AR107" s="194">
        <v>0.16523068117195286</v>
      </c>
      <c r="AS107" s="194">
        <v>0.16532932898810179</v>
      </c>
      <c r="AT107" s="194">
        <v>0.16552662462040002</v>
      </c>
    </row>
    <row r="108" spans="4:46" ht="13.9" customHeight="1" thickBot="1" x14ac:dyDescent="0.25">
      <c r="G108" s="23"/>
      <c r="H108" s="188"/>
      <c r="I108" s="24"/>
      <c r="J108" s="192"/>
      <c r="K108" s="195" t="s">
        <v>91</v>
      </c>
      <c r="L108" s="196">
        <v>0.16207395105518699</v>
      </c>
      <c r="M108" s="196">
        <v>0.16207395105518699</v>
      </c>
      <c r="N108" s="196">
        <v>0.16207395105518699</v>
      </c>
      <c r="O108" s="196">
        <v>0.16207395105518699</v>
      </c>
      <c r="P108" s="196">
        <v>0.16207395105518699</v>
      </c>
      <c r="Q108" s="196">
        <v>0.16207395105518699</v>
      </c>
      <c r="R108" s="196">
        <v>0.16207395105518699</v>
      </c>
      <c r="S108" s="196">
        <v>0.16207395105518699</v>
      </c>
      <c r="T108" s="196">
        <v>0.16207395105518699</v>
      </c>
      <c r="U108" s="196">
        <v>0.16207395105518699</v>
      </c>
      <c r="V108" s="196">
        <v>0.16207395105518699</v>
      </c>
      <c r="W108" s="196">
        <v>0.16207395105518699</v>
      </c>
      <c r="X108" s="196">
        <v>0.16207395105518699</v>
      </c>
      <c r="Y108" s="196">
        <v>0.16207395105518699</v>
      </c>
      <c r="Z108" s="196">
        <v>0.16207395105518699</v>
      </c>
      <c r="AA108" s="196">
        <v>0.16207395105518699</v>
      </c>
      <c r="AB108" s="196">
        <v>0.16207395105518699</v>
      </c>
      <c r="AC108" s="196">
        <v>0.16207395105518699</v>
      </c>
      <c r="AD108" s="196">
        <v>0.16207395105518699</v>
      </c>
      <c r="AE108" s="196">
        <v>0.16207395105518699</v>
      </c>
      <c r="AF108" s="196">
        <v>0.16207395105518699</v>
      </c>
      <c r="AG108" s="196">
        <v>0.16207395105518699</v>
      </c>
      <c r="AH108" s="196">
        <v>0.16207395105518699</v>
      </c>
      <c r="AI108" s="196">
        <v>0.16207395105518699</v>
      </c>
      <c r="AJ108" s="196">
        <v>0.16207395105518699</v>
      </c>
      <c r="AK108" s="196">
        <v>0.16207395105518699</v>
      </c>
      <c r="AL108" s="196">
        <v>0.16207395105518699</v>
      </c>
      <c r="AM108" s="196">
        <v>0.16207395105518699</v>
      </c>
      <c r="AN108" s="196">
        <v>0.16207395105518699</v>
      </c>
      <c r="AO108" s="196">
        <v>0.16207395105518699</v>
      </c>
      <c r="AP108" s="196">
        <v>0.16207395105518699</v>
      </c>
      <c r="AQ108" s="196">
        <v>0.16207395105518699</v>
      </c>
      <c r="AR108" s="196">
        <v>0.16207395105518699</v>
      </c>
      <c r="AS108" s="196">
        <v>0.16207395105518699</v>
      </c>
      <c r="AT108" s="196">
        <v>0.16207395105518699</v>
      </c>
    </row>
    <row r="109" spans="4:46" ht="13.5" customHeight="1" thickTop="1" x14ac:dyDescent="0.2">
      <c r="G109" s="23"/>
      <c r="H109" s="188"/>
      <c r="I109" s="24"/>
      <c r="J109" s="192"/>
      <c r="K109" s="190" t="s">
        <v>92</v>
      </c>
      <c r="L109" s="191">
        <v>0.18210835677343629</v>
      </c>
      <c r="M109" s="191">
        <v>0.18231016287141594</v>
      </c>
      <c r="N109" s="191">
        <v>0.18251196896939559</v>
      </c>
      <c r="O109" s="191">
        <v>0.18271377506737524</v>
      </c>
      <c r="P109" s="191">
        <v>0.18291558116535489</v>
      </c>
      <c r="Q109" s="191">
        <v>0.18311738726333454</v>
      </c>
      <c r="R109" s="191">
        <v>0.18331919336131419</v>
      </c>
      <c r="S109" s="191">
        <v>0.18352099945929384</v>
      </c>
      <c r="T109" s="191">
        <v>0.18372280555727349</v>
      </c>
      <c r="U109" s="191">
        <v>0.18392461165525315</v>
      </c>
      <c r="V109" s="191">
        <v>0.1841264177532328</v>
      </c>
      <c r="W109" s="191">
        <v>0.18432822385121245</v>
      </c>
      <c r="X109" s="191">
        <v>0.1845300299491921</v>
      </c>
      <c r="Y109" s="191">
        <v>0.18473183604717175</v>
      </c>
      <c r="Z109" s="191">
        <v>0.1849336421451514</v>
      </c>
      <c r="AA109" s="191">
        <v>0.18513544824313105</v>
      </c>
      <c r="AB109" s="191">
        <v>0.1853372543411107</v>
      </c>
      <c r="AC109" s="191">
        <v>0.18553906043909035</v>
      </c>
      <c r="AD109" s="191">
        <v>0.18574086653707</v>
      </c>
      <c r="AE109" s="191">
        <v>0.18594267263504966</v>
      </c>
      <c r="AF109" s="191">
        <v>0.18614447873302931</v>
      </c>
      <c r="AG109" s="191">
        <v>0.18634628483100896</v>
      </c>
      <c r="AH109" s="191">
        <v>0.18654809092898861</v>
      </c>
      <c r="AI109" s="191">
        <v>0.18674989702696826</v>
      </c>
      <c r="AJ109" s="191">
        <v>0.18695170312494791</v>
      </c>
      <c r="AK109" s="191">
        <v>0.18715350922292756</v>
      </c>
      <c r="AL109" s="191">
        <v>0.18735531532090721</v>
      </c>
      <c r="AM109" s="191">
        <v>0.18755712141888686</v>
      </c>
      <c r="AN109" s="191">
        <v>0.18775892751686651</v>
      </c>
      <c r="AO109" s="191">
        <v>0.18796073361484616</v>
      </c>
      <c r="AP109" s="191">
        <v>0.18816253971282582</v>
      </c>
      <c r="AQ109" s="191">
        <v>0.18836434581080547</v>
      </c>
      <c r="AR109" s="191">
        <v>0.18856615190878512</v>
      </c>
      <c r="AS109" s="191">
        <v>0.18876795800676477</v>
      </c>
      <c r="AT109" s="191">
        <v>0.18917157020272365</v>
      </c>
    </row>
    <row r="110" spans="4:46" ht="13.9" customHeight="1" x14ac:dyDescent="0.2">
      <c r="G110" s="23"/>
      <c r="H110" s="188"/>
      <c r="I110" s="24"/>
      <c r="J110" s="192"/>
      <c r="K110" s="193" t="s">
        <v>93</v>
      </c>
      <c r="L110" s="194">
        <v>0.18210835677343629</v>
      </c>
      <c r="M110" s="194">
        <v>0.18221919871676656</v>
      </c>
      <c r="N110" s="194">
        <v>0.18233004066009684</v>
      </c>
      <c r="O110" s="194">
        <v>0.18244088260342711</v>
      </c>
      <c r="P110" s="194">
        <v>0.18255172454675739</v>
      </c>
      <c r="Q110" s="194">
        <v>0.18266256649008766</v>
      </c>
      <c r="R110" s="194">
        <v>0.18277340843341794</v>
      </c>
      <c r="S110" s="194">
        <v>0.18288425037674821</v>
      </c>
      <c r="T110" s="194">
        <v>0.18299509232007849</v>
      </c>
      <c r="U110" s="194">
        <v>0.18310593426340876</v>
      </c>
      <c r="V110" s="194">
        <v>0.18321677620673904</v>
      </c>
      <c r="W110" s="194">
        <v>0.18332761815006932</v>
      </c>
      <c r="X110" s="194">
        <v>0.18343846009339959</v>
      </c>
      <c r="Y110" s="194">
        <v>0.18354930203672987</v>
      </c>
      <c r="Z110" s="194">
        <v>0.18366014398006014</v>
      </c>
      <c r="AA110" s="194">
        <v>0.18377098592339042</v>
      </c>
      <c r="AB110" s="194">
        <v>0.18388182786672069</v>
      </c>
      <c r="AC110" s="194">
        <v>0.18399266981005097</v>
      </c>
      <c r="AD110" s="194">
        <v>0.18410351175338124</v>
      </c>
      <c r="AE110" s="194">
        <v>0.18421435369671152</v>
      </c>
      <c r="AF110" s="194">
        <v>0.18432519564004179</v>
      </c>
      <c r="AG110" s="194">
        <v>0.18443603758337207</v>
      </c>
      <c r="AH110" s="194">
        <v>0.18454687952670235</v>
      </c>
      <c r="AI110" s="194">
        <v>0.18465772147003262</v>
      </c>
      <c r="AJ110" s="194">
        <v>0.1847685634133629</v>
      </c>
      <c r="AK110" s="194">
        <v>0.18487940535669317</v>
      </c>
      <c r="AL110" s="194">
        <v>0.18499024730002345</v>
      </c>
      <c r="AM110" s="194">
        <v>0.18510108924335372</v>
      </c>
      <c r="AN110" s="194">
        <v>0.185211931186684</v>
      </c>
      <c r="AO110" s="194">
        <v>0.18532277313001427</v>
      </c>
      <c r="AP110" s="194">
        <v>0.18543361507334455</v>
      </c>
      <c r="AQ110" s="194">
        <v>0.18554445701667482</v>
      </c>
      <c r="AR110" s="194">
        <v>0.1856552989600051</v>
      </c>
      <c r="AS110" s="194">
        <v>0.18576614090333537</v>
      </c>
      <c r="AT110" s="194">
        <v>0.18598782478999581</v>
      </c>
    </row>
    <row r="111" spans="4:46" ht="13.9" customHeight="1" thickBot="1" x14ac:dyDescent="0.25">
      <c r="G111" s="23"/>
      <c r="H111" s="188"/>
      <c r="I111" s="24"/>
      <c r="J111" s="192"/>
      <c r="K111" s="195" t="s">
        <v>94</v>
      </c>
      <c r="L111" s="196">
        <v>0.18210835677343629</v>
      </c>
      <c r="M111" s="196">
        <v>0.18210835677343629</v>
      </c>
      <c r="N111" s="196">
        <v>0.18210835677343629</v>
      </c>
      <c r="O111" s="196">
        <v>0.18210835677343629</v>
      </c>
      <c r="P111" s="196">
        <v>0.18210835677343629</v>
      </c>
      <c r="Q111" s="196">
        <v>0.18210835677343629</v>
      </c>
      <c r="R111" s="196">
        <v>0.18210835677343629</v>
      </c>
      <c r="S111" s="196">
        <v>0.18210835677343629</v>
      </c>
      <c r="T111" s="196">
        <v>0.18210835677343629</v>
      </c>
      <c r="U111" s="196">
        <v>0.18210835677343629</v>
      </c>
      <c r="V111" s="196">
        <v>0.18210835677343629</v>
      </c>
      <c r="W111" s="196">
        <v>0.18210835677343629</v>
      </c>
      <c r="X111" s="196">
        <v>0.18210835677343629</v>
      </c>
      <c r="Y111" s="196">
        <v>0.18210835677343629</v>
      </c>
      <c r="Z111" s="196">
        <v>0.18210835677343629</v>
      </c>
      <c r="AA111" s="196">
        <v>0.18210835677343629</v>
      </c>
      <c r="AB111" s="196">
        <v>0.18210835677343629</v>
      </c>
      <c r="AC111" s="196">
        <v>0.18210835677343629</v>
      </c>
      <c r="AD111" s="196">
        <v>0.18210835677343629</v>
      </c>
      <c r="AE111" s="196">
        <v>0.18210835677343629</v>
      </c>
      <c r="AF111" s="196">
        <v>0.18210835677343629</v>
      </c>
      <c r="AG111" s="196">
        <v>0.18210835677343629</v>
      </c>
      <c r="AH111" s="196">
        <v>0.18210835677343629</v>
      </c>
      <c r="AI111" s="196">
        <v>0.18210835677343629</v>
      </c>
      <c r="AJ111" s="196">
        <v>0.18210835677343629</v>
      </c>
      <c r="AK111" s="196">
        <v>0.18210835677343629</v>
      </c>
      <c r="AL111" s="196">
        <v>0.18210835677343629</v>
      </c>
      <c r="AM111" s="196">
        <v>0.18210835677343629</v>
      </c>
      <c r="AN111" s="196">
        <v>0.18210835677343629</v>
      </c>
      <c r="AO111" s="196">
        <v>0.18210835677343629</v>
      </c>
      <c r="AP111" s="196">
        <v>0.18210835677343629</v>
      </c>
      <c r="AQ111" s="196">
        <v>0.18210835677343629</v>
      </c>
      <c r="AR111" s="196">
        <v>0.18210835677343629</v>
      </c>
      <c r="AS111" s="196">
        <v>0.18210835677343629</v>
      </c>
      <c r="AT111" s="196">
        <v>0.18210835677343629</v>
      </c>
    </row>
    <row r="112" spans="4:46" ht="13.5" customHeight="1" thickTop="1" x14ac:dyDescent="0.2">
      <c r="G112" s="23"/>
      <c r="H112" s="188"/>
      <c r="I112" s="24"/>
      <c r="J112" s="192"/>
      <c r="K112" s="190" t="s">
        <v>95</v>
      </c>
      <c r="L112" s="191">
        <v>0.20808027276637092</v>
      </c>
      <c r="M112" s="191">
        <v>0.20831086003132418</v>
      </c>
      <c r="N112" s="191">
        <v>0.20854144729627744</v>
      </c>
      <c r="O112" s="191">
        <v>0.2087720345612307</v>
      </c>
      <c r="P112" s="191">
        <v>0.20900262182618395</v>
      </c>
      <c r="Q112" s="191">
        <v>0.20923320909113721</v>
      </c>
      <c r="R112" s="191">
        <v>0.20946379635609047</v>
      </c>
      <c r="S112" s="191">
        <v>0.20969438362104373</v>
      </c>
      <c r="T112" s="191">
        <v>0.20992497088599699</v>
      </c>
      <c r="U112" s="191">
        <v>0.21015555815095024</v>
      </c>
      <c r="V112" s="191">
        <v>0.2103861454159035</v>
      </c>
      <c r="W112" s="191">
        <v>0.21061673268085676</v>
      </c>
      <c r="X112" s="191">
        <v>0.21084731994581002</v>
      </c>
      <c r="Y112" s="191">
        <v>0.21107790721076328</v>
      </c>
      <c r="Z112" s="191">
        <v>0.21130849447571654</v>
      </c>
      <c r="AA112" s="191">
        <v>0.21153908174066979</v>
      </c>
      <c r="AB112" s="191">
        <v>0.21176966900562305</v>
      </c>
      <c r="AC112" s="191">
        <v>0.21200025627057631</v>
      </c>
      <c r="AD112" s="191">
        <v>0.21223084353552957</v>
      </c>
      <c r="AE112" s="191">
        <v>0.21246143080048283</v>
      </c>
      <c r="AF112" s="191">
        <v>0.21269201806543608</v>
      </c>
      <c r="AG112" s="191">
        <v>0.21292260533038934</v>
      </c>
      <c r="AH112" s="191">
        <v>0.2131531925953426</v>
      </c>
      <c r="AI112" s="191">
        <v>0.21338377986029586</v>
      </c>
      <c r="AJ112" s="191">
        <v>0.21361436712524912</v>
      </c>
      <c r="AK112" s="191">
        <v>0.21384495439020237</v>
      </c>
      <c r="AL112" s="191">
        <v>0.21407554165515563</v>
      </c>
      <c r="AM112" s="191">
        <v>0.21430612892010889</v>
      </c>
      <c r="AN112" s="191">
        <v>0.21453671618506215</v>
      </c>
      <c r="AO112" s="191">
        <v>0.21476730345001541</v>
      </c>
      <c r="AP112" s="191">
        <v>0.21499789071496866</v>
      </c>
      <c r="AQ112" s="191">
        <v>0.21522847797992192</v>
      </c>
      <c r="AR112" s="191">
        <v>0.21545906524487518</v>
      </c>
      <c r="AS112" s="191">
        <v>0.21568965250982844</v>
      </c>
      <c r="AT112" s="191">
        <v>0.21615082703973523</v>
      </c>
    </row>
    <row r="113" spans="7:50" ht="13.9" customHeight="1" x14ac:dyDescent="0.2">
      <c r="G113" s="23"/>
      <c r="H113" s="188"/>
      <c r="I113" s="24"/>
      <c r="J113" s="192"/>
      <c r="K113" s="193" t="s">
        <v>96</v>
      </c>
      <c r="L113" s="194">
        <v>0.20808027276637092</v>
      </c>
      <c r="M113" s="194">
        <v>0.20820692275767699</v>
      </c>
      <c r="N113" s="194">
        <v>0.20833357274898306</v>
      </c>
      <c r="O113" s="194">
        <v>0.20846022274028914</v>
      </c>
      <c r="P113" s="194">
        <v>0.20858687273159521</v>
      </c>
      <c r="Q113" s="194">
        <v>0.20871352272290128</v>
      </c>
      <c r="R113" s="194">
        <v>0.20884017271420735</v>
      </c>
      <c r="S113" s="194">
        <v>0.20896682270551342</v>
      </c>
      <c r="T113" s="194">
        <v>0.20909347269681949</v>
      </c>
      <c r="U113" s="194">
        <v>0.20922012268812556</v>
      </c>
      <c r="V113" s="194">
        <v>0.20934677267943164</v>
      </c>
      <c r="W113" s="194">
        <v>0.20947342267073771</v>
      </c>
      <c r="X113" s="194">
        <v>0.20960007266204378</v>
      </c>
      <c r="Y113" s="194">
        <v>0.20972672265334985</v>
      </c>
      <c r="Z113" s="194">
        <v>0.20985337264465592</v>
      </c>
      <c r="AA113" s="194">
        <v>0.20998002263596199</v>
      </c>
      <c r="AB113" s="194">
        <v>0.21010667262726807</v>
      </c>
      <c r="AC113" s="194">
        <v>0.21023332261857414</v>
      </c>
      <c r="AD113" s="194">
        <v>0.21035997260988021</v>
      </c>
      <c r="AE113" s="194">
        <v>0.21048662260118628</v>
      </c>
      <c r="AF113" s="194">
        <v>0.21061327259249235</v>
      </c>
      <c r="AG113" s="194">
        <v>0.21073992258379842</v>
      </c>
      <c r="AH113" s="194">
        <v>0.21086657257510449</v>
      </c>
      <c r="AI113" s="194">
        <v>0.21099322256641057</v>
      </c>
      <c r="AJ113" s="194">
        <v>0.21111987255771664</v>
      </c>
      <c r="AK113" s="194">
        <v>0.21124652254902271</v>
      </c>
      <c r="AL113" s="194">
        <v>0.21137317254032878</v>
      </c>
      <c r="AM113" s="194">
        <v>0.21149982253163485</v>
      </c>
      <c r="AN113" s="194">
        <v>0.21162647252294092</v>
      </c>
      <c r="AO113" s="194">
        <v>0.21175312251424699</v>
      </c>
      <c r="AP113" s="194">
        <v>0.21187977250555307</v>
      </c>
      <c r="AQ113" s="194">
        <v>0.21200642249685914</v>
      </c>
      <c r="AR113" s="194">
        <v>0.21213307248816521</v>
      </c>
      <c r="AS113" s="194">
        <v>0.21225972247947128</v>
      </c>
      <c r="AT113" s="194">
        <v>0.21251302246208323</v>
      </c>
    </row>
    <row r="114" spans="7:50" ht="13.9" customHeight="1" thickBot="1" x14ac:dyDescent="0.25">
      <c r="G114" s="23"/>
      <c r="H114" s="188"/>
      <c r="I114" s="24"/>
      <c r="J114" s="197"/>
      <c r="K114" s="195" t="s">
        <v>97</v>
      </c>
      <c r="L114" s="196">
        <v>0.20808027276637092</v>
      </c>
      <c r="M114" s="196">
        <v>0.20808027276637092</v>
      </c>
      <c r="N114" s="196">
        <v>0.20808027276637092</v>
      </c>
      <c r="O114" s="196">
        <v>0.20808027276637092</v>
      </c>
      <c r="P114" s="196">
        <v>0.20808027276637092</v>
      </c>
      <c r="Q114" s="196">
        <v>0.20808027276637092</v>
      </c>
      <c r="R114" s="196">
        <v>0.20808027276637092</v>
      </c>
      <c r="S114" s="196">
        <v>0.20808027276637092</v>
      </c>
      <c r="T114" s="196">
        <v>0.20808027276637092</v>
      </c>
      <c r="U114" s="196">
        <v>0.20808027276637092</v>
      </c>
      <c r="V114" s="196">
        <v>0.20808027276637092</v>
      </c>
      <c r="W114" s="196">
        <v>0.20808027276637092</v>
      </c>
      <c r="X114" s="196">
        <v>0.20808027276637092</v>
      </c>
      <c r="Y114" s="196">
        <v>0.20808027276637092</v>
      </c>
      <c r="Z114" s="196">
        <v>0.20808027276637092</v>
      </c>
      <c r="AA114" s="196">
        <v>0.20808027276637092</v>
      </c>
      <c r="AB114" s="196">
        <v>0.20808027276637092</v>
      </c>
      <c r="AC114" s="196">
        <v>0.20808027276637092</v>
      </c>
      <c r="AD114" s="196">
        <v>0.20808027276637092</v>
      </c>
      <c r="AE114" s="196">
        <v>0.20808027276637092</v>
      </c>
      <c r="AF114" s="196">
        <v>0.20808027276637092</v>
      </c>
      <c r="AG114" s="196">
        <v>0.20808027276637092</v>
      </c>
      <c r="AH114" s="196">
        <v>0.20808027276637092</v>
      </c>
      <c r="AI114" s="196">
        <v>0.20808027276637092</v>
      </c>
      <c r="AJ114" s="196">
        <v>0.20808027276637092</v>
      </c>
      <c r="AK114" s="196">
        <v>0.20808027276637092</v>
      </c>
      <c r="AL114" s="196">
        <v>0.20808027276637092</v>
      </c>
      <c r="AM114" s="196">
        <v>0.20808027276637092</v>
      </c>
      <c r="AN114" s="196">
        <v>0.20808027276637092</v>
      </c>
      <c r="AO114" s="196">
        <v>0.20808027276637092</v>
      </c>
      <c r="AP114" s="196">
        <v>0.20808027276637092</v>
      </c>
      <c r="AQ114" s="196">
        <v>0.20808027276637092</v>
      </c>
      <c r="AR114" s="196">
        <v>0.20808027276637092</v>
      </c>
      <c r="AS114" s="196">
        <v>0.20808027276637092</v>
      </c>
      <c r="AT114" s="196">
        <v>0.20808027276637092</v>
      </c>
    </row>
    <row r="115" spans="7:50" s="175" customFormat="1" ht="13.9" customHeight="1" thickTop="1" x14ac:dyDescent="0.2">
      <c r="G115" s="198"/>
      <c r="H115" s="188"/>
      <c r="I115" s="110"/>
      <c r="J115" s="199"/>
      <c r="K115" s="200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</row>
    <row r="116" spans="7:50" ht="13.9" customHeight="1" x14ac:dyDescent="0.2">
      <c r="G116" s="23"/>
      <c r="H116" s="188"/>
      <c r="I116" s="24"/>
      <c r="J116" s="45"/>
      <c r="K116" s="24"/>
      <c r="L116" s="187">
        <v>2016</v>
      </c>
      <c r="M116" s="187">
        <v>2017</v>
      </c>
      <c r="N116" s="187">
        <v>2018</v>
      </c>
      <c r="O116" s="187">
        <v>2019</v>
      </c>
      <c r="P116" s="187">
        <v>2020</v>
      </c>
      <c r="Q116" s="187">
        <v>2021</v>
      </c>
      <c r="R116" s="187">
        <v>2022</v>
      </c>
      <c r="S116" s="187">
        <v>2023</v>
      </c>
      <c r="T116" s="187">
        <v>2024</v>
      </c>
      <c r="U116" s="187">
        <v>2025</v>
      </c>
      <c r="V116" s="187">
        <v>2026</v>
      </c>
      <c r="W116" s="187">
        <v>2027</v>
      </c>
      <c r="X116" s="187">
        <v>2028</v>
      </c>
      <c r="Y116" s="187">
        <v>2029</v>
      </c>
      <c r="Z116" s="187">
        <v>2030</v>
      </c>
      <c r="AA116" s="187">
        <v>2031</v>
      </c>
      <c r="AB116" s="187">
        <v>2032</v>
      </c>
      <c r="AC116" s="187">
        <v>2033</v>
      </c>
      <c r="AD116" s="187">
        <v>2034</v>
      </c>
      <c r="AE116" s="187">
        <v>2035</v>
      </c>
      <c r="AF116" s="187">
        <v>2036</v>
      </c>
      <c r="AG116" s="187">
        <v>2037</v>
      </c>
      <c r="AH116" s="187">
        <v>2038</v>
      </c>
      <c r="AI116" s="187">
        <v>2039</v>
      </c>
      <c r="AJ116" s="187">
        <v>2040</v>
      </c>
      <c r="AK116" s="187">
        <v>2041</v>
      </c>
      <c r="AL116" s="187">
        <v>2042</v>
      </c>
      <c r="AM116" s="187">
        <v>2043</v>
      </c>
      <c r="AN116" s="187">
        <v>2044</v>
      </c>
      <c r="AO116" s="187">
        <v>2045</v>
      </c>
      <c r="AP116" s="187">
        <v>2046</v>
      </c>
      <c r="AQ116" s="187">
        <v>2047</v>
      </c>
      <c r="AR116" s="187">
        <v>2048</v>
      </c>
      <c r="AS116" s="187">
        <v>2049</v>
      </c>
      <c r="AT116" s="187">
        <v>2050</v>
      </c>
    </row>
    <row r="117" spans="7:50" ht="13.9" customHeight="1" x14ac:dyDescent="0.2">
      <c r="G117" s="23"/>
      <c r="H117" s="188"/>
      <c r="I117" s="24"/>
      <c r="J117" s="189" t="s">
        <v>29</v>
      </c>
      <c r="K117" s="190" t="s">
        <v>83</v>
      </c>
      <c r="L117" s="201">
        <v>1102.3825156522419</v>
      </c>
      <c r="M117" s="201">
        <v>1103.6041373169824</v>
      </c>
      <c r="N117" s="201">
        <v>1104.8257589817231</v>
      </c>
      <c r="O117" s="201">
        <v>1106.0473806464636</v>
      </c>
      <c r="P117" s="201">
        <v>1107.2690023112043</v>
      </c>
      <c r="Q117" s="201">
        <v>1108.4906239759448</v>
      </c>
      <c r="R117" s="201">
        <v>1109.7122456406855</v>
      </c>
      <c r="S117" s="201">
        <v>1110.933867305426</v>
      </c>
      <c r="T117" s="201">
        <v>1112.1554889701667</v>
      </c>
      <c r="U117" s="201">
        <v>1113.3771106349072</v>
      </c>
      <c r="V117" s="201">
        <v>1114.598732299648</v>
      </c>
      <c r="W117" s="201">
        <v>1115.8203539643885</v>
      </c>
      <c r="X117" s="201">
        <v>1117.0419756291292</v>
      </c>
      <c r="Y117" s="201">
        <v>1118.2635972938697</v>
      </c>
      <c r="Z117" s="201">
        <v>1119.4852189586104</v>
      </c>
      <c r="AA117" s="201">
        <v>1120.7068406233509</v>
      </c>
      <c r="AB117" s="201">
        <v>1121.9284622880916</v>
      </c>
      <c r="AC117" s="201">
        <v>1123.1500839528321</v>
      </c>
      <c r="AD117" s="201">
        <v>1124.3717056175728</v>
      </c>
      <c r="AE117" s="201">
        <v>1125.5933272823133</v>
      </c>
      <c r="AF117" s="201">
        <v>1126.8149489470541</v>
      </c>
      <c r="AG117" s="201">
        <v>1128.0365706117948</v>
      </c>
      <c r="AH117" s="201">
        <v>1129.2581922765353</v>
      </c>
      <c r="AI117" s="201">
        <v>1130.479813941276</v>
      </c>
      <c r="AJ117" s="201">
        <v>1131.7014356060165</v>
      </c>
      <c r="AK117" s="201">
        <v>1132.9230572707572</v>
      </c>
      <c r="AL117" s="201">
        <v>1134.1446789354977</v>
      </c>
      <c r="AM117" s="201">
        <v>1135.3663006002384</v>
      </c>
      <c r="AN117" s="201">
        <v>1136.5879222649789</v>
      </c>
      <c r="AO117" s="201">
        <v>1137.8095439297197</v>
      </c>
      <c r="AP117" s="201">
        <v>1139.0311655944602</v>
      </c>
      <c r="AQ117" s="201">
        <v>1140.2527872592009</v>
      </c>
      <c r="AR117" s="201">
        <v>1141.4744089239414</v>
      </c>
      <c r="AS117" s="201">
        <v>1142.6960305886821</v>
      </c>
      <c r="AT117" s="201">
        <v>1145.1392739181663</v>
      </c>
    </row>
    <row r="118" spans="7:50" ht="13.9" customHeight="1" x14ac:dyDescent="0.2">
      <c r="G118" s="23"/>
      <c r="H118" s="188"/>
      <c r="I118" s="24"/>
      <c r="J118" s="192"/>
      <c r="K118" s="193" t="s">
        <v>84</v>
      </c>
      <c r="L118" s="202">
        <v>1102.3825156522419</v>
      </c>
      <c r="M118" s="202">
        <v>1103.0534910126985</v>
      </c>
      <c r="N118" s="202">
        <v>1103.7244663731551</v>
      </c>
      <c r="O118" s="202">
        <v>1104.3954417336117</v>
      </c>
      <c r="P118" s="202">
        <v>1105.0664170940684</v>
      </c>
      <c r="Q118" s="202">
        <v>1105.737392454525</v>
      </c>
      <c r="R118" s="202">
        <v>1106.4083678149816</v>
      </c>
      <c r="S118" s="202">
        <v>1107.0793431754382</v>
      </c>
      <c r="T118" s="202">
        <v>1107.7503185358948</v>
      </c>
      <c r="U118" s="202">
        <v>1108.4212938963515</v>
      </c>
      <c r="V118" s="202">
        <v>1109.0922692568083</v>
      </c>
      <c r="W118" s="202">
        <v>1109.7632446172649</v>
      </c>
      <c r="X118" s="202">
        <v>1110.4342199777216</v>
      </c>
      <c r="Y118" s="202">
        <v>1111.1051953381782</v>
      </c>
      <c r="Z118" s="202">
        <v>1111.7761706986348</v>
      </c>
      <c r="AA118" s="202">
        <v>1112.4471460590914</v>
      </c>
      <c r="AB118" s="202">
        <v>1113.1181214195481</v>
      </c>
      <c r="AC118" s="202">
        <v>1113.7890967800047</v>
      </c>
      <c r="AD118" s="202">
        <v>1114.4600721404613</v>
      </c>
      <c r="AE118" s="202">
        <v>1115.1310475009179</v>
      </c>
      <c r="AF118" s="202">
        <v>1115.8020228613746</v>
      </c>
      <c r="AG118" s="202">
        <v>1116.4729982218314</v>
      </c>
      <c r="AH118" s="202">
        <v>1117.143973582288</v>
      </c>
      <c r="AI118" s="202">
        <v>1117.8149489427446</v>
      </c>
      <c r="AJ118" s="202">
        <v>1118.4859243032013</v>
      </c>
      <c r="AK118" s="202">
        <v>1119.1568996636579</v>
      </c>
      <c r="AL118" s="202">
        <v>1119.8278750241145</v>
      </c>
      <c r="AM118" s="202">
        <v>1120.4988503845711</v>
      </c>
      <c r="AN118" s="202">
        <v>1121.1698257450278</v>
      </c>
      <c r="AO118" s="202">
        <v>1121.8408011054844</v>
      </c>
      <c r="AP118" s="202">
        <v>1122.511776465941</v>
      </c>
      <c r="AQ118" s="202">
        <v>1123.1827518263976</v>
      </c>
      <c r="AR118" s="202">
        <v>1123.8537271868545</v>
      </c>
      <c r="AS118" s="202">
        <v>1124.5247025473111</v>
      </c>
      <c r="AT118" s="202">
        <v>1125.8666532682214</v>
      </c>
    </row>
    <row r="119" spans="7:50" ht="13.9" customHeight="1" thickBot="1" x14ac:dyDescent="0.25">
      <c r="G119" s="23"/>
      <c r="H119" s="188"/>
      <c r="I119" s="24"/>
      <c r="J119" s="192"/>
      <c r="K119" s="195" t="s">
        <v>85</v>
      </c>
      <c r="L119" s="203">
        <v>1102.3825156522419</v>
      </c>
      <c r="M119" s="203">
        <v>1102.3825156522419</v>
      </c>
      <c r="N119" s="203">
        <v>1102.3825156522419</v>
      </c>
      <c r="O119" s="203">
        <v>1102.3825156522419</v>
      </c>
      <c r="P119" s="203">
        <v>1102.3825156522419</v>
      </c>
      <c r="Q119" s="203">
        <v>1102.3825156522419</v>
      </c>
      <c r="R119" s="203">
        <v>1102.3825156522419</v>
      </c>
      <c r="S119" s="203">
        <v>1102.3825156522419</v>
      </c>
      <c r="T119" s="203">
        <v>1102.3825156522419</v>
      </c>
      <c r="U119" s="203">
        <v>1102.3825156522419</v>
      </c>
      <c r="V119" s="203">
        <v>1102.3825156522419</v>
      </c>
      <c r="W119" s="203">
        <v>1102.3825156522419</v>
      </c>
      <c r="X119" s="203">
        <v>1102.3825156522419</v>
      </c>
      <c r="Y119" s="203">
        <v>1102.3825156522419</v>
      </c>
      <c r="Z119" s="203">
        <v>1102.3825156522419</v>
      </c>
      <c r="AA119" s="203">
        <v>1102.3825156522419</v>
      </c>
      <c r="AB119" s="203">
        <v>1102.3825156522419</v>
      </c>
      <c r="AC119" s="203">
        <v>1102.3825156522419</v>
      </c>
      <c r="AD119" s="203">
        <v>1102.3825156522419</v>
      </c>
      <c r="AE119" s="203">
        <v>1102.3825156522419</v>
      </c>
      <c r="AF119" s="203">
        <v>1102.3825156522419</v>
      </c>
      <c r="AG119" s="203">
        <v>1102.3825156522419</v>
      </c>
      <c r="AH119" s="203">
        <v>1102.3825156522419</v>
      </c>
      <c r="AI119" s="203">
        <v>1102.3825156522419</v>
      </c>
      <c r="AJ119" s="203">
        <v>1102.3825156522419</v>
      </c>
      <c r="AK119" s="203">
        <v>1102.3825156522419</v>
      </c>
      <c r="AL119" s="203">
        <v>1102.3825156522419</v>
      </c>
      <c r="AM119" s="203">
        <v>1102.3825156522419</v>
      </c>
      <c r="AN119" s="203">
        <v>1102.3825156522419</v>
      </c>
      <c r="AO119" s="203">
        <v>1102.3825156522419</v>
      </c>
      <c r="AP119" s="203">
        <v>1102.3825156522419</v>
      </c>
      <c r="AQ119" s="203">
        <v>1102.3825156522419</v>
      </c>
      <c r="AR119" s="203">
        <v>1102.3825156522419</v>
      </c>
      <c r="AS119" s="203">
        <v>1102.3825156522419</v>
      </c>
      <c r="AT119" s="203">
        <v>1102.3825156522419</v>
      </c>
    </row>
    <row r="120" spans="7:50" ht="13.9" customHeight="1" thickTop="1" x14ac:dyDescent="0.2">
      <c r="G120" s="23"/>
      <c r="H120" s="188"/>
      <c r="I120" s="24"/>
      <c r="J120" s="192"/>
      <c r="K120" s="190" t="s">
        <v>86</v>
      </c>
      <c r="L120" s="204">
        <v>1295.2844554209735</v>
      </c>
      <c r="M120" s="204">
        <v>1296.7198442540482</v>
      </c>
      <c r="N120" s="204">
        <v>1298.1552330871232</v>
      </c>
      <c r="O120" s="204">
        <v>1299.5906219201979</v>
      </c>
      <c r="P120" s="204">
        <v>1301.0260107532727</v>
      </c>
      <c r="Q120" s="204">
        <v>1302.4613995863474</v>
      </c>
      <c r="R120" s="204">
        <v>1303.8967884194224</v>
      </c>
      <c r="S120" s="204">
        <v>1305.3321772524971</v>
      </c>
      <c r="T120" s="204">
        <v>1306.7675660855718</v>
      </c>
      <c r="U120" s="204">
        <v>1308.2029549186468</v>
      </c>
      <c r="V120" s="204">
        <v>1309.6383437517215</v>
      </c>
      <c r="W120" s="204">
        <v>1311.0737325847963</v>
      </c>
      <c r="X120" s="204">
        <v>1312.509121417871</v>
      </c>
      <c r="Y120" s="204">
        <v>1313.944510250946</v>
      </c>
      <c r="Z120" s="204">
        <v>1315.3798990840207</v>
      </c>
      <c r="AA120" s="204">
        <v>1316.8152879170955</v>
      </c>
      <c r="AB120" s="204">
        <v>1318.2506767501704</v>
      </c>
      <c r="AC120" s="204">
        <v>1319.6860655832452</v>
      </c>
      <c r="AD120" s="204">
        <v>1321.1214544163199</v>
      </c>
      <c r="AE120" s="204">
        <v>1322.5568432493949</v>
      </c>
      <c r="AF120" s="204">
        <v>1323.9922320824696</v>
      </c>
      <c r="AG120" s="204">
        <v>1325.4276209155444</v>
      </c>
      <c r="AH120" s="204">
        <v>1326.8630097486191</v>
      </c>
      <c r="AI120" s="204">
        <v>1328.2983985816941</v>
      </c>
      <c r="AJ120" s="204">
        <v>1329.7337874147688</v>
      </c>
      <c r="AK120" s="204">
        <v>1331.1691762478436</v>
      </c>
      <c r="AL120" s="204">
        <v>1332.6045650809185</v>
      </c>
      <c r="AM120" s="204">
        <v>1334.0399539139933</v>
      </c>
      <c r="AN120" s="204">
        <v>1335.475342747068</v>
      </c>
      <c r="AO120" s="204">
        <v>1336.9107315801427</v>
      </c>
      <c r="AP120" s="204">
        <v>1338.3461204132177</v>
      </c>
      <c r="AQ120" s="204">
        <v>1339.7815092462924</v>
      </c>
      <c r="AR120" s="204">
        <v>1341.2168980793672</v>
      </c>
      <c r="AS120" s="204">
        <v>1342.6522869124422</v>
      </c>
      <c r="AT120" s="204">
        <v>1345.5230645785903</v>
      </c>
    </row>
    <row r="121" spans="7:50" ht="13.9" customHeight="1" x14ac:dyDescent="0.2">
      <c r="G121" s="23"/>
      <c r="H121" s="188"/>
      <c r="I121" s="24"/>
      <c r="J121" s="192"/>
      <c r="K121" s="193" t="s">
        <v>87</v>
      </c>
      <c r="L121" s="202">
        <v>1295.2844554209735</v>
      </c>
      <c r="M121" s="202">
        <v>1296.0728423393343</v>
      </c>
      <c r="N121" s="202">
        <v>1296.861229257695</v>
      </c>
      <c r="O121" s="202">
        <v>1297.6496161760558</v>
      </c>
      <c r="P121" s="202">
        <v>1298.4380030944167</v>
      </c>
      <c r="Q121" s="202">
        <v>1299.2263900127775</v>
      </c>
      <c r="R121" s="202">
        <v>1300.0147769311384</v>
      </c>
      <c r="S121" s="202">
        <v>1300.803163849499</v>
      </c>
      <c r="T121" s="202">
        <v>1301.5915507678599</v>
      </c>
      <c r="U121" s="202">
        <v>1302.3799376862207</v>
      </c>
      <c r="V121" s="202">
        <v>1303.1683246045816</v>
      </c>
      <c r="W121" s="202">
        <v>1303.9567115229422</v>
      </c>
      <c r="X121" s="202">
        <v>1304.7450984413031</v>
      </c>
      <c r="Y121" s="202">
        <v>1305.5334853596639</v>
      </c>
      <c r="Z121" s="202">
        <v>1306.3218722780248</v>
      </c>
      <c r="AA121" s="202">
        <v>1307.1102591963854</v>
      </c>
      <c r="AB121" s="202">
        <v>1307.8986461147463</v>
      </c>
      <c r="AC121" s="202">
        <v>1308.6870330331071</v>
      </c>
      <c r="AD121" s="202">
        <v>1309.475419951468</v>
      </c>
      <c r="AE121" s="202">
        <v>1310.2638068698288</v>
      </c>
      <c r="AF121" s="202">
        <v>1311.0521937881895</v>
      </c>
      <c r="AG121" s="202">
        <v>1311.8405807065503</v>
      </c>
      <c r="AH121" s="202">
        <v>1312.6289676249112</v>
      </c>
      <c r="AI121" s="202">
        <v>1313.417354543272</v>
      </c>
      <c r="AJ121" s="202">
        <v>1314.2057414616327</v>
      </c>
      <c r="AK121" s="202">
        <v>1314.9941283799935</v>
      </c>
      <c r="AL121" s="202">
        <v>1315.7825152983544</v>
      </c>
      <c r="AM121" s="202">
        <v>1316.5709022167152</v>
      </c>
      <c r="AN121" s="202">
        <v>1317.3592891350759</v>
      </c>
      <c r="AO121" s="202">
        <v>1318.1476760534367</v>
      </c>
      <c r="AP121" s="202">
        <v>1318.9360629717976</v>
      </c>
      <c r="AQ121" s="202">
        <v>1319.7244498901584</v>
      </c>
      <c r="AR121" s="202">
        <v>1320.5128368085191</v>
      </c>
      <c r="AS121" s="202">
        <v>1321.3012237268799</v>
      </c>
      <c r="AT121" s="202">
        <v>1322.8779975636</v>
      </c>
    </row>
    <row r="122" spans="7:50" ht="13.9" customHeight="1" thickBot="1" x14ac:dyDescent="0.25">
      <c r="G122" s="23"/>
      <c r="H122" s="188"/>
      <c r="I122" s="24"/>
      <c r="J122" s="192"/>
      <c r="K122" s="195" t="s">
        <v>88</v>
      </c>
      <c r="L122" s="203">
        <v>1295.2844554209735</v>
      </c>
      <c r="M122" s="203">
        <v>1295.2844554209735</v>
      </c>
      <c r="N122" s="203">
        <v>1295.2844554209735</v>
      </c>
      <c r="O122" s="203">
        <v>1295.2844554209735</v>
      </c>
      <c r="P122" s="203">
        <v>1295.2844554209735</v>
      </c>
      <c r="Q122" s="203">
        <v>1295.2844554209735</v>
      </c>
      <c r="R122" s="203">
        <v>1295.2844554209735</v>
      </c>
      <c r="S122" s="203">
        <v>1295.2844554209735</v>
      </c>
      <c r="T122" s="203">
        <v>1295.2844554209735</v>
      </c>
      <c r="U122" s="203">
        <v>1295.2844554209735</v>
      </c>
      <c r="V122" s="203">
        <v>1295.2844554209735</v>
      </c>
      <c r="W122" s="203">
        <v>1295.2844554209735</v>
      </c>
      <c r="X122" s="203">
        <v>1295.2844554209735</v>
      </c>
      <c r="Y122" s="203">
        <v>1295.2844554209735</v>
      </c>
      <c r="Z122" s="203">
        <v>1295.2844554209735</v>
      </c>
      <c r="AA122" s="203">
        <v>1295.2844554209735</v>
      </c>
      <c r="AB122" s="203">
        <v>1295.2844554209735</v>
      </c>
      <c r="AC122" s="203">
        <v>1295.2844554209735</v>
      </c>
      <c r="AD122" s="203">
        <v>1295.2844554209735</v>
      </c>
      <c r="AE122" s="203">
        <v>1295.2844554209735</v>
      </c>
      <c r="AF122" s="203">
        <v>1295.2844554209735</v>
      </c>
      <c r="AG122" s="203">
        <v>1295.2844554209735</v>
      </c>
      <c r="AH122" s="203">
        <v>1295.2844554209735</v>
      </c>
      <c r="AI122" s="203">
        <v>1295.2844554209735</v>
      </c>
      <c r="AJ122" s="203">
        <v>1295.2844554209735</v>
      </c>
      <c r="AK122" s="203">
        <v>1295.2844554209735</v>
      </c>
      <c r="AL122" s="203">
        <v>1295.2844554209735</v>
      </c>
      <c r="AM122" s="203">
        <v>1295.2844554209735</v>
      </c>
      <c r="AN122" s="203">
        <v>1295.2844554209735</v>
      </c>
      <c r="AO122" s="203">
        <v>1295.2844554209735</v>
      </c>
      <c r="AP122" s="203">
        <v>1295.2844554209735</v>
      </c>
      <c r="AQ122" s="203">
        <v>1295.2844554209735</v>
      </c>
      <c r="AR122" s="203">
        <v>1295.2844554209735</v>
      </c>
      <c r="AS122" s="203">
        <v>1295.2844554209735</v>
      </c>
      <c r="AT122" s="203">
        <v>1295.2844554209735</v>
      </c>
      <c r="AU122" s="205"/>
      <c r="AV122" s="205"/>
    </row>
    <row r="123" spans="7:50" ht="13.9" customHeight="1" thickTop="1" x14ac:dyDescent="0.2">
      <c r="G123" s="23"/>
      <c r="H123" s="188"/>
      <c r="I123" s="24"/>
      <c r="J123" s="192"/>
      <c r="K123" s="190" t="s">
        <v>89</v>
      </c>
      <c r="L123" s="204">
        <v>1419.767811243438</v>
      </c>
      <c r="M123" s="204">
        <v>1421.341148168226</v>
      </c>
      <c r="N123" s="204">
        <v>1422.9144850930143</v>
      </c>
      <c r="O123" s="204">
        <v>1424.4878220178023</v>
      </c>
      <c r="P123" s="204">
        <v>1426.0611589425905</v>
      </c>
      <c r="Q123" s="204">
        <v>1427.6344958673785</v>
      </c>
      <c r="R123" s="204">
        <v>1429.2078327921668</v>
      </c>
      <c r="S123" s="204">
        <v>1430.7811697169548</v>
      </c>
      <c r="T123" s="204">
        <v>1432.354506641743</v>
      </c>
      <c r="U123" s="204">
        <v>1433.927843566531</v>
      </c>
      <c r="V123" s="204">
        <v>1435.5011804913192</v>
      </c>
      <c r="W123" s="204">
        <v>1437.0745174161073</v>
      </c>
      <c r="X123" s="204">
        <v>1438.6478543408955</v>
      </c>
      <c r="Y123" s="204">
        <v>1440.2211912656835</v>
      </c>
      <c r="Z123" s="204">
        <v>1441.7945281904717</v>
      </c>
      <c r="AA123" s="204">
        <v>1443.3678651152597</v>
      </c>
      <c r="AB123" s="204">
        <v>1444.9412020400478</v>
      </c>
      <c r="AC123" s="204">
        <v>1446.514538964836</v>
      </c>
      <c r="AD123" s="204">
        <v>1448.087875889624</v>
      </c>
      <c r="AE123" s="204">
        <v>1449.6612128144122</v>
      </c>
      <c r="AF123" s="204">
        <v>1451.2345497392002</v>
      </c>
      <c r="AG123" s="204">
        <v>1452.8078866639885</v>
      </c>
      <c r="AH123" s="204">
        <v>1454.3812235887765</v>
      </c>
      <c r="AI123" s="204">
        <v>1455.9545605135647</v>
      </c>
      <c r="AJ123" s="204">
        <v>1457.5278974383527</v>
      </c>
      <c r="AK123" s="204">
        <v>1459.101234363141</v>
      </c>
      <c r="AL123" s="204">
        <v>1460.674571287929</v>
      </c>
      <c r="AM123" s="204">
        <v>1462.2479082127172</v>
      </c>
      <c r="AN123" s="204">
        <v>1463.8212451375052</v>
      </c>
      <c r="AO123" s="204">
        <v>1465.3945820622935</v>
      </c>
      <c r="AP123" s="204">
        <v>1466.9679189870815</v>
      </c>
      <c r="AQ123" s="204">
        <v>1468.5412559118697</v>
      </c>
      <c r="AR123" s="204">
        <v>1470.1145928366577</v>
      </c>
      <c r="AS123" s="204">
        <v>1471.6879297614457</v>
      </c>
      <c r="AT123" s="204">
        <v>1474.8346036110213</v>
      </c>
    </row>
    <row r="124" spans="7:50" ht="13.9" customHeight="1" x14ac:dyDescent="0.2">
      <c r="G124" s="23"/>
      <c r="H124" s="188"/>
      <c r="I124" s="24"/>
      <c r="J124" s="192"/>
      <c r="K124" s="193" t="s">
        <v>90</v>
      </c>
      <c r="L124" s="202">
        <v>1419.767811243438</v>
      </c>
      <c r="M124" s="202">
        <v>1420.6319661129028</v>
      </c>
      <c r="N124" s="202">
        <v>1421.4961209823673</v>
      </c>
      <c r="O124" s="202">
        <v>1422.3602758518321</v>
      </c>
      <c r="P124" s="202">
        <v>1423.2244307212966</v>
      </c>
      <c r="Q124" s="202">
        <v>1424.0885855907613</v>
      </c>
      <c r="R124" s="202">
        <v>1424.9527404602259</v>
      </c>
      <c r="S124" s="202">
        <v>1425.8168953296906</v>
      </c>
      <c r="T124" s="202">
        <v>1426.6810501991554</v>
      </c>
      <c r="U124" s="202">
        <v>1427.5452050686199</v>
      </c>
      <c r="V124" s="202">
        <v>1428.4093599380847</v>
      </c>
      <c r="W124" s="202">
        <v>1429.2735148075492</v>
      </c>
      <c r="X124" s="202">
        <v>1430.1376696770139</v>
      </c>
      <c r="Y124" s="202">
        <v>1431.0018245464785</v>
      </c>
      <c r="Z124" s="202">
        <v>1431.8659794159432</v>
      </c>
      <c r="AA124" s="202">
        <v>1432.730134285408</v>
      </c>
      <c r="AB124" s="202">
        <v>1433.5942891548725</v>
      </c>
      <c r="AC124" s="202">
        <v>1434.4584440243373</v>
      </c>
      <c r="AD124" s="202">
        <v>1435.3225988938018</v>
      </c>
      <c r="AE124" s="202">
        <v>1436.1867537632666</v>
      </c>
      <c r="AF124" s="202">
        <v>1437.0509086327311</v>
      </c>
      <c r="AG124" s="202">
        <v>1437.9150635021958</v>
      </c>
      <c r="AH124" s="202">
        <v>1438.7792183716604</v>
      </c>
      <c r="AI124" s="202">
        <v>1439.6433732411251</v>
      </c>
      <c r="AJ124" s="202">
        <v>1440.5075281105899</v>
      </c>
      <c r="AK124" s="202">
        <v>1441.3716829800544</v>
      </c>
      <c r="AL124" s="202">
        <v>1442.2358378495192</v>
      </c>
      <c r="AM124" s="202">
        <v>1443.0999927189837</v>
      </c>
      <c r="AN124" s="202">
        <v>1443.9641475884484</v>
      </c>
      <c r="AO124" s="202">
        <v>1444.828302457913</v>
      </c>
      <c r="AP124" s="202">
        <v>1445.6924573273777</v>
      </c>
      <c r="AQ124" s="202">
        <v>1446.5566121968425</v>
      </c>
      <c r="AR124" s="202">
        <v>1447.420767066307</v>
      </c>
      <c r="AS124" s="202">
        <v>1448.2849219357718</v>
      </c>
      <c r="AT124" s="202">
        <v>1450.0132316747042</v>
      </c>
    </row>
    <row r="125" spans="7:50" ht="13.9" customHeight="1" thickBot="1" x14ac:dyDescent="0.25">
      <c r="G125" s="23"/>
      <c r="H125" s="188"/>
      <c r="I125" s="24"/>
      <c r="J125" s="192"/>
      <c r="K125" s="195" t="s">
        <v>91</v>
      </c>
      <c r="L125" s="206">
        <v>1419.767811243438</v>
      </c>
      <c r="M125" s="206">
        <v>1419.767811243438</v>
      </c>
      <c r="N125" s="206">
        <v>1419.767811243438</v>
      </c>
      <c r="O125" s="206">
        <v>1419.767811243438</v>
      </c>
      <c r="P125" s="206">
        <v>1419.767811243438</v>
      </c>
      <c r="Q125" s="206">
        <v>1419.767811243438</v>
      </c>
      <c r="R125" s="206">
        <v>1419.767811243438</v>
      </c>
      <c r="S125" s="206">
        <v>1419.767811243438</v>
      </c>
      <c r="T125" s="206">
        <v>1419.767811243438</v>
      </c>
      <c r="U125" s="206">
        <v>1419.767811243438</v>
      </c>
      <c r="V125" s="206">
        <v>1419.767811243438</v>
      </c>
      <c r="W125" s="206">
        <v>1419.767811243438</v>
      </c>
      <c r="X125" s="206">
        <v>1419.767811243438</v>
      </c>
      <c r="Y125" s="206">
        <v>1419.767811243438</v>
      </c>
      <c r="Z125" s="206">
        <v>1419.767811243438</v>
      </c>
      <c r="AA125" s="206">
        <v>1419.767811243438</v>
      </c>
      <c r="AB125" s="206">
        <v>1419.767811243438</v>
      </c>
      <c r="AC125" s="206">
        <v>1419.767811243438</v>
      </c>
      <c r="AD125" s="206">
        <v>1419.767811243438</v>
      </c>
      <c r="AE125" s="206">
        <v>1419.767811243438</v>
      </c>
      <c r="AF125" s="206">
        <v>1419.767811243438</v>
      </c>
      <c r="AG125" s="206">
        <v>1419.767811243438</v>
      </c>
      <c r="AH125" s="206">
        <v>1419.767811243438</v>
      </c>
      <c r="AI125" s="206">
        <v>1419.767811243438</v>
      </c>
      <c r="AJ125" s="206">
        <v>1419.767811243438</v>
      </c>
      <c r="AK125" s="206">
        <v>1419.767811243438</v>
      </c>
      <c r="AL125" s="206">
        <v>1419.767811243438</v>
      </c>
      <c r="AM125" s="206">
        <v>1419.767811243438</v>
      </c>
      <c r="AN125" s="206">
        <v>1419.767811243438</v>
      </c>
      <c r="AO125" s="206">
        <v>1419.767811243438</v>
      </c>
      <c r="AP125" s="206">
        <v>1419.767811243438</v>
      </c>
      <c r="AQ125" s="206">
        <v>1419.767811243438</v>
      </c>
      <c r="AR125" s="206">
        <v>1419.767811243438</v>
      </c>
      <c r="AS125" s="206">
        <v>1419.767811243438</v>
      </c>
      <c r="AT125" s="206">
        <v>1419.767811243438</v>
      </c>
      <c r="AW125" s="205"/>
      <c r="AX125" s="205"/>
    </row>
    <row r="126" spans="7:50" ht="13.9" customHeight="1" thickTop="1" x14ac:dyDescent="0.2">
      <c r="G126" s="23"/>
      <c r="H126" s="188"/>
      <c r="I126" s="24"/>
      <c r="J126" s="192"/>
      <c r="K126" s="190" t="s">
        <v>92</v>
      </c>
      <c r="L126" s="204">
        <v>1595.2692053353019</v>
      </c>
      <c r="M126" s="204">
        <v>1597.0370267536036</v>
      </c>
      <c r="N126" s="204">
        <v>1598.8048481719054</v>
      </c>
      <c r="O126" s="204">
        <v>1600.5726695902072</v>
      </c>
      <c r="P126" s="204">
        <v>1602.3404910085089</v>
      </c>
      <c r="Q126" s="204">
        <v>1604.1083124268105</v>
      </c>
      <c r="R126" s="204">
        <v>1605.8761338451122</v>
      </c>
      <c r="S126" s="204">
        <v>1607.643955263414</v>
      </c>
      <c r="T126" s="204">
        <v>1609.4117766817158</v>
      </c>
      <c r="U126" s="204">
        <v>1611.1795981000175</v>
      </c>
      <c r="V126" s="204">
        <v>1612.9474195183193</v>
      </c>
      <c r="W126" s="204">
        <v>1614.7152409366211</v>
      </c>
      <c r="X126" s="204">
        <v>1616.4830623549228</v>
      </c>
      <c r="Y126" s="204">
        <v>1618.2508837732246</v>
      </c>
      <c r="Z126" s="204">
        <v>1620.0187051915264</v>
      </c>
      <c r="AA126" s="204">
        <v>1621.7865266098281</v>
      </c>
      <c r="AB126" s="204">
        <v>1623.5543480281297</v>
      </c>
      <c r="AC126" s="204">
        <v>1625.3221694464314</v>
      </c>
      <c r="AD126" s="204">
        <v>1627.0899908647332</v>
      </c>
      <c r="AE126" s="204">
        <v>1628.8578122830349</v>
      </c>
      <c r="AF126" s="204">
        <v>1630.6256337013367</v>
      </c>
      <c r="AG126" s="204">
        <v>1632.3934551196385</v>
      </c>
      <c r="AH126" s="204">
        <v>1634.1612765379402</v>
      </c>
      <c r="AI126" s="204">
        <v>1635.929097956242</v>
      </c>
      <c r="AJ126" s="204">
        <v>1637.6969193745438</v>
      </c>
      <c r="AK126" s="204">
        <v>1639.4647407928455</v>
      </c>
      <c r="AL126" s="204">
        <v>1641.2325622111471</v>
      </c>
      <c r="AM126" s="204">
        <v>1643.0003836294488</v>
      </c>
      <c r="AN126" s="204">
        <v>1644.7682050477506</v>
      </c>
      <c r="AO126" s="204">
        <v>1646.5360264660524</v>
      </c>
      <c r="AP126" s="204">
        <v>1648.3038478843541</v>
      </c>
      <c r="AQ126" s="204">
        <v>1650.0716693026559</v>
      </c>
      <c r="AR126" s="204">
        <v>1651.8394907209577</v>
      </c>
      <c r="AS126" s="204">
        <v>1653.6073121392594</v>
      </c>
      <c r="AT126" s="204">
        <v>1657.1429549758593</v>
      </c>
    </row>
    <row r="127" spans="7:50" ht="13.9" customHeight="1" x14ac:dyDescent="0.2">
      <c r="G127" s="23"/>
      <c r="H127" s="188"/>
      <c r="I127" s="24"/>
      <c r="J127" s="192"/>
      <c r="K127" s="193" t="s">
        <v>93</v>
      </c>
      <c r="L127" s="202">
        <v>1595.2692053353019</v>
      </c>
      <c r="M127" s="202">
        <v>1596.2401807588751</v>
      </c>
      <c r="N127" s="202">
        <v>1597.2111561824483</v>
      </c>
      <c r="O127" s="202">
        <v>1598.1821316060216</v>
      </c>
      <c r="P127" s="202">
        <v>1599.1531070295948</v>
      </c>
      <c r="Q127" s="202">
        <v>1600.1240824531678</v>
      </c>
      <c r="R127" s="202">
        <v>1601.0950578767411</v>
      </c>
      <c r="S127" s="202">
        <v>1602.0660333003143</v>
      </c>
      <c r="T127" s="202">
        <v>1603.0370087238875</v>
      </c>
      <c r="U127" s="202">
        <v>1604.0079841474608</v>
      </c>
      <c r="V127" s="202">
        <v>1604.978959571034</v>
      </c>
      <c r="W127" s="202">
        <v>1605.9499349946072</v>
      </c>
      <c r="X127" s="202">
        <v>1606.9209104181805</v>
      </c>
      <c r="Y127" s="202">
        <v>1607.8918858417537</v>
      </c>
      <c r="Z127" s="202">
        <v>1608.862861265327</v>
      </c>
      <c r="AA127" s="202">
        <v>1609.8338366889</v>
      </c>
      <c r="AB127" s="202">
        <v>1610.8048121124732</v>
      </c>
      <c r="AC127" s="202">
        <v>1611.7757875360464</v>
      </c>
      <c r="AD127" s="202">
        <v>1612.7467629596197</v>
      </c>
      <c r="AE127" s="202">
        <v>1613.7177383831929</v>
      </c>
      <c r="AF127" s="202">
        <v>1614.6887138067661</v>
      </c>
      <c r="AG127" s="202">
        <v>1615.6596892303394</v>
      </c>
      <c r="AH127" s="202">
        <v>1616.6306646539126</v>
      </c>
      <c r="AI127" s="202">
        <v>1617.6016400774859</v>
      </c>
      <c r="AJ127" s="202">
        <v>1618.5726155010589</v>
      </c>
      <c r="AK127" s="202">
        <v>1619.5435909246321</v>
      </c>
      <c r="AL127" s="202">
        <v>1620.5145663482053</v>
      </c>
      <c r="AM127" s="202">
        <v>1621.4855417717786</v>
      </c>
      <c r="AN127" s="202">
        <v>1622.4565171953518</v>
      </c>
      <c r="AO127" s="202">
        <v>1623.427492618925</v>
      </c>
      <c r="AP127" s="202">
        <v>1624.3984680424983</v>
      </c>
      <c r="AQ127" s="202">
        <v>1625.3694434660715</v>
      </c>
      <c r="AR127" s="202">
        <v>1626.3404188896448</v>
      </c>
      <c r="AS127" s="202">
        <v>1627.311394313218</v>
      </c>
      <c r="AT127" s="202">
        <v>1629.2533451603633</v>
      </c>
    </row>
    <row r="128" spans="7:50" ht="13.9" customHeight="1" thickBot="1" x14ac:dyDescent="0.25">
      <c r="G128" s="23"/>
      <c r="H128" s="188"/>
      <c r="I128" s="24"/>
      <c r="J128" s="192"/>
      <c r="K128" s="195" t="s">
        <v>94</v>
      </c>
      <c r="L128" s="206">
        <v>1595.2692053353019</v>
      </c>
      <c r="M128" s="206">
        <v>1595.2692053353019</v>
      </c>
      <c r="N128" s="206">
        <v>1595.2692053353019</v>
      </c>
      <c r="O128" s="206">
        <v>1595.2692053353019</v>
      </c>
      <c r="P128" s="206">
        <v>1595.2692053353019</v>
      </c>
      <c r="Q128" s="206">
        <v>1595.2692053353019</v>
      </c>
      <c r="R128" s="206">
        <v>1595.2692053353019</v>
      </c>
      <c r="S128" s="206">
        <v>1595.2692053353019</v>
      </c>
      <c r="T128" s="206">
        <v>1595.2692053353019</v>
      </c>
      <c r="U128" s="206">
        <v>1595.2692053353019</v>
      </c>
      <c r="V128" s="206">
        <v>1595.2692053353019</v>
      </c>
      <c r="W128" s="206">
        <v>1595.2692053353019</v>
      </c>
      <c r="X128" s="206">
        <v>1595.2692053353019</v>
      </c>
      <c r="Y128" s="206">
        <v>1595.2692053353019</v>
      </c>
      <c r="Z128" s="206">
        <v>1595.2692053353019</v>
      </c>
      <c r="AA128" s="206">
        <v>1595.2692053353019</v>
      </c>
      <c r="AB128" s="206">
        <v>1595.2692053353019</v>
      </c>
      <c r="AC128" s="206">
        <v>1595.2692053353019</v>
      </c>
      <c r="AD128" s="206">
        <v>1595.2692053353019</v>
      </c>
      <c r="AE128" s="206">
        <v>1595.2692053353019</v>
      </c>
      <c r="AF128" s="206">
        <v>1595.2692053353019</v>
      </c>
      <c r="AG128" s="206">
        <v>1595.2692053353019</v>
      </c>
      <c r="AH128" s="206">
        <v>1595.2692053353019</v>
      </c>
      <c r="AI128" s="206">
        <v>1595.2692053353019</v>
      </c>
      <c r="AJ128" s="206">
        <v>1595.2692053353019</v>
      </c>
      <c r="AK128" s="206">
        <v>1595.2692053353019</v>
      </c>
      <c r="AL128" s="206">
        <v>1595.2692053353019</v>
      </c>
      <c r="AM128" s="206">
        <v>1595.2692053353019</v>
      </c>
      <c r="AN128" s="206">
        <v>1595.2692053353019</v>
      </c>
      <c r="AO128" s="206">
        <v>1595.2692053353019</v>
      </c>
      <c r="AP128" s="206">
        <v>1595.2692053353019</v>
      </c>
      <c r="AQ128" s="206">
        <v>1595.2692053353019</v>
      </c>
      <c r="AR128" s="206">
        <v>1595.2692053353019</v>
      </c>
      <c r="AS128" s="206">
        <v>1595.2692053353019</v>
      </c>
      <c r="AT128" s="206">
        <v>1595.2692053353019</v>
      </c>
      <c r="AW128" s="205"/>
      <c r="AX128" s="205"/>
    </row>
    <row r="129" spans="1:96" ht="13.9" customHeight="1" thickTop="1" x14ac:dyDescent="0.2">
      <c r="G129" s="23"/>
      <c r="H129" s="188"/>
      <c r="I129" s="24"/>
      <c r="J129" s="192"/>
      <c r="K129" s="190" t="s">
        <v>95</v>
      </c>
      <c r="L129" s="204">
        <v>1822.7831894334092</v>
      </c>
      <c r="M129" s="204">
        <v>1824.8031338743999</v>
      </c>
      <c r="N129" s="204">
        <v>1826.8230783153904</v>
      </c>
      <c r="O129" s="204">
        <v>1828.8430227563808</v>
      </c>
      <c r="P129" s="204">
        <v>1830.8629671973715</v>
      </c>
      <c r="Q129" s="204">
        <v>1832.882911638362</v>
      </c>
      <c r="R129" s="204">
        <v>1834.9028560793524</v>
      </c>
      <c r="S129" s="204">
        <v>1836.9228005203431</v>
      </c>
      <c r="T129" s="204">
        <v>1838.9427449613336</v>
      </c>
      <c r="U129" s="204">
        <v>1840.962689402324</v>
      </c>
      <c r="V129" s="204">
        <v>1842.9826338433147</v>
      </c>
      <c r="W129" s="204">
        <v>1845.0025782843052</v>
      </c>
      <c r="X129" s="204">
        <v>1847.0225227252959</v>
      </c>
      <c r="Y129" s="204">
        <v>1849.0424671662863</v>
      </c>
      <c r="Z129" s="204">
        <v>1851.0624116072768</v>
      </c>
      <c r="AA129" s="204">
        <v>1853.0823560482675</v>
      </c>
      <c r="AB129" s="204">
        <v>1855.1023004892579</v>
      </c>
      <c r="AC129" s="204">
        <v>1857.1222449302484</v>
      </c>
      <c r="AD129" s="204">
        <v>1859.1421893712391</v>
      </c>
      <c r="AE129" s="204">
        <v>1861.1621338122295</v>
      </c>
      <c r="AF129" s="204">
        <v>1863.1820782532202</v>
      </c>
      <c r="AG129" s="204">
        <v>1865.2020226942107</v>
      </c>
      <c r="AH129" s="204">
        <v>1867.2219671352011</v>
      </c>
      <c r="AI129" s="204">
        <v>1869.2419115761918</v>
      </c>
      <c r="AJ129" s="204">
        <v>1871.2618560171823</v>
      </c>
      <c r="AK129" s="204">
        <v>1873.2818004581727</v>
      </c>
      <c r="AL129" s="204">
        <v>1875.3017448991634</v>
      </c>
      <c r="AM129" s="204">
        <v>1877.3216893401539</v>
      </c>
      <c r="AN129" s="204">
        <v>1879.3416337811443</v>
      </c>
      <c r="AO129" s="204">
        <v>1881.361578222135</v>
      </c>
      <c r="AP129" s="204">
        <v>1883.3815226631255</v>
      </c>
      <c r="AQ129" s="204">
        <v>1885.4014671041161</v>
      </c>
      <c r="AR129" s="204">
        <v>1887.4214115451066</v>
      </c>
      <c r="AS129" s="204">
        <v>1889.4413559860971</v>
      </c>
      <c r="AT129" s="204">
        <v>1893.4812448680807</v>
      </c>
    </row>
    <row r="130" spans="1:96" ht="13.9" customHeight="1" x14ac:dyDescent="0.2">
      <c r="G130" s="23"/>
      <c r="H130" s="188"/>
      <c r="I130" s="24"/>
      <c r="J130" s="192"/>
      <c r="K130" s="193" t="s">
        <v>96</v>
      </c>
      <c r="L130" s="202">
        <v>1822.7831894334092</v>
      </c>
      <c r="M130" s="202">
        <v>1823.8926433572506</v>
      </c>
      <c r="N130" s="202">
        <v>1825.0020972810917</v>
      </c>
      <c r="O130" s="202">
        <v>1826.1115512049328</v>
      </c>
      <c r="P130" s="202">
        <v>1827.2210051287741</v>
      </c>
      <c r="Q130" s="202">
        <v>1828.3304590526152</v>
      </c>
      <c r="R130" s="202">
        <v>1829.4399129764563</v>
      </c>
      <c r="S130" s="202">
        <v>1830.5493669002976</v>
      </c>
      <c r="T130" s="202">
        <v>1831.6588208241387</v>
      </c>
      <c r="U130" s="202">
        <v>1832.7682747479801</v>
      </c>
      <c r="V130" s="202">
        <v>1833.8777286718212</v>
      </c>
      <c r="W130" s="202">
        <v>1834.9871825956623</v>
      </c>
      <c r="X130" s="202">
        <v>1836.0966365195036</v>
      </c>
      <c r="Y130" s="202">
        <v>1837.2060904433447</v>
      </c>
      <c r="Z130" s="202">
        <v>1838.3155443671858</v>
      </c>
      <c r="AA130" s="202">
        <v>1839.4249982910271</v>
      </c>
      <c r="AB130" s="202">
        <v>1840.5344522148682</v>
      </c>
      <c r="AC130" s="202">
        <v>1841.6439061387093</v>
      </c>
      <c r="AD130" s="202">
        <v>1842.7533600625507</v>
      </c>
      <c r="AE130" s="202">
        <v>1843.8628139863918</v>
      </c>
      <c r="AF130" s="202">
        <v>1844.9722679102331</v>
      </c>
      <c r="AG130" s="202">
        <v>1846.0817218340742</v>
      </c>
      <c r="AH130" s="202">
        <v>1847.1911757579153</v>
      </c>
      <c r="AI130" s="202">
        <v>1848.3006296817566</v>
      </c>
      <c r="AJ130" s="202">
        <v>1849.4100836055977</v>
      </c>
      <c r="AK130" s="202">
        <v>1850.5195375294388</v>
      </c>
      <c r="AL130" s="202">
        <v>1851.6289914532802</v>
      </c>
      <c r="AM130" s="202">
        <v>1852.7384453771213</v>
      </c>
      <c r="AN130" s="202">
        <v>1853.8478993009626</v>
      </c>
      <c r="AO130" s="202">
        <v>1854.9573532248037</v>
      </c>
      <c r="AP130" s="202">
        <v>1856.0668071486448</v>
      </c>
      <c r="AQ130" s="202">
        <v>1857.1762610724861</v>
      </c>
      <c r="AR130" s="202">
        <v>1858.2857149963272</v>
      </c>
      <c r="AS130" s="202">
        <v>1859.3951689201683</v>
      </c>
      <c r="AT130" s="202">
        <v>1861.6140767678492</v>
      </c>
    </row>
    <row r="131" spans="1:96" ht="13.9" customHeight="1" thickBot="1" x14ac:dyDescent="0.25">
      <c r="G131" s="23"/>
      <c r="H131" s="188"/>
      <c r="I131" s="24"/>
      <c r="J131" s="197"/>
      <c r="K131" s="195" t="s">
        <v>97</v>
      </c>
      <c r="L131" s="206">
        <v>1822.7831894334092</v>
      </c>
      <c r="M131" s="206">
        <v>1822.7831894334092</v>
      </c>
      <c r="N131" s="206">
        <v>1822.7831894334092</v>
      </c>
      <c r="O131" s="206">
        <v>1822.7831894334092</v>
      </c>
      <c r="P131" s="206">
        <v>1822.7831894334092</v>
      </c>
      <c r="Q131" s="206">
        <v>1822.7831894334092</v>
      </c>
      <c r="R131" s="206">
        <v>1822.7831894334092</v>
      </c>
      <c r="S131" s="206">
        <v>1822.7831894334092</v>
      </c>
      <c r="T131" s="206">
        <v>1822.7831894334092</v>
      </c>
      <c r="U131" s="206">
        <v>1822.7831894334092</v>
      </c>
      <c r="V131" s="206">
        <v>1822.7831894334092</v>
      </c>
      <c r="W131" s="206">
        <v>1822.7831894334092</v>
      </c>
      <c r="X131" s="206">
        <v>1822.7831894334092</v>
      </c>
      <c r="Y131" s="206">
        <v>1822.7831894334092</v>
      </c>
      <c r="Z131" s="206">
        <v>1822.7831894334092</v>
      </c>
      <c r="AA131" s="206">
        <v>1822.7831894334092</v>
      </c>
      <c r="AB131" s="206">
        <v>1822.7831894334092</v>
      </c>
      <c r="AC131" s="206">
        <v>1822.7831894334092</v>
      </c>
      <c r="AD131" s="206">
        <v>1822.7831894334092</v>
      </c>
      <c r="AE131" s="206">
        <v>1822.7831894334092</v>
      </c>
      <c r="AF131" s="206">
        <v>1822.7831894334092</v>
      </c>
      <c r="AG131" s="206">
        <v>1822.7831894334092</v>
      </c>
      <c r="AH131" s="206">
        <v>1822.7831894334092</v>
      </c>
      <c r="AI131" s="206">
        <v>1822.7831894334092</v>
      </c>
      <c r="AJ131" s="206">
        <v>1822.7831894334092</v>
      </c>
      <c r="AK131" s="206">
        <v>1822.7831894334092</v>
      </c>
      <c r="AL131" s="206">
        <v>1822.7831894334092</v>
      </c>
      <c r="AM131" s="206">
        <v>1822.7831894334092</v>
      </c>
      <c r="AN131" s="206">
        <v>1822.7831894334092</v>
      </c>
      <c r="AO131" s="206">
        <v>1822.7831894334092</v>
      </c>
      <c r="AP131" s="206">
        <v>1822.7831894334092</v>
      </c>
      <c r="AQ131" s="206">
        <v>1822.7831894334092</v>
      </c>
      <c r="AR131" s="206">
        <v>1822.7831894334092</v>
      </c>
      <c r="AS131" s="206">
        <v>1822.7831894334092</v>
      </c>
      <c r="AT131" s="206">
        <v>1822.7831894334092</v>
      </c>
      <c r="AW131" s="205"/>
      <c r="AX131" s="205"/>
    </row>
    <row r="132" spans="1:96" s="175" customFormat="1" ht="13.9" customHeight="1" thickTop="1" x14ac:dyDescent="0.2">
      <c r="G132" s="198"/>
      <c r="H132" s="188"/>
      <c r="I132" s="110"/>
      <c r="J132" s="199"/>
      <c r="K132" s="200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  <c r="AC132" s="116"/>
      <c r="AD132" s="116"/>
      <c r="AE132" s="116"/>
      <c r="AF132" s="116"/>
      <c r="AG132" s="116"/>
      <c r="AH132" s="116"/>
      <c r="AI132" s="116"/>
      <c r="AJ132" s="116"/>
      <c r="AK132" s="116"/>
      <c r="AL132" s="116"/>
      <c r="AM132" s="116"/>
      <c r="AN132" s="116"/>
      <c r="AO132" s="116"/>
      <c r="AP132" s="116"/>
      <c r="AQ132" s="116"/>
      <c r="AR132" s="116"/>
      <c r="AS132" s="116"/>
      <c r="AT132" s="116"/>
    </row>
    <row r="133" spans="1:96" ht="13.9" customHeight="1" x14ac:dyDescent="0.2">
      <c r="G133" s="23"/>
      <c r="H133" s="188"/>
      <c r="I133" s="24"/>
      <c r="J133" s="45"/>
      <c r="K133" s="24"/>
      <c r="L133" s="187">
        <v>2016</v>
      </c>
      <c r="M133" s="187">
        <v>2017</v>
      </c>
      <c r="N133" s="187">
        <v>2018</v>
      </c>
      <c r="O133" s="187">
        <v>2019</v>
      </c>
      <c r="P133" s="187">
        <v>2020</v>
      </c>
      <c r="Q133" s="187">
        <v>2021</v>
      </c>
      <c r="R133" s="187">
        <v>2022</v>
      </c>
      <c r="S133" s="187">
        <v>2023</v>
      </c>
      <c r="T133" s="187">
        <v>2024</v>
      </c>
      <c r="U133" s="187">
        <v>2025</v>
      </c>
      <c r="V133" s="187">
        <v>2026</v>
      </c>
      <c r="W133" s="187">
        <v>2027</v>
      </c>
      <c r="X133" s="187">
        <v>2028</v>
      </c>
      <c r="Y133" s="187">
        <v>2029</v>
      </c>
      <c r="Z133" s="187">
        <v>2030</v>
      </c>
      <c r="AA133" s="187">
        <v>2031</v>
      </c>
      <c r="AB133" s="187">
        <v>2032</v>
      </c>
      <c r="AC133" s="187">
        <v>2033</v>
      </c>
      <c r="AD133" s="187">
        <v>2034</v>
      </c>
      <c r="AE133" s="187">
        <v>2035</v>
      </c>
      <c r="AF133" s="187">
        <v>2036</v>
      </c>
      <c r="AG133" s="187">
        <v>2037</v>
      </c>
      <c r="AH133" s="187">
        <v>2038</v>
      </c>
      <c r="AI133" s="187">
        <v>2039</v>
      </c>
      <c r="AJ133" s="187">
        <v>2040</v>
      </c>
      <c r="AK133" s="187">
        <v>2041</v>
      </c>
      <c r="AL133" s="187">
        <v>2042</v>
      </c>
      <c r="AM133" s="187">
        <v>2043</v>
      </c>
      <c r="AN133" s="187">
        <v>2044</v>
      </c>
      <c r="AO133" s="187">
        <v>2045</v>
      </c>
      <c r="AP133" s="187">
        <v>2046</v>
      </c>
      <c r="AQ133" s="187">
        <v>2047</v>
      </c>
      <c r="AR133" s="187">
        <v>2048</v>
      </c>
      <c r="AS133" s="187">
        <v>2049</v>
      </c>
      <c r="AT133" s="187">
        <v>2050</v>
      </c>
    </row>
    <row r="134" spans="1:96" ht="13.9" customHeight="1" x14ac:dyDescent="0.2">
      <c r="G134" s="23"/>
      <c r="H134" s="188"/>
      <c r="I134" s="24"/>
      <c r="J134" s="189" t="s">
        <v>34</v>
      </c>
      <c r="K134" s="190" t="s">
        <v>83</v>
      </c>
      <c r="L134" s="201">
        <v>3782.044172744535</v>
      </c>
      <c r="M134" s="201">
        <v>2897.3828223165724</v>
      </c>
      <c r="N134" s="201">
        <v>2559.7319378493571</v>
      </c>
      <c r="O134" s="201">
        <v>2414.4466812676419</v>
      </c>
      <c r="P134" s="201">
        <v>2256.6021137979219</v>
      </c>
      <c r="Q134" s="201">
        <v>2011.6618970161117</v>
      </c>
      <c r="R134" s="201">
        <v>1881.4772417920992</v>
      </c>
      <c r="S134" s="201">
        <v>1791.292586568087</v>
      </c>
      <c r="T134" s="201">
        <v>1701.1079313440746</v>
      </c>
      <c r="U134" s="201">
        <v>1610.9232761200622</v>
      </c>
      <c r="V134" s="201">
        <v>1520.7386208960497</v>
      </c>
      <c r="W134" s="201">
        <v>1430.5539656720373</v>
      </c>
      <c r="X134" s="201">
        <v>1340.3693104480249</v>
      </c>
      <c r="Y134" s="201">
        <v>1250.1846552240124</v>
      </c>
      <c r="Z134" s="201">
        <v>1160</v>
      </c>
      <c r="AA134" s="201">
        <v>1101.7654627010884</v>
      </c>
      <c r="AB134" s="201">
        <v>1043.530925402177</v>
      </c>
      <c r="AC134" s="201">
        <v>985.2963881032656</v>
      </c>
      <c r="AD134" s="201">
        <v>927.06185080435398</v>
      </c>
      <c r="AE134" s="201">
        <v>868.82731350544259</v>
      </c>
      <c r="AF134" s="201">
        <v>810.59277620653108</v>
      </c>
      <c r="AG134" s="201">
        <v>752.35823890761958</v>
      </c>
      <c r="AH134" s="201">
        <v>694.12370160870807</v>
      </c>
      <c r="AI134" s="201">
        <v>635.88916430979657</v>
      </c>
      <c r="AJ134" s="201">
        <v>577.65462701088518</v>
      </c>
      <c r="AK134" s="201">
        <v>575.88916430979657</v>
      </c>
      <c r="AL134" s="201">
        <v>574.12370160870796</v>
      </c>
      <c r="AM134" s="201">
        <v>572.35823890761947</v>
      </c>
      <c r="AN134" s="201">
        <v>570.59277620653086</v>
      </c>
      <c r="AO134" s="201">
        <v>568.82731350544225</v>
      </c>
      <c r="AP134" s="201">
        <v>567.06185080435375</v>
      </c>
      <c r="AQ134" s="201">
        <v>565.29638810326514</v>
      </c>
      <c r="AR134" s="201">
        <v>563.53092540217654</v>
      </c>
      <c r="AS134" s="201">
        <v>561.76546270108804</v>
      </c>
      <c r="AT134" s="201">
        <v>560</v>
      </c>
    </row>
    <row r="135" spans="1:96" ht="13.9" customHeight="1" x14ac:dyDescent="0.2">
      <c r="G135" s="23"/>
      <c r="H135" s="188"/>
      <c r="I135" s="24"/>
      <c r="J135" s="192"/>
      <c r="K135" s="193" t="s">
        <v>84</v>
      </c>
      <c r="L135" s="202">
        <v>3782.044172744535</v>
      </c>
      <c r="M135" s="202">
        <v>2897.3828223165724</v>
      </c>
      <c r="N135" s="202">
        <v>2725.5799131119079</v>
      </c>
      <c r="O135" s="202">
        <v>2586.7778796384937</v>
      </c>
      <c r="P135" s="202">
        <v>2305.8132222103327</v>
      </c>
      <c r="Q135" s="202">
        <v>2115.7889975390358</v>
      </c>
      <c r="R135" s="202">
        <v>2011.0739607298287</v>
      </c>
      <c r="S135" s="202">
        <v>1946.3589239206217</v>
      </c>
      <c r="T135" s="202">
        <v>1881.6438871114146</v>
      </c>
      <c r="U135" s="202">
        <v>1816.9288503022074</v>
      </c>
      <c r="V135" s="202">
        <v>1752.2138134930003</v>
      </c>
      <c r="W135" s="202">
        <v>1687.4987766837933</v>
      </c>
      <c r="X135" s="202">
        <v>1622.7837398745862</v>
      </c>
      <c r="Y135" s="202">
        <v>1558.0687030653792</v>
      </c>
      <c r="Z135" s="202">
        <v>1493.3536662561717</v>
      </c>
      <c r="AA135" s="202">
        <v>1468.0182996305546</v>
      </c>
      <c r="AB135" s="202">
        <v>1442.6829330049377</v>
      </c>
      <c r="AC135" s="202">
        <v>1417.3475663793206</v>
      </c>
      <c r="AD135" s="202">
        <v>1392.0121997537035</v>
      </c>
      <c r="AE135" s="202">
        <v>1366.6768331280864</v>
      </c>
      <c r="AF135" s="202">
        <v>1341.3414665024693</v>
      </c>
      <c r="AG135" s="202">
        <v>1316.0060998768522</v>
      </c>
      <c r="AH135" s="202">
        <v>1290.6707332512351</v>
      </c>
      <c r="AI135" s="202">
        <v>1265.335366625618</v>
      </c>
      <c r="AJ135" s="202">
        <v>1240</v>
      </c>
      <c r="AK135" s="202">
        <v>1230</v>
      </c>
      <c r="AL135" s="202">
        <v>1220</v>
      </c>
      <c r="AM135" s="202">
        <v>1210</v>
      </c>
      <c r="AN135" s="202">
        <v>1200</v>
      </c>
      <c r="AO135" s="202">
        <v>1190</v>
      </c>
      <c r="AP135" s="202">
        <v>1180</v>
      </c>
      <c r="AQ135" s="202">
        <v>1170</v>
      </c>
      <c r="AR135" s="202">
        <v>1160</v>
      </c>
      <c r="AS135" s="202">
        <v>1150</v>
      </c>
      <c r="AT135" s="202">
        <v>1140</v>
      </c>
    </row>
    <row r="136" spans="1:96" ht="13.9" customHeight="1" thickBot="1" x14ac:dyDescent="0.25">
      <c r="G136" s="23"/>
      <c r="H136" s="188"/>
      <c r="I136" s="24"/>
      <c r="J136" s="192"/>
      <c r="K136" s="195" t="s">
        <v>85</v>
      </c>
      <c r="L136" s="203">
        <v>3782.044172744535</v>
      </c>
      <c r="M136" s="203">
        <v>2897.3828223165724</v>
      </c>
      <c r="N136" s="203">
        <v>2897.3828223165724</v>
      </c>
      <c r="O136" s="203">
        <v>2897.3828223165724</v>
      </c>
      <c r="P136" s="203">
        <v>2897.3828223165724</v>
      </c>
      <c r="Q136" s="203">
        <v>2897.3828223165724</v>
      </c>
      <c r="R136" s="203">
        <v>2857.3828223165724</v>
      </c>
      <c r="S136" s="203">
        <v>2857.3828223165724</v>
      </c>
      <c r="T136" s="203">
        <v>2857.3828223165724</v>
      </c>
      <c r="U136" s="203">
        <v>2857.3828223165724</v>
      </c>
      <c r="V136" s="203">
        <v>2857.3828223165724</v>
      </c>
      <c r="W136" s="203">
        <v>2857.3828223165724</v>
      </c>
      <c r="X136" s="203">
        <v>2857.3828223165724</v>
      </c>
      <c r="Y136" s="203">
        <v>2857.3828223165724</v>
      </c>
      <c r="Z136" s="203">
        <v>2857.3828223165724</v>
      </c>
      <c r="AA136" s="203">
        <v>2857.3828223165724</v>
      </c>
      <c r="AB136" s="203">
        <v>2857.3828223165724</v>
      </c>
      <c r="AC136" s="203">
        <v>2857.3828223165724</v>
      </c>
      <c r="AD136" s="203">
        <v>2857.3828223165724</v>
      </c>
      <c r="AE136" s="203">
        <v>2857.3828223165724</v>
      </c>
      <c r="AF136" s="203">
        <v>2857.3828223165724</v>
      </c>
      <c r="AG136" s="203">
        <v>2857.3828223165724</v>
      </c>
      <c r="AH136" s="203">
        <v>2857.3828223165724</v>
      </c>
      <c r="AI136" s="203">
        <v>2857.3828223165724</v>
      </c>
      <c r="AJ136" s="203">
        <v>2857.3828223165724</v>
      </c>
      <c r="AK136" s="203">
        <v>2857.3828223165724</v>
      </c>
      <c r="AL136" s="203">
        <v>2857.3828223165724</v>
      </c>
      <c r="AM136" s="203">
        <v>2857.3828223165724</v>
      </c>
      <c r="AN136" s="203">
        <v>2857.3828223165724</v>
      </c>
      <c r="AO136" s="203">
        <v>2857.3828223165724</v>
      </c>
      <c r="AP136" s="203">
        <v>2857.3828223165724</v>
      </c>
      <c r="AQ136" s="203">
        <v>2857.3828223165724</v>
      </c>
      <c r="AR136" s="203">
        <v>2857.3828223165724</v>
      </c>
      <c r="AS136" s="203">
        <v>2857.3828223165724</v>
      </c>
      <c r="AT136" s="203">
        <v>2857.3828223165724</v>
      </c>
    </row>
    <row r="137" spans="1:96" ht="13.9" customHeight="1" thickTop="1" x14ac:dyDescent="0.2">
      <c r="G137" s="23"/>
      <c r="H137" s="188"/>
      <c r="I137" s="24"/>
      <c r="J137" s="192"/>
      <c r="K137" s="190" t="s">
        <v>86</v>
      </c>
      <c r="L137" s="204">
        <v>3782.044172744535</v>
      </c>
      <c r="M137" s="204">
        <v>2897.3828223165724</v>
      </c>
      <c r="N137" s="204">
        <v>2559.7319378493571</v>
      </c>
      <c r="O137" s="204">
        <v>2414.4466812676419</v>
      </c>
      <c r="P137" s="204">
        <v>2256.6021137979219</v>
      </c>
      <c r="Q137" s="204">
        <v>2011.6618970161117</v>
      </c>
      <c r="R137" s="204">
        <v>1881.4772417920992</v>
      </c>
      <c r="S137" s="204">
        <v>1791.292586568087</v>
      </c>
      <c r="T137" s="204">
        <v>1701.1079313440746</v>
      </c>
      <c r="U137" s="204">
        <v>1610.9232761200622</v>
      </c>
      <c r="V137" s="204">
        <v>1520.7386208960497</v>
      </c>
      <c r="W137" s="204">
        <v>1430.5539656720373</v>
      </c>
      <c r="X137" s="204">
        <v>1340.3693104480249</v>
      </c>
      <c r="Y137" s="204">
        <v>1250.1846552240124</v>
      </c>
      <c r="Z137" s="204">
        <v>1160</v>
      </c>
      <c r="AA137" s="204">
        <v>1101.7654627010884</v>
      </c>
      <c r="AB137" s="204">
        <v>1043.530925402177</v>
      </c>
      <c r="AC137" s="204">
        <v>985.2963881032656</v>
      </c>
      <c r="AD137" s="204">
        <v>927.06185080435398</v>
      </c>
      <c r="AE137" s="204">
        <v>868.82731350544259</v>
      </c>
      <c r="AF137" s="204">
        <v>810.59277620653108</v>
      </c>
      <c r="AG137" s="204">
        <v>752.35823890761958</v>
      </c>
      <c r="AH137" s="204">
        <v>694.12370160870807</v>
      </c>
      <c r="AI137" s="204">
        <v>635.88916430979657</v>
      </c>
      <c r="AJ137" s="204">
        <v>577.65462701088518</v>
      </c>
      <c r="AK137" s="204">
        <v>575.88916430979657</v>
      </c>
      <c r="AL137" s="204">
        <v>574.12370160870796</v>
      </c>
      <c r="AM137" s="204">
        <v>572.35823890761947</v>
      </c>
      <c r="AN137" s="204">
        <v>570.59277620653086</v>
      </c>
      <c r="AO137" s="204">
        <v>568.82731350544225</v>
      </c>
      <c r="AP137" s="204">
        <v>567.06185080435375</v>
      </c>
      <c r="AQ137" s="204">
        <v>565.29638810326514</v>
      </c>
      <c r="AR137" s="204">
        <v>563.53092540217654</v>
      </c>
      <c r="AS137" s="204">
        <v>561.76546270108804</v>
      </c>
      <c r="AT137" s="204">
        <v>560</v>
      </c>
    </row>
    <row r="138" spans="1:96" ht="13.9" customHeight="1" x14ac:dyDescent="0.2">
      <c r="G138" s="23"/>
      <c r="H138" s="188"/>
      <c r="I138" s="24"/>
      <c r="J138" s="192"/>
      <c r="K138" s="193" t="s">
        <v>87</v>
      </c>
      <c r="L138" s="202">
        <v>3782.044172744535</v>
      </c>
      <c r="M138" s="202">
        <v>2897.3828223165724</v>
      </c>
      <c r="N138" s="202">
        <v>2725.5799131119079</v>
      </c>
      <c r="O138" s="202">
        <v>2586.7778796384937</v>
      </c>
      <c r="P138" s="202">
        <v>2305.8132222103327</v>
      </c>
      <c r="Q138" s="202">
        <v>2115.7889975390358</v>
      </c>
      <c r="R138" s="202">
        <v>2011.0739607298287</v>
      </c>
      <c r="S138" s="202">
        <v>1946.3589239206217</v>
      </c>
      <c r="T138" s="202">
        <v>1881.6438871114146</v>
      </c>
      <c r="U138" s="202">
        <v>1816.9288503022074</v>
      </c>
      <c r="V138" s="202">
        <v>1752.2138134930003</v>
      </c>
      <c r="W138" s="202">
        <v>1687.4987766837933</v>
      </c>
      <c r="X138" s="202">
        <v>1622.7837398745862</v>
      </c>
      <c r="Y138" s="202">
        <v>1558.0687030653792</v>
      </c>
      <c r="Z138" s="202">
        <v>1493.3536662561717</v>
      </c>
      <c r="AA138" s="202">
        <v>1468.0182996305546</v>
      </c>
      <c r="AB138" s="202">
        <v>1442.6829330049377</v>
      </c>
      <c r="AC138" s="202">
        <v>1417.3475663793206</v>
      </c>
      <c r="AD138" s="202">
        <v>1392.0121997537035</v>
      </c>
      <c r="AE138" s="202">
        <v>1366.6768331280864</v>
      </c>
      <c r="AF138" s="202">
        <v>1341.3414665024693</v>
      </c>
      <c r="AG138" s="202">
        <v>1316.0060998768522</v>
      </c>
      <c r="AH138" s="202">
        <v>1290.6707332512351</v>
      </c>
      <c r="AI138" s="202">
        <v>1265.335366625618</v>
      </c>
      <c r="AJ138" s="202">
        <v>1240</v>
      </c>
      <c r="AK138" s="202">
        <v>1230</v>
      </c>
      <c r="AL138" s="202">
        <v>1220</v>
      </c>
      <c r="AM138" s="202">
        <v>1210</v>
      </c>
      <c r="AN138" s="202">
        <v>1200</v>
      </c>
      <c r="AO138" s="202">
        <v>1190</v>
      </c>
      <c r="AP138" s="202">
        <v>1180</v>
      </c>
      <c r="AQ138" s="202">
        <v>1170</v>
      </c>
      <c r="AR138" s="202">
        <v>1160</v>
      </c>
      <c r="AS138" s="202">
        <v>1150</v>
      </c>
      <c r="AT138" s="202">
        <v>1140</v>
      </c>
    </row>
    <row r="139" spans="1:96" ht="13.9" customHeight="1" thickBot="1" x14ac:dyDescent="0.25">
      <c r="G139" s="23"/>
      <c r="H139" s="188"/>
      <c r="I139" s="24"/>
      <c r="J139" s="192"/>
      <c r="K139" s="195" t="s">
        <v>88</v>
      </c>
      <c r="L139" s="203">
        <v>3782.044172744535</v>
      </c>
      <c r="M139" s="203">
        <v>2897.3828223165724</v>
      </c>
      <c r="N139" s="203">
        <v>2897.3828223165724</v>
      </c>
      <c r="O139" s="203">
        <v>2897.3828223165724</v>
      </c>
      <c r="P139" s="203">
        <v>2897.3828223165724</v>
      </c>
      <c r="Q139" s="203">
        <v>2897.3828223165724</v>
      </c>
      <c r="R139" s="203">
        <v>2857.3828223165724</v>
      </c>
      <c r="S139" s="203">
        <v>2857.3828223165724</v>
      </c>
      <c r="T139" s="203">
        <v>2857.3828223165724</v>
      </c>
      <c r="U139" s="203">
        <v>2857.3828223165724</v>
      </c>
      <c r="V139" s="203">
        <v>2857.3828223165724</v>
      </c>
      <c r="W139" s="203">
        <v>2857.3828223165724</v>
      </c>
      <c r="X139" s="203">
        <v>2857.3828223165724</v>
      </c>
      <c r="Y139" s="203">
        <v>2857.3828223165724</v>
      </c>
      <c r="Z139" s="203">
        <v>2857.3828223165724</v>
      </c>
      <c r="AA139" s="203">
        <v>2857.3828223165724</v>
      </c>
      <c r="AB139" s="203">
        <v>2857.3828223165724</v>
      </c>
      <c r="AC139" s="203">
        <v>2857.3828223165724</v>
      </c>
      <c r="AD139" s="203">
        <v>2857.3828223165724</v>
      </c>
      <c r="AE139" s="203">
        <v>2857.3828223165724</v>
      </c>
      <c r="AF139" s="203">
        <v>2857.3828223165724</v>
      </c>
      <c r="AG139" s="203">
        <v>2857.3828223165724</v>
      </c>
      <c r="AH139" s="203">
        <v>2857.3828223165724</v>
      </c>
      <c r="AI139" s="203">
        <v>2857.3828223165724</v>
      </c>
      <c r="AJ139" s="203">
        <v>2857.3828223165724</v>
      </c>
      <c r="AK139" s="203">
        <v>2857.3828223165724</v>
      </c>
      <c r="AL139" s="203">
        <v>2857.3828223165724</v>
      </c>
      <c r="AM139" s="203">
        <v>2857.3828223165724</v>
      </c>
      <c r="AN139" s="203">
        <v>2857.3828223165724</v>
      </c>
      <c r="AO139" s="203">
        <v>2857.3828223165724</v>
      </c>
      <c r="AP139" s="203">
        <v>2857.3828223165724</v>
      </c>
      <c r="AQ139" s="203">
        <v>2857.3828223165724</v>
      </c>
      <c r="AR139" s="203">
        <v>2857.3828223165724</v>
      </c>
      <c r="AS139" s="203">
        <v>2857.3828223165724</v>
      </c>
      <c r="AT139" s="203">
        <v>2857.3828223165724</v>
      </c>
      <c r="AY139" s="205"/>
      <c r="AZ139" s="205"/>
    </row>
    <row r="140" spans="1:96" ht="13.9" customHeight="1" thickTop="1" thickBot="1" x14ac:dyDescent="0.25">
      <c r="G140" s="23"/>
      <c r="H140" s="188"/>
      <c r="I140" s="24"/>
      <c r="J140" s="192"/>
      <c r="K140" s="190" t="s">
        <v>89</v>
      </c>
      <c r="L140" s="204">
        <v>3782.044172744535</v>
      </c>
      <c r="M140" s="204">
        <v>2897.3828223165724</v>
      </c>
      <c r="N140" s="204">
        <v>2559.7319378493571</v>
      </c>
      <c r="O140" s="204">
        <v>2414.4466812676419</v>
      </c>
      <c r="P140" s="204">
        <v>2256.6021137979219</v>
      </c>
      <c r="Q140" s="204">
        <v>2011.6618970161117</v>
      </c>
      <c r="R140" s="204">
        <v>1881.4772417920992</v>
      </c>
      <c r="S140" s="204">
        <v>1791.292586568087</v>
      </c>
      <c r="T140" s="204">
        <v>1701.1079313440746</v>
      </c>
      <c r="U140" s="204">
        <v>1610.9232761200622</v>
      </c>
      <c r="V140" s="204">
        <v>1520.7386208960497</v>
      </c>
      <c r="W140" s="204">
        <v>1430.5539656720373</v>
      </c>
      <c r="X140" s="204">
        <v>1340.3693104480249</v>
      </c>
      <c r="Y140" s="204">
        <v>1250.1846552240124</v>
      </c>
      <c r="Z140" s="204">
        <v>1160</v>
      </c>
      <c r="AA140" s="204">
        <v>1101.7654627010884</v>
      </c>
      <c r="AB140" s="204">
        <v>1043.530925402177</v>
      </c>
      <c r="AC140" s="204">
        <v>985.2963881032656</v>
      </c>
      <c r="AD140" s="204">
        <v>927.06185080435398</v>
      </c>
      <c r="AE140" s="204">
        <v>868.82731350544259</v>
      </c>
      <c r="AF140" s="204">
        <v>810.59277620653108</v>
      </c>
      <c r="AG140" s="204">
        <v>752.35823890761958</v>
      </c>
      <c r="AH140" s="204">
        <v>694.12370160870807</v>
      </c>
      <c r="AI140" s="204">
        <v>635.88916430979657</v>
      </c>
      <c r="AJ140" s="204">
        <v>577.65462701088518</v>
      </c>
      <c r="AK140" s="204">
        <v>575.88916430979657</v>
      </c>
      <c r="AL140" s="204">
        <v>574.12370160870796</v>
      </c>
      <c r="AM140" s="204">
        <v>572.35823890761947</v>
      </c>
      <c r="AN140" s="204">
        <v>570.59277620653086</v>
      </c>
      <c r="AO140" s="204">
        <v>568.82731350544225</v>
      </c>
      <c r="AP140" s="204">
        <v>567.06185080435375</v>
      </c>
      <c r="AQ140" s="204">
        <v>565.29638810326514</v>
      </c>
      <c r="AR140" s="204">
        <v>563.53092540217654</v>
      </c>
      <c r="AS140" s="204">
        <v>561.76546270108804</v>
      </c>
      <c r="AT140" s="204">
        <v>560</v>
      </c>
      <c r="BA140" s="205"/>
      <c r="BB140" s="205"/>
      <c r="BC140" s="205"/>
      <c r="BD140" s="205"/>
      <c r="BG140" s="205"/>
    </row>
    <row r="141" spans="1:96" s="205" customFormat="1" ht="13.9" customHeight="1" thickTop="1" thickBot="1" x14ac:dyDescent="0.25">
      <c r="A141" s="9"/>
      <c r="B141" s="9"/>
      <c r="C141" s="9"/>
      <c r="D141" s="9"/>
      <c r="E141" s="9"/>
      <c r="F141" s="9"/>
      <c r="G141" s="23"/>
      <c r="H141" s="188"/>
      <c r="I141" s="24"/>
      <c r="J141" s="192"/>
      <c r="K141" s="193" t="s">
        <v>90</v>
      </c>
      <c r="L141" s="202">
        <v>3782.044172744535</v>
      </c>
      <c r="M141" s="202">
        <v>2897.3828223165724</v>
      </c>
      <c r="N141" s="202">
        <v>2725.5799131119079</v>
      </c>
      <c r="O141" s="202">
        <v>2586.7778796384937</v>
      </c>
      <c r="P141" s="202">
        <v>2305.8132222103327</v>
      </c>
      <c r="Q141" s="202">
        <v>2115.7889975390358</v>
      </c>
      <c r="R141" s="202">
        <v>2011.0739607298287</v>
      </c>
      <c r="S141" s="202">
        <v>1946.3589239206217</v>
      </c>
      <c r="T141" s="202">
        <v>1881.6438871114146</v>
      </c>
      <c r="U141" s="202">
        <v>1816.9288503022074</v>
      </c>
      <c r="V141" s="202">
        <v>1752.2138134930003</v>
      </c>
      <c r="W141" s="202">
        <v>1687.4987766837933</v>
      </c>
      <c r="X141" s="202">
        <v>1622.7837398745862</v>
      </c>
      <c r="Y141" s="202">
        <v>1558.0687030653792</v>
      </c>
      <c r="Z141" s="202">
        <v>1493.3536662561717</v>
      </c>
      <c r="AA141" s="202">
        <v>1468.0182996305546</v>
      </c>
      <c r="AB141" s="202">
        <v>1442.6829330049377</v>
      </c>
      <c r="AC141" s="202">
        <v>1417.3475663793206</v>
      </c>
      <c r="AD141" s="202">
        <v>1392.0121997537035</v>
      </c>
      <c r="AE141" s="202">
        <v>1366.6768331280864</v>
      </c>
      <c r="AF141" s="202">
        <v>1341.3414665024693</v>
      </c>
      <c r="AG141" s="202">
        <v>1316.0060998768522</v>
      </c>
      <c r="AH141" s="202">
        <v>1290.6707332512351</v>
      </c>
      <c r="AI141" s="202">
        <v>1265.335366625618</v>
      </c>
      <c r="AJ141" s="202">
        <v>1240</v>
      </c>
      <c r="AK141" s="202">
        <v>1230</v>
      </c>
      <c r="AL141" s="202">
        <v>1220</v>
      </c>
      <c r="AM141" s="202">
        <v>1210</v>
      </c>
      <c r="AN141" s="202">
        <v>1200</v>
      </c>
      <c r="AO141" s="202">
        <v>1190</v>
      </c>
      <c r="AP141" s="202">
        <v>1180</v>
      </c>
      <c r="AQ141" s="202">
        <v>1170</v>
      </c>
      <c r="AR141" s="202">
        <v>1160</v>
      </c>
      <c r="AS141" s="202">
        <v>1150</v>
      </c>
      <c r="AT141" s="202">
        <v>1140</v>
      </c>
      <c r="AU141" s="9"/>
      <c r="AV141" s="9"/>
      <c r="AW141" s="9"/>
      <c r="AX141" s="9"/>
      <c r="AY141" s="9"/>
      <c r="AZ141" s="9"/>
      <c r="BA141" s="207"/>
      <c r="BB141" s="207"/>
      <c r="BC141" s="207"/>
      <c r="BD141" s="207"/>
      <c r="BG141" s="207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</row>
    <row r="142" spans="1:96" s="207" customFormat="1" ht="13.9" customHeight="1" thickTop="1" thickBot="1" x14ac:dyDescent="0.25">
      <c r="A142" s="9"/>
      <c r="B142" s="9"/>
      <c r="C142" s="9"/>
      <c r="D142" s="9"/>
      <c r="E142" s="9"/>
      <c r="F142" s="9"/>
      <c r="G142" s="23"/>
      <c r="H142" s="188"/>
      <c r="I142" s="24"/>
      <c r="J142" s="192"/>
      <c r="K142" s="195" t="s">
        <v>91</v>
      </c>
      <c r="L142" s="206">
        <v>3782.044172744535</v>
      </c>
      <c r="M142" s="206">
        <v>2897.3828223165724</v>
      </c>
      <c r="N142" s="206">
        <v>2897.3828223165724</v>
      </c>
      <c r="O142" s="206">
        <v>2897.3828223165724</v>
      </c>
      <c r="P142" s="206">
        <v>2897.3828223165724</v>
      </c>
      <c r="Q142" s="206">
        <v>2897.3828223165724</v>
      </c>
      <c r="R142" s="206">
        <v>2857.3828223165724</v>
      </c>
      <c r="S142" s="206">
        <v>2857.3828223165724</v>
      </c>
      <c r="T142" s="206">
        <v>2857.3828223165724</v>
      </c>
      <c r="U142" s="206">
        <v>2857.3828223165724</v>
      </c>
      <c r="V142" s="206">
        <v>2857.3828223165724</v>
      </c>
      <c r="W142" s="206">
        <v>2857.3828223165724</v>
      </c>
      <c r="X142" s="206">
        <v>2857.3828223165724</v>
      </c>
      <c r="Y142" s="206">
        <v>2857.3828223165724</v>
      </c>
      <c r="Z142" s="206">
        <v>2857.3828223165724</v>
      </c>
      <c r="AA142" s="206">
        <v>2857.3828223165724</v>
      </c>
      <c r="AB142" s="206">
        <v>2857.3828223165724</v>
      </c>
      <c r="AC142" s="206">
        <v>2857.3828223165724</v>
      </c>
      <c r="AD142" s="206">
        <v>2857.3828223165724</v>
      </c>
      <c r="AE142" s="206">
        <v>2857.3828223165724</v>
      </c>
      <c r="AF142" s="206">
        <v>2857.3828223165724</v>
      </c>
      <c r="AG142" s="206">
        <v>2857.3828223165724</v>
      </c>
      <c r="AH142" s="206">
        <v>2857.3828223165724</v>
      </c>
      <c r="AI142" s="206">
        <v>2857.3828223165724</v>
      </c>
      <c r="AJ142" s="206">
        <v>2857.3828223165724</v>
      </c>
      <c r="AK142" s="206">
        <v>2857.3828223165724</v>
      </c>
      <c r="AL142" s="206">
        <v>2857.3828223165724</v>
      </c>
      <c r="AM142" s="206">
        <v>2857.3828223165724</v>
      </c>
      <c r="AN142" s="206">
        <v>2857.3828223165724</v>
      </c>
      <c r="AO142" s="206">
        <v>2857.3828223165724</v>
      </c>
      <c r="AP142" s="206">
        <v>2857.3828223165724</v>
      </c>
      <c r="AQ142" s="206">
        <v>2857.3828223165724</v>
      </c>
      <c r="AR142" s="206">
        <v>2857.3828223165724</v>
      </c>
      <c r="AS142" s="206">
        <v>2857.3828223165724</v>
      </c>
      <c r="AT142" s="206">
        <v>2857.3828223165724</v>
      </c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G142" s="9"/>
      <c r="BH142" s="9"/>
      <c r="BI142" s="9"/>
      <c r="BJ142" s="9"/>
      <c r="BK142" s="9"/>
      <c r="BL142" s="205"/>
      <c r="BM142" s="205"/>
      <c r="BN142" s="205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</row>
    <row r="143" spans="1:96" ht="13.9" customHeight="1" thickTop="1" thickBot="1" x14ac:dyDescent="0.25">
      <c r="G143" s="23"/>
      <c r="H143" s="188"/>
      <c r="I143" s="24"/>
      <c r="J143" s="192"/>
      <c r="K143" s="190" t="s">
        <v>92</v>
      </c>
      <c r="L143" s="204">
        <v>3782.044172744535</v>
      </c>
      <c r="M143" s="204">
        <v>2897.3828223165724</v>
      </c>
      <c r="N143" s="204">
        <v>2559.7319378493571</v>
      </c>
      <c r="O143" s="204">
        <v>2414.4466812676419</v>
      </c>
      <c r="P143" s="204">
        <v>2256.6021137979219</v>
      </c>
      <c r="Q143" s="204">
        <v>2011.6618970161117</v>
      </c>
      <c r="R143" s="204">
        <v>1881.4772417920992</v>
      </c>
      <c r="S143" s="204">
        <v>1791.292586568087</v>
      </c>
      <c r="T143" s="204">
        <v>1701.1079313440746</v>
      </c>
      <c r="U143" s="204">
        <v>1610.9232761200622</v>
      </c>
      <c r="V143" s="204">
        <v>1520.7386208960497</v>
      </c>
      <c r="W143" s="204">
        <v>1430.5539656720373</v>
      </c>
      <c r="X143" s="204">
        <v>1340.3693104480249</v>
      </c>
      <c r="Y143" s="204">
        <v>1250.1846552240124</v>
      </c>
      <c r="Z143" s="204">
        <v>1160</v>
      </c>
      <c r="AA143" s="204">
        <v>1101.7654627010884</v>
      </c>
      <c r="AB143" s="204">
        <v>1043.530925402177</v>
      </c>
      <c r="AC143" s="204">
        <v>985.2963881032656</v>
      </c>
      <c r="AD143" s="204">
        <v>927.06185080435398</v>
      </c>
      <c r="AE143" s="204">
        <v>868.82731350544259</v>
      </c>
      <c r="AF143" s="204">
        <v>810.59277620653108</v>
      </c>
      <c r="AG143" s="204">
        <v>752.35823890761958</v>
      </c>
      <c r="AH143" s="204">
        <v>694.12370160870807</v>
      </c>
      <c r="AI143" s="204">
        <v>635.88916430979657</v>
      </c>
      <c r="AJ143" s="204">
        <v>577.65462701088518</v>
      </c>
      <c r="AK143" s="204">
        <v>575.88916430979657</v>
      </c>
      <c r="AL143" s="204">
        <v>574.12370160870796</v>
      </c>
      <c r="AM143" s="204">
        <v>572.35823890761947</v>
      </c>
      <c r="AN143" s="204">
        <v>570.59277620653086</v>
      </c>
      <c r="AO143" s="204">
        <v>568.82731350544225</v>
      </c>
      <c r="AP143" s="204">
        <v>567.06185080435375</v>
      </c>
      <c r="AQ143" s="204">
        <v>565.29638810326514</v>
      </c>
      <c r="AR143" s="204">
        <v>563.53092540217654</v>
      </c>
      <c r="AS143" s="204">
        <v>561.76546270108804</v>
      </c>
      <c r="AT143" s="204">
        <v>560</v>
      </c>
      <c r="BA143" s="205"/>
      <c r="BB143" s="205"/>
      <c r="BC143" s="205"/>
      <c r="BD143" s="205"/>
      <c r="BG143" s="205"/>
    </row>
    <row r="144" spans="1:96" s="205" customFormat="1" ht="13.9" customHeight="1" thickTop="1" thickBot="1" x14ac:dyDescent="0.25">
      <c r="A144" s="9"/>
      <c r="B144" s="9"/>
      <c r="C144" s="9"/>
      <c r="D144" s="9"/>
      <c r="E144" s="9"/>
      <c r="F144" s="9"/>
      <c r="G144" s="23"/>
      <c r="H144" s="188"/>
      <c r="I144" s="24"/>
      <c r="J144" s="192"/>
      <c r="K144" s="193" t="s">
        <v>93</v>
      </c>
      <c r="L144" s="202">
        <v>3782.044172744535</v>
      </c>
      <c r="M144" s="202">
        <v>2897.3828223165724</v>
      </c>
      <c r="N144" s="202">
        <v>2725.5799131119079</v>
      </c>
      <c r="O144" s="202">
        <v>2586.7778796384937</v>
      </c>
      <c r="P144" s="202">
        <v>2305.8132222103327</v>
      </c>
      <c r="Q144" s="202">
        <v>2115.7889975390358</v>
      </c>
      <c r="R144" s="202">
        <v>2011.0739607298287</v>
      </c>
      <c r="S144" s="202">
        <v>1946.3589239206217</v>
      </c>
      <c r="T144" s="202">
        <v>1881.6438871114146</v>
      </c>
      <c r="U144" s="202">
        <v>1816.9288503022074</v>
      </c>
      <c r="V144" s="202">
        <v>1752.2138134930003</v>
      </c>
      <c r="W144" s="202">
        <v>1687.4987766837933</v>
      </c>
      <c r="X144" s="202">
        <v>1622.7837398745862</v>
      </c>
      <c r="Y144" s="202">
        <v>1558.0687030653792</v>
      </c>
      <c r="Z144" s="202">
        <v>1493.3536662561717</v>
      </c>
      <c r="AA144" s="202">
        <v>1468.0182996305546</v>
      </c>
      <c r="AB144" s="202">
        <v>1442.6829330049377</v>
      </c>
      <c r="AC144" s="202">
        <v>1417.3475663793206</v>
      </c>
      <c r="AD144" s="202">
        <v>1392.0121997537035</v>
      </c>
      <c r="AE144" s="202">
        <v>1366.6768331280864</v>
      </c>
      <c r="AF144" s="202">
        <v>1341.3414665024693</v>
      </c>
      <c r="AG144" s="202">
        <v>1316.0060998768522</v>
      </c>
      <c r="AH144" s="202">
        <v>1290.6707332512351</v>
      </c>
      <c r="AI144" s="202">
        <v>1265.335366625618</v>
      </c>
      <c r="AJ144" s="202">
        <v>1240</v>
      </c>
      <c r="AK144" s="202">
        <v>1230</v>
      </c>
      <c r="AL144" s="202">
        <v>1220</v>
      </c>
      <c r="AM144" s="202">
        <v>1210</v>
      </c>
      <c r="AN144" s="202">
        <v>1200</v>
      </c>
      <c r="AO144" s="202">
        <v>1190</v>
      </c>
      <c r="AP144" s="202">
        <v>1180</v>
      </c>
      <c r="AQ144" s="202">
        <v>1170</v>
      </c>
      <c r="AR144" s="202">
        <v>1160</v>
      </c>
      <c r="AS144" s="202">
        <v>1150</v>
      </c>
      <c r="AT144" s="202">
        <v>1140</v>
      </c>
      <c r="AU144" s="9"/>
      <c r="AV144" s="9"/>
      <c r="AW144" s="9"/>
      <c r="AX144" s="9"/>
      <c r="AY144" s="9"/>
      <c r="AZ144" s="9"/>
      <c r="BA144" s="207"/>
      <c r="BB144" s="207"/>
      <c r="BC144" s="207"/>
      <c r="BD144" s="207"/>
      <c r="BG144" s="207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</row>
    <row r="145" spans="1:96" s="207" customFormat="1" ht="13.9" customHeight="1" thickTop="1" thickBot="1" x14ac:dyDescent="0.25">
      <c r="A145" s="9"/>
      <c r="B145" s="9"/>
      <c r="C145" s="9"/>
      <c r="D145" s="9"/>
      <c r="E145" s="9"/>
      <c r="F145" s="9"/>
      <c r="G145" s="23"/>
      <c r="H145" s="188"/>
      <c r="I145" s="24"/>
      <c r="J145" s="192"/>
      <c r="K145" s="195" t="s">
        <v>94</v>
      </c>
      <c r="L145" s="206">
        <v>3782.044172744535</v>
      </c>
      <c r="M145" s="206">
        <v>2897.3828223165724</v>
      </c>
      <c r="N145" s="206">
        <v>2897.3828223165724</v>
      </c>
      <c r="O145" s="206">
        <v>2897.3828223165724</v>
      </c>
      <c r="P145" s="206">
        <v>2897.3828223165724</v>
      </c>
      <c r="Q145" s="206">
        <v>2897.3828223165724</v>
      </c>
      <c r="R145" s="206">
        <v>2857.3828223165724</v>
      </c>
      <c r="S145" s="206">
        <v>2857.3828223165724</v>
      </c>
      <c r="T145" s="206">
        <v>2857.3828223165724</v>
      </c>
      <c r="U145" s="206">
        <v>2857.3828223165724</v>
      </c>
      <c r="V145" s="206">
        <v>2857.3828223165724</v>
      </c>
      <c r="W145" s="206">
        <v>2857.3828223165724</v>
      </c>
      <c r="X145" s="206">
        <v>2857.3828223165724</v>
      </c>
      <c r="Y145" s="206">
        <v>2857.3828223165724</v>
      </c>
      <c r="Z145" s="206">
        <v>2857.3828223165724</v>
      </c>
      <c r="AA145" s="206">
        <v>2857.3828223165724</v>
      </c>
      <c r="AB145" s="206">
        <v>2857.3828223165724</v>
      </c>
      <c r="AC145" s="206">
        <v>2857.3828223165724</v>
      </c>
      <c r="AD145" s="206">
        <v>2857.3828223165724</v>
      </c>
      <c r="AE145" s="206">
        <v>2857.3828223165724</v>
      </c>
      <c r="AF145" s="206">
        <v>2857.3828223165724</v>
      </c>
      <c r="AG145" s="206">
        <v>2857.3828223165724</v>
      </c>
      <c r="AH145" s="206">
        <v>2857.3828223165724</v>
      </c>
      <c r="AI145" s="206">
        <v>2857.3828223165724</v>
      </c>
      <c r="AJ145" s="206">
        <v>2857.3828223165724</v>
      </c>
      <c r="AK145" s="206">
        <v>2857.3828223165724</v>
      </c>
      <c r="AL145" s="206">
        <v>2857.3828223165724</v>
      </c>
      <c r="AM145" s="206">
        <v>2857.3828223165724</v>
      </c>
      <c r="AN145" s="206">
        <v>2857.3828223165724</v>
      </c>
      <c r="AO145" s="206">
        <v>2857.3828223165724</v>
      </c>
      <c r="AP145" s="206">
        <v>2857.3828223165724</v>
      </c>
      <c r="AQ145" s="206">
        <v>2857.3828223165724</v>
      </c>
      <c r="AR145" s="206">
        <v>2857.3828223165724</v>
      </c>
      <c r="AS145" s="206">
        <v>2857.3828223165724</v>
      </c>
      <c r="AT145" s="206">
        <v>2857.3828223165724</v>
      </c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G145" s="9"/>
      <c r="BH145" s="9"/>
      <c r="BI145" s="9"/>
      <c r="BJ145" s="9"/>
      <c r="BK145" s="9"/>
      <c r="BL145" s="205"/>
      <c r="BM145" s="205"/>
      <c r="BN145" s="205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</row>
    <row r="146" spans="1:96" ht="13.9" customHeight="1" thickTop="1" thickBot="1" x14ac:dyDescent="0.25">
      <c r="G146" s="23"/>
      <c r="H146" s="188"/>
      <c r="I146" s="24"/>
      <c r="J146" s="192"/>
      <c r="K146" s="190" t="s">
        <v>95</v>
      </c>
      <c r="L146" s="204">
        <v>3782.044172744535</v>
      </c>
      <c r="M146" s="204">
        <v>2897.3828223165724</v>
      </c>
      <c r="N146" s="204">
        <v>2559.7319378493571</v>
      </c>
      <c r="O146" s="204">
        <v>2414.4466812676419</v>
      </c>
      <c r="P146" s="204">
        <v>2256.6021137979219</v>
      </c>
      <c r="Q146" s="204">
        <v>2011.6618970161117</v>
      </c>
      <c r="R146" s="204">
        <v>1881.4772417920992</v>
      </c>
      <c r="S146" s="204">
        <v>1791.292586568087</v>
      </c>
      <c r="T146" s="204">
        <v>1701.1079313440746</v>
      </c>
      <c r="U146" s="204">
        <v>1610.9232761200622</v>
      </c>
      <c r="V146" s="204">
        <v>1520.7386208960497</v>
      </c>
      <c r="W146" s="204">
        <v>1430.5539656720373</v>
      </c>
      <c r="X146" s="204">
        <v>1340.3693104480249</v>
      </c>
      <c r="Y146" s="204">
        <v>1250.1846552240124</v>
      </c>
      <c r="Z146" s="204">
        <v>1160</v>
      </c>
      <c r="AA146" s="204">
        <v>1101.7654627010884</v>
      </c>
      <c r="AB146" s="204">
        <v>1043.530925402177</v>
      </c>
      <c r="AC146" s="204">
        <v>985.2963881032656</v>
      </c>
      <c r="AD146" s="204">
        <v>927.06185080435398</v>
      </c>
      <c r="AE146" s="204">
        <v>868.82731350544259</v>
      </c>
      <c r="AF146" s="204">
        <v>810.59277620653108</v>
      </c>
      <c r="AG146" s="204">
        <v>752.35823890761958</v>
      </c>
      <c r="AH146" s="204">
        <v>694.12370160870807</v>
      </c>
      <c r="AI146" s="204">
        <v>635.88916430979657</v>
      </c>
      <c r="AJ146" s="204">
        <v>577.65462701088518</v>
      </c>
      <c r="AK146" s="204">
        <v>575.88916430979657</v>
      </c>
      <c r="AL146" s="204">
        <v>574.12370160870796</v>
      </c>
      <c r="AM146" s="204">
        <v>572.35823890761947</v>
      </c>
      <c r="AN146" s="204">
        <v>570.59277620653086</v>
      </c>
      <c r="AO146" s="204">
        <v>568.82731350544225</v>
      </c>
      <c r="AP146" s="204">
        <v>567.06185080435375</v>
      </c>
      <c r="AQ146" s="204">
        <v>565.29638810326514</v>
      </c>
      <c r="AR146" s="204">
        <v>563.53092540217654</v>
      </c>
      <c r="AS146" s="204">
        <v>561.76546270108804</v>
      </c>
      <c r="AT146" s="204">
        <v>560</v>
      </c>
      <c r="BA146" s="205"/>
      <c r="BB146" s="205"/>
      <c r="BC146" s="205"/>
      <c r="BD146" s="205"/>
      <c r="BG146" s="205"/>
    </row>
    <row r="147" spans="1:96" s="205" customFormat="1" ht="13.9" customHeight="1" thickTop="1" thickBot="1" x14ac:dyDescent="0.25">
      <c r="A147" s="9"/>
      <c r="B147" s="9"/>
      <c r="C147" s="9"/>
      <c r="D147" s="9"/>
      <c r="E147" s="9"/>
      <c r="F147" s="9"/>
      <c r="G147" s="23"/>
      <c r="H147" s="188"/>
      <c r="I147" s="24"/>
      <c r="J147" s="192"/>
      <c r="K147" s="193" t="s">
        <v>96</v>
      </c>
      <c r="L147" s="202">
        <v>3782.044172744535</v>
      </c>
      <c r="M147" s="202">
        <v>2897.3828223165724</v>
      </c>
      <c r="N147" s="202">
        <v>2725.5799131119079</v>
      </c>
      <c r="O147" s="202">
        <v>2586.7778796384937</v>
      </c>
      <c r="P147" s="202">
        <v>2305.8132222103327</v>
      </c>
      <c r="Q147" s="202">
        <v>2115.7889975390358</v>
      </c>
      <c r="R147" s="202">
        <v>2011.0739607298287</v>
      </c>
      <c r="S147" s="202">
        <v>1946.3589239206217</v>
      </c>
      <c r="T147" s="202">
        <v>1881.6438871114146</v>
      </c>
      <c r="U147" s="202">
        <v>1816.9288503022074</v>
      </c>
      <c r="V147" s="202">
        <v>1752.2138134930003</v>
      </c>
      <c r="W147" s="202">
        <v>1687.4987766837933</v>
      </c>
      <c r="X147" s="202">
        <v>1622.7837398745862</v>
      </c>
      <c r="Y147" s="202">
        <v>1558.0687030653792</v>
      </c>
      <c r="Z147" s="202">
        <v>1493.3536662561717</v>
      </c>
      <c r="AA147" s="202">
        <v>1468.0182996305546</v>
      </c>
      <c r="AB147" s="202">
        <v>1442.6829330049377</v>
      </c>
      <c r="AC147" s="202">
        <v>1417.3475663793206</v>
      </c>
      <c r="AD147" s="202">
        <v>1392.0121997537035</v>
      </c>
      <c r="AE147" s="202">
        <v>1366.6768331280864</v>
      </c>
      <c r="AF147" s="202">
        <v>1341.3414665024693</v>
      </c>
      <c r="AG147" s="202">
        <v>1316.0060998768522</v>
      </c>
      <c r="AH147" s="202">
        <v>1290.6707332512351</v>
      </c>
      <c r="AI147" s="202">
        <v>1265.335366625618</v>
      </c>
      <c r="AJ147" s="202">
        <v>1240</v>
      </c>
      <c r="AK147" s="202">
        <v>1230</v>
      </c>
      <c r="AL147" s="202">
        <v>1220</v>
      </c>
      <c r="AM147" s="202">
        <v>1210</v>
      </c>
      <c r="AN147" s="202">
        <v>1200</v>
      </c>
      <c r="AO147" s="202">
        <v>1190</v>
      </c>
      <c r="AP147" s="202">
        <v>1180</v>
      </c>
      <c r="AQ147" s="202">
        <v>1170</v>
      </c>
      <c r="AR147" s="202">
        <v>1160</v>
      </c>
      <c r="AS147" s="202">
        <v>1150</v>
      </c>
      <c r="AT147" s="202">
        <v>1140</v>
      </c>
      <c r="AU147" s="9"/>
      <c r="AV147" s="9"/>
      <c r="AW147" s="9"/>
      <c r="AX147" s="9"/>
      <c r="AY147" s="9"/>
      <c r="AZ147" s="9"/>
      <c r="BA147" s="207"/>
      <c r="BB147" s="207"/>
      <c r="BC147" s="207"/>
      <c r="BD147" s="207"/>
      <c r="BG147" s="207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</row>
    <row r="148" spans="1:96" s="207" customFormat="1" ht="13.9" customHeight="1" thickTop="1" thickBot="1" x14ac:dyDescent="0.25">
      <c r="A148" s="9"/>
      <c r="B148" s="9"/>
      <c r="C148" s="9"/>
      <c r="D148" s="9"/>
      <c r="E148" s="9"/>
      <c r="F148" s="9"/>
      <c r="G148" s="23"/>
      <c r="H148" s="188"/>
      <c r="I148" s="24"/>
      <c r="J148" s="197"/>
      <c r="K148" s="195" t="s">
        <v>97</v>
      </c>
      <c r="L148" s="206">
        <v>3782.044172744535</v>
      </c>
      <c r="M148" s="206">
        <v>2897.3828223165724</v>
      </c>
      <c r="N148" s="206">
        <v>2897.3828223165724</v>
      </c>
      <c r="O148" s="206">
        <v>2897.3828223165724</v>
      </c>
      <c r="P148" s="206">
        <v>2897.3828223165724</v>
      </c>
      <c r="Q148" s="206">
        <v>2897.3828223165724</v>
      </c>
      <c r="R148" s="206">
        <v>2857.3828223165724</v>
      </c>
      <c r="S148" s="206">
        <v>2857.3828223165724</v>
      </c>
      <c r="T148" s="206">
        <v>2857.3828223165724</v>
      </c>
      <c r="U148" s="206">
        <v>2857.3828223165724</v>
      </c>
      <c r="V148" s="206">
        <v>2857.3828223165724</v>
      </c>
      <c r="W148" s="206">
        <v>2857.3828223165724</v>
      </c>
      <c r="X148" s="206">
        <v>2857.3828223165724</v>
      </c>
      <c r="Y148" s="206">
        <v>2857.3828223165724</v>
      </c>
      <c r="Z148" s="206">
        <v>2857.3828223165724</v>
      </c>
      <c r="AA148" s="206">
        <v>2857.3828223165724</v>
      </c>
      <c r="AB148" s="206">
        <v>2857.3828223165724</v>
      </c>
      <c r="AC148" s="206">
        <v>2857.3828223165724</v>
      </c>
      <c r="AD148" s="206">
        <v>2857.3828223165724</v>
      </c>
      <c r="AE148" s="206">
        <v>2857.3828223165724</v>
      </c>
      <c r="AF148" s="206">
        <v>2857.3828223165724</v>
      </c>
      <c r="AG148" s="206">
        <v>2857.3828223165724</v>
      </c>
      <c r="AH148" s="206">
        <v>2857.3828223165724</v>
      </c>
      <c r="AI148" s="206">
        <v>2857.3828223165724</v>
      </c>
      <c r="AJ148" s="206">
        <v>2857.3828223165724</v>
      </c>
      <c r="AK148" s="206">
        <v>2857.3828223165724</v>
      </c>
      <c r="AL148" s="206">
        <v>2857.3828223165724</v>
      </c>
      <c r="AM148" s="206">
        <v>2857.3828223165724</v>
      </c>
      <c r="AN148" s="206">
        <v>2857.3828223165724</v>
      </c>
      <c r="AO148" s="206">
        <v>2857.3828223165724</v>
      </c>
      <c r="AP148" s="206">
        <v>2857.3828223165724</v>
      </c>
      <c r="AQ148" s="206">
        <v>2857.3828223165724</v>
      </c>
      <c r="AR148" s="206">
        <v>2857.3828223165724</v>
      </c>
      <c r="AS148" s="206">
        <v>2857.3828223165724</v>
      </c>
      <c r="AT148" s="206">
        <v>2857.3828223165724</v>
      </c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G148" s="9"/>
      <c r="BH148" s="9"/>
      <c r="BI148" s="9"/>
      <c r="BJ148" s="9"/>
      <c r="BK148" s="9"/>
      <c r="BL148" s="205"/>
      <c r="BM148" s="205"/>
      <c r="BN148" s="205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</row>
    <row r="149" spans="1:96" s="175" customFormat="1" ht="13.9" customHeight="1" thickTop="1" thickBot="1" x14ac:dyDescent="0.25">
      <c r="G149" s="198"/>
      <c r="H149" s="188"/>
      <c r="I149" s="110"/>
      <c r="J149" s="199"/>
      <c r="K149" s="195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  <c r="AA149" s="208"/>
      <c r="AB149" s="208"/>
      <c r="AC149" s="208"/>
      <c r="AD149" s="208"/>
      <c r="AE149" s="208"/>
      <c r="AF149" s="208"/>
      <c r="AG149" s="208"/>
      <c r="AH149" s="208"/>
      <c r="AI149" s="208"/>
      <c r="AJ149" s="208"/>
      <c r="AK149" s="208"/>
      <c r="AL149" s="208"/>
      <c r="AM149" s="208"/>
      <c r="AN149" s="208"/>
      <c r="AO149" s="208"/>
      <c r="AP149" s="208"/>
      <c r="AQ149" s="208"/>
      <c r="AR149" s="208"/>
      <c r="AS149" s="208"/>
      <c r="AT149" s="208"/>
    </row>
    <row r="150" spans="1:96" ht="13.9" customHeight="1" thickTop="1" thickBot="1" x14ac:dyDescent="0.25">
      <c r="G150" s="23"/>
      <c r="H150" s="188"/>
      <c r="I150" s="24"/>
      <c r="J150" s="24"/>
      <c r="K150" s="24"/>
      <c r="L150" s="187">
        <v>2016</v>
      </c>
      <c r="M150" s="187">
        <v>2017</v>
      </c>
      <c r="N150" s="187">
        <v>2018</v>
      </c>
      <c r="O150" s="187">
        <v>2019</v>
      </c>
      <c r="P150" s="187">
        <v>2020</v>
      </c>
      <c r="Q150" s="187">
        <v>2021</v>
      </c>
      <c r="R150" s="187">
        <v>2022</v>
      </c>
      <c r="S150" s="187">
        <v>2023</v>
      </c>
      <c r="T150" s="187">
        <v>2024</v>
      </c>
      <c r="U150" s="187">
        <v>2025</v>
      </c>
      <c r="V150" s="187">
        <v>2026</v>
      </c>
      <c r="W150" s="187">
        <v>2027</v>
      </c>
      <c r="X150" s="187">
        <v>2028</v>
      </c>
      <c r="Y150" s="187">
        <v>2029</v>
      </c>
      <c r="Z150" s="187">
        <v>2030</v>
      </c>
      <c r="AA150" s="187">
        <v>2031</v>
      </c>
      <c r="AB150" s="187">
        <v>2032</v>
      </c>
      <c r="AC150" s="187">
        <v>2033</v>
      </c>
      <c r="AD150" s="187">
        <v>2034</v>
      </c>
      <c r="AE150" s="187">
        <v>2035</v>
      </c>
      <c r="AF150" s="187">
        <v>2036</v>
      </c>
      <c r="AG150" s="187">
        <v>2037</v>
      </c>
      <c r="AH150" s="187">
        <v>2038</v>
      </c>
      <c r="AI150" s="187">
        <v>2039</v>
      </c>
      <c r="AJ150" s="187">
        <v>2040</v>
      </c>
      <c r="AK150" s="187">
        <v>2041</v>
      </c>
      <c r="AL150" s="187">
        <v>2042</v>
      </c>
      <c r="AM150" s="187">
        <v>2043</v>
      </c>
      <c r="AN150" s="187">
        <v>2044</v>
      </c>
      <c r="AO150" s="187">
        <v>2045</v>
      </c>
      <c r="AP150" s="187">
        <v>2046</v>
      </c>
      <c r="AQ150" s="187">
        <v>2047</v>
      </c>
      <c r="AR150" s="187">
        <v>2048</v>
      </c>
      <c r="AS150" s="187">
        <v>2049</v>
      </c>
      <c r="AT150" s="187">
        <v>2050</v>
      </c>
      <c r="BH150" s="205"/>
      <c r="BI150" s="205"/>
      <c r="BJ150" s="205"/>
      <c r="BK150" s="205"/>
      <c r="BL150" s="207"/>
      <c r="BM150" s="207"/>
      <c r="BN150" s="207"/>
      <c r="BO150" s="205"/>
      <c r="BP150" s="205"/>
      <c r="BQ150" s="205"/>
      <c r="BR150" s="205"/>
      <c r="BS150" s="205"/>
      <c r="BT150" s="205"/>
      <c r="BU150" s="205"/>
      <c r="BV150" s="205"/>
      <c r="BW150" s="205"/>
      <c r="BX150" s="205"/>
      <c r="BY150" s="205"/>
      <c r="BZ150" s="205"/>
      <c r="CA150" s="205"/>
      <c r="CB150" s="205"/>
      <c r="CC150" s="205"/>
      <c r="CD150" s="205"/>
    </row>
    <row r="151" spans="1:96" ht="13.9" customHeight="1" thickTop="1" x14ac:dyDescent="0.2">
      <c r="G151" s="23"/>
      <c r="H151" s="188"/>
      <c r="I151" s="24"/>
      <c r="J151" s="189" t="s">
        <v>42</v>
      </c>
      <c r="K151" s="190" t="s">
        <v>83</v>
      </c>
      <c r="L151" s="209">
        <v>3782.044172744535</v>
      </c>
      <c r="M151" s="209">
        <v>2897.3828223165724</v>
      </c>
      <c r="N151" s="209">
        <v>2559.7319378493571</v>
      </c>
      <c r="O151" s="209">
        <v>2414.4466812676419</v>
      </c>
      <c r="P151" s="209">
        <v>2256.6021137979219</v>
      </c>
      <c r="Q151" s="209">
        <v>2011.6618970161117</v>
      </c>
      <c r="R151" s="209">
        <v>1881.4772417920992</v>
      </c>
      <c r="S151" s="209">
        <v>1791.292586568087</v>
      </c>
      <c r="T151" s="209">
        <v>1701.1079313440746</v>
      </c>
      <c r="U151" s="209">
        <v>1610.9232761200622</v>
      </c>
      <c r="V151" s="209">
        <v>1520.7386208960497</v>
      </c>
      <c r="W151" s="209">
        <v>1430.5539656720373</v>
      </c>
      <c r="X151" s="209">
        <v>1340.3693104480249</v>
      </c>
      <c r="Y151" s="209">
        <v>1250.1846552240124</v>
      </c>
      <c r="Z151" s="209">
        <v>1160</v>
      </c>
      <c r="AA151" s="209">
        <v>1101.7654627010884</v>
      </c>
      <c r="AB151" s="209">
        <v>1043.530925402177</v>
      </c>
      <c r="AC151" s="209">
        <v>985.2963881032656</v>
      </c>
      <c r="AD151" s="209">
        <v>927.06185080435398</v>
      </c>
      <c r="AE151" s="209">
        <v>868.82731350544259</v>
      </c>
      <c r="AF151" s="209">
        <v>810.59277620653108</v>
      </c>
      <c r="AG151" s="209">
        <v>752.35823890761958</v>
      </c>
      <c r="AH151" s="209">
        <v>694.12370160870807</v>
      </c>
      <c r="AI151" s="209">
        <v>635.88916430979657</v>
      </c>
      <c r="AJ151" s="209">
        <v>577.65462701088518</v>
      </c>
      <c r="AK151" s="209">
        <v>575.88916430979657</v>
      </c>
      <c r="AL151" s="209">
        <v>574.12370160870796</v>
      </c>
      <c r="AM151" s="209">
        <v>572.35823890761947</v>
      </c>
      <c r="AN151" s="209">
        <v>570.59277620653086</v>
      </c>
      <c r="AO151" s="209">
        <v>568.82731350544225</v>
      </c>
      <c r="AP151" s="209">
        <v>567.06185080435375</v>
      </c>
      <c r="AQ151" s="209">
        <v>565.29638810326514</v>
      </c>
      <c r="AR151" s="209">
        <v>563.53092540217654</v>
      </c>
      <c r="AS151" s="209">
        <v>561.76546270108804</v>
      </c>
      <c r="AT151" s="209">
        <v>560</v>
      </c>
    </row>
    <row r="152" spans="1:96" ht="13.9" customHeight="1" x14ac:dyDescent="0.2">
      <c r="G152" s="23"/>
      <c r="H152" s="188"/>
      <c r="I152" s="24"/>
      <c r="J152" s="192"/>
      <c r="K152" s="193" t="s">
        <v>84</v>
      </c>
      <c r="L152" s="210">
        <v>3782.044172744535</v>
      </c>
      <c r="M152" s="210">
        <v>2897.3828223165724</v>
      </c>
      <c r="N152" s="210">
        <v>2725.5799131119079</v>
      </c>
      <c r="O152" s="210">
        <v>2586.7778796384937</v>
      </c>
      <c r="P152" s="210">
        <v>2305.8132222103327</v>
      </c>
      <c r="Q152" s="210">
        <v>2115.7889975390358</v>
      </c>
      <c r="R152" s="210">
        <v>2011.0739607298287</v>
      </c>
      <c r="S152" s="210">
        <v>1946.3589239206217</v>
      </c>
      <c r="T152" s="210">
        <v>1881.6438871114146</v>
      </c>
      <c r="U152" s="210">
        <v>1816.9288503022074</v>
      </c>
      <c r="V152" s="210">
        <v>1752.2138134930003</v>
      </c>
      <c r="W152" s="210">
        <v>1687.4987766837933</v>
      </c>
      <c r="X152" s="210">
        <v>1622.7837398745862</v>
      </c>
      <c r="Y152" s="210">
        <v>1558.0687030653792</v>
      </c>
      <c r="Z152" s="210">
        <v>1493.3536662561717</v>
      </c>
      <c r="AA152" s="210">
        <v>1468.0182996305546</v>
      </c>
      <c r="AB152" s="210">
        <v>1442.6829330049377</v>
      </c>
      <c r="AC152" s="210">
        <v>1417.3475663793206</v>
      </c>
      <c r="AD152" s="210">
        <v>1392.0121997537035</v>
      </c>
      <c r="AE152" s="210">
        <v>1366.6768331280864</v>
      </c>
      <c r="AF152" s="210">
        <v>1341.3414665024693</v>
      </c>
      <c r="AG152" s="210">
        <v>1316.0060998768522</v>
      </c>
      <c r="AH152" s="210">
        <v>1290.6707332512351</v>
      </c>
      <c r="AI152" s="210">
        <v>1265.335366625618</v>
      </c>
      <c r="AJ152" s="210">
        <v>1240</v>
      </c>
      <c r="AK152" s="210">
        <v>1230</v>
      </c>
      <c r="AL152" s="210">
        <v>1220</v>
      </c>
      <c r="AM152" s="210">
        <v>1210</v>
      </c>
      <c r="AN152" s="210">
        <v>1200</v>
      </c>
      <c r="AO152" s="210">
        <v>1190</v>
      </c>
      <c r="AP152" s="210">
        <v>1180</v>
      </c>
      <c r="AQ152" s="210">
        <v>1170</v>
      </c>
      <c r="AR152" s="210">
        <v>1160</v>
      </c>
      <c r="AS152" s="210">
        <v>1150</v>
      </c>
      <c r="AT152" s="210">
        <v>1140</v>
      </c>
    </row>
    <row r="153" spans="1:96" ht="13.9" customHeight="1" thickBot="1" x14ac:dyDescent="0.25">
      <c r="G153" s="23"/>
      <c r="H153" s="188"/>
      <c r="I153" s="24"/>
      <c r="J153" s="192"/>
      <c r="K153" s="195" t="s">
        <v>85</v>
      </c>
      <c r="L153" s="211">
        <v>3782.044172744535</v>
      </c>
      <c r="M153" s="211">
        <v>2897.3828223165724</v>
      </c>
      <c r="N153" s="211">
        <v>2897.3828223165724</v>
      </c>
      <c r="O153" s="211">
        <v>2897.3828223165724</v>
      </c>
      <c r="P153" s="211">
        <v>2897.3828223165724</v>
      </c>
      <c r="Q153" s="211">
        <v>2897.3828223165724</v>
      </c>
      <c r="R153" s="211">
        <v>2857.3828223165724</v>
      </c>
      <c r="S153" s="211">
        <v>2857.3828223165724</v>
      </c>
      <c r="T153" s="211">
        <v>2857.3828223165724</v>
      </c>
      <c r="U153" s="211">
        <v>2857.3828223165724</v>
      </c>
      <c r="V153" s="211">
        <v>2857.3828223165724</v>
      </c>
      <c r="W153" s="211">
        <v>2857.3828223165724</v>
      </c>
      <c r="X153" s="211">
        <v>2857.3828223165724</v>
      </c>
      <c r="Y153" s="211">
        <v>2857.3828223165724</v>
      </c>
      <c r="Z153" s="211">
        <v>2857.3828223165724</v>
      </c>
      <c r="AA153" s="211">
        <v>2857.3828223165724</v>
      </c>
      <c r="AB153" s="211">
        <v>2857.3828223165724</v>
      </c>
      <c r="AC153" s="211">
        <v>2857.3828223165724</v>
      </c>
      <c r="AD153" s="211">
        <v>2857.3828223165724</v>
      </c>
      <c r="AE153" s="211">
        <v>2857.3828223165724</v>
      </c>
      <c r="AF153" s="211">
        <v>2857.3828223165724</v>
      </c>
      <c r="AG153" s="211">
        <v>2857.3828223165724</v>
      </c>
      <c r="AH153" s="211">
        <v>2857.3828223165724</v>
      </c>
      <c r="AI153" s="211">
        <v>2857.3828223165724</v>
      </c>
      <c r="AJ153" s="211">
        <v>2857.3828223165724</v>
      </c>
      <c r="AK153" s="211">
        <v>2857.3828223165724</v>
      </c>
      <c r="AL153" s="211">
        <v>2857.3828223165724</v>
      </c>
      <c r="AM153" s="211">
        <v>2857.3828223165724</v>
      </c>
      <c r="AN153" s="211">
        <v>2857.3828223165724</v>
      </c>
      <c r="AO153" s="211">
        <v>2857.3828223165724</v>
      </c>
      <c r="AP153" s="211">
        <v>2857.3828223165724</v>
      </c>
      <c r="AQ153" s="211">
        <v>2857.3828223165724</v>
      </c>
      <c r="AR153" s="211">
        <v>2857.3828223165724</v>
      </c>
      <c r="AS153" s="211">
        <v>2857.3828223165724</v>
      </c>
      <c r="AT153" s="211">
        <v>2857.3828223165724</v>
      </c>
      <c r="CE153" s="205"/>
      <c r="CF153" s="205"/>
      <c r="CG153" s="205"/>
      <c r="CH153" s="205"/>
      <c r="CI153" s="205"/>
      <c r="CJ153" s="205"/>
      <c r="CK153" s="205"/>
      <c r="CL153" s="205"/>
      <c r="CM153" s="205"/>
      <c r="CN153" s="205"/>
      <c r="CO153" s="205"/>
      <c r="CP153" s="205"/>
      <c r="CQ153" s="205"/>
      <c r="CR153" s="205"/>
    </row>
    <row r="154" spans="1:96" ht="13.9" customHeight="1" thickTop="1" x14ac:dyDescent="0.2">
      <c r="G154" s="23"/>
      <c r="H154" s="188"/>
      <c r="I154" s="24"/>
      <c r="J154" s="192"/>
      <c r="K154" s="190" t="s">
        <v>86</v>
      </c>
      <c r="L154" s="209">
        <v>3782.044172744535</v>
      </c>
      <c r="M154" s="209">
        <v>2897.3828223165724</v>
      </c>
      <c r="N154" s="209">
        <v>2559.7319378493571</v>
      </c>
      <c r="O154" s="209">
        <v>2414.4466812676419</v>
      </c>
      <c r="P154" s="209">
        <v>2256.6021137979219</v>
      </c>
      <c r="Q154" s="209">
        <v>2011.6618970161117</v>
      </c>
      <c r="R154" s="209">
        <v>1881.4772417920992</v>
      </c>
      <c r="S154" s="209">
        <v>1791.292586568087</v>
      </c>
      <c r="T154" s="209">
        <v>1701.1079313440746</v>
      </c>
      <c r="U154" s="209">
        <v>1610.9232761200622</v>
      </c>
      <c r="V154" s="209">
        <v>1520.7386208960497</v>
      </c>
      <c r="W154" s="209">
        <v>1430.5539656720373</v>
      </c>
      <c r="X154" s="209">
        <v>1340.3693104480249</v>
      </c>
      <c r="Y154" s="209">
        <v>1250.1846552240124</v>
      </c>
      <c r="Z154" s="209">
        <v>1160</v>
      </c>
      <c r="AA154" s="209">
        <v>1101.7654627010884</v>
      </c>
      <c r="AB154" s="209">
        <v>1043.530925402177</v>
      </c>
      <c r="AC154" s="209">
        <v>985.2963881032656</v>
      </c>
      <c r="AD154" s="209">
        <v>927.06185080435398</v>
      </c>
      <c r="AE154" s="209">
        <v>868.82731350544259</v>
      </c>
      <c r="AF154" s="209">
        <v>810.59277620653108</v>
      </c>
      <c r="AG154" s="209">
        <v>752.35823890761958</v>
      </c>
      <c r="AH154" s="209">
        <v>694.12370160870807</v>
      </c>
      <c r="AI154" s="209">
        <v>635.88916430979657</v>
      </c>
      <c r="AJ154" s="209">
        <v>577.65462701088518</v>
      </c>
      <c r="AK154" s="209">
        <v>575.88916430979657</v>
      </c>
      <c r="AL154" s="209">
        <v>574.12370160870796</v>
      </c>
      <c r="AM154" s="209">
        <v>572.35823890761947</v>
      </c>
      <c r="AN154" s="209">
        <v>570.59277620653086</v>
      </c>
      <c r="AO154" s="209">
        <v>568.82731350544225</v>
      </c>
      <c r="AP154" s="209">
        <v>567.06185080435375</v>
      </c>
      <c r="AQ154" s="209">
        <v>565.29638810326514</v>
      </c>
      <c r="AR154" s="209">
        <v>563.53092540217654</v>
      </c>
      <c r="AS154" s="209">
        <v>561.76546270108804</v>
      </c>
      <c r="AT154" s="209">
        <v>560</v>
      </c>
      <c r="CE154" s="207"/>
      <c r="CF154" s="207"/>
      <c r="CG154" s="207"/>
      <c r="CH154" s="207"/>
      <c r="CI154" s="207"/>
      <c r="CJ154" s="207"/>
      <c r="CK154" s="207"/>
      <c r="CL154" s="207"/>
      <c r="CM154" s="207"/>
      <c r="CN154" s="207"/>
      <c r="CO154" s="207"/>
      <c r="CP154" s="207"/>
      <c r="CQ154" s="207"/>
      <c r="CR154" s="207"/>
    </row>
    <row r="155" spans="1:96" ht="13.9" customHeight="1" x14ac:dyDescent="0.2">
      <c r="G155" s="23"/>
      <c r="H155" s="188"/>
      <c r="I155" s="24"/>
      <c r="J155" s="192"/>
      <c r="K155" s="193" t="s">
        <v>87</v>
      </c>
      <c r="L155" s="210">
        <v>3782.044172744535</v>
      </c>
      <c r="M155" s="210">
        <v>2897.3828223165724</v>
      </c>
      <c r="N155" s="210">
        <v>2725.5799131119079</v>
      </c>
      <c r="O155" s="210">
        <v>2586.7778796384937</v>
      </c>
      <c r="P155" s="210">
        <v>2305.8132222103327</v>
      </c>
      <c r="Q155" s="210">
        <v>2115.7889975390358</v>
      </c>
      <c r="R155" s="210">
        <v>2011.0739607298287</v>
      </c>
      <c r="S155" s="210">
        <v>1946.3589239206217</v>
      </c>
      <c r="T155" s="210">
        <v>1881.6438871114146</v>
      </c>
      <c r="U155" s="210">
        <v>1816.9288503022074</v>
      </c>
      <c r="V155" s="210">
        <v>1752.2138134930003</v>
      </c>
      <c r="W155" s="210">
        <v>1687.4987766837933</v>
      </c>
      <c r="X155" s="210">
        <v>1622.7837398745862</v>
      </c>
      <c r="Y155" s="210">
        <v>1558.0687030653792</v>
      </c>
      <c r="Z155" s="210">
        <v>1493.3536662561717</v>
      </c>
      <c r="AA155" s="210">
        <v>1468.0182996305546</v>
      </c>
      <c r="AB155" s="210">
        <v>1442.6829330049377</v>
      </c>
      <c r="AC155" s="210">
        <v>1417.3475663793206</v>
      </c>
      <c r="AD155" s="210">
        <v>1392.0121997537035</v>
      </c>
      <c r="AE155" s="210">
        <v>1366.6768331280864</v>
      </c>
      <c r="AF155" s="210">
        <v>1341.3414665024693</v>
      </c>
      <c r="AG155" s="210">
        <v>1316.0060998768522</v>
      </c>
      <c r="AH155" s="210">
        <v>1290.6707332512351</v>
      </c>
      <c r="AI155" s="210">
        <v>1265.335366625618</v>
      </c>
      <c r="AJ155" s="210">
        <v>1240</v>
      </c>
      <c r="AK155" s="210">
        <v>1230</v>
      </c>
      <c r="AL155" s="210">
        <v>1220</v>
      </c>
      <c r="AM155" s="210">
        <v>1210</v>
      </c>
      <c r="AN155" s="210">
        <v>1200</v>
      </c>
      <c r="AO155" s="210">
        <v>1190</v>
      </c>
      <c r="AP155" s="210">
        <v>1180</v>
      </c>
      <c r="AQ155" s="210">
        <v>1170</v>
      </c>
      <c r="AR155" s="210">
        <v>1160</v>
      </c>
      <c r="AS155" s="210">
        <v>1150</v>
      </c>
      <c r="AT155" s="210">
        <v>1140</v>
      </c>
    </row>
    <row r="156" spans="1:96" ht="13.9" customHeight="1" thickBot="1" x14ac:dyDescent="0.25">
      <c r="G156" s="23"/>
      <c r="H156" s="188"/>
      <c r="I156" s="24"/>
      <c r="J156" s="192"/>
      <c r="K156" s="195" t="s">
        <v>88</v>
      </c>
      <c r="L156" s="211">
        <v>3782.044172744535</v>
      </c>
      <c r="M156" s="211">
        <v>2897.3828223165724</v>
      </c>
      <c r="N156" s="211">
        <v>2897.3828223165724</v>
      </c>
      <c r="O156" s="211">
        <v>2897.3828223165724</v>
      </c>
      <c r="P156" s="211">
        <v>2897.3828223165724</v>
      </c>
      <c r="Q156" s="211">
        <v>2897.3828223165724</v>
      </c>
      <c r="R156" s="211">
        <v>2857.3828223165724</v>
      </c>
      <c r="S156" s="211">
        <v>2857.3828223165724</v>
      </c>
      <c r="T156" s="211">
        <v>2857.3828223165724</v>
      </c>
      <c r="U156" s="211">
        <v>2857.3828223165724</v>
      </c>
      <c r="V156" s="211">
        <v>2857.3828223165724</v>
      </c>
      <c r="W156" s="211">
        <v>2857.3828223165724</v>
      </c>
      <c r="X156" s="211">
        <v>2857.3828223165724</v>
      </c>
      <c r="Y156" s="211">
        <v>2857.3828223165724</v>
      </c>
      <c r="Z156" s="211">
        <v>2857.3828223165724</v>
      </c>
      <c r="AA156" s="211">
        <v>2857.3828223165724</v>
      </c>
      <c r="AB156" s="211">
        <v>2857.3828223165724</v>
      </c>
      <c r="AC156" s="211">
        <v>2857.3828223165724</v>
      </c>
      <c r="AD156" s="211">
        <v>2857.3828223165724</v>
      </c>
      <c r="AE156" s="211">
        <v>2857.3828223165724</v>
      </c>
      <c r="AF156" s="211">
        <v>2857.3828223165724</v>
      </c>
      <c r="AG156" s="211">
        <v>2857.3828223165724</v>
      </c>
      <c r="AH156" s="211">
        <v>2857.3828223165724</v>
      </c>
      <c r="AI156" s="211">
        <v>2857.3828223165724</v>
      </c>
      <c r="AJ156" s="211">
        <v>2857.3828223165724</v>
      </c>
      <c r="AK156" s="211">
        <v>2857.3828223165724</v>
      </c>
      <c r="AL156" s="211">
        <v>2857.3828223165724</v>
      </c>
      <c r="AM156" s="211">
        <v>2857.3828223165724</v>
      </c>
      <c r="AN156" s="211">
        <v>2857.3828223165724</v>
      </c>
      <c r="AO156" s="211">
        <v>2857.3828223165724</v>
      </c>
      <c r="AP156" s="211">
        <v>2857.3828223165724</v>
      </c>
      <c r="AQ156" s="211">
        <v>2857.3828223165724</v>
      </c>
      <c r="AR156" s="211">
        <v>2857.3828223165724</v>
      </c>
      <c r="AS156" s="211">
        <v>2857.3828223165724</v>
      </c>
      <c r="AT156" s="211">
        <v>2857.3828223165724</v>
      </c>
    </row>
    <row r="157" spans="1:96" ht="13.9" customHeight="1" thickTop="1" x14ac:dyDescent="0.2">
      <c r="G157" s="23"/>
      <c r="H157" s="188"/>
      <c r="I157" s="24"/>
      <c r="J157" s="192"/>
      <c r="K157" s="190" t="s">
        <v>89</v>
      </c>
      <c r="L157" s="209">
        <v>3782.044172744535</v>
      </c>
      <c r="M157" s="209">
        <v>2897.3828223165724</v>
      </c>
      <c r="N157" s="209">
        <v>2559.7319378493571</v>
      </c>
      <c r="O157" s="209">
        <v>2414.4466812676419</v>
      </c>
      <c r="P157" s="209">
        <v>2256.6021137979219</v>
      </c>
      <c r="Q157" s="209">
        <v>2011.6618970161117</v>
      </c>
      <c r="R157" s="209">
        <v>1881.4772417920992</v>
      </c>
      <c r="S157" s="209">
        <v>1791.292586568087</v>
      </c>
      <c r="T157" s="209">
        <v>1701.1079313440746</v>
      </c>
      <c r="U157" s="209">
        <v>1610.9232761200622</v>
      </c>
      <c r="V157" s="209">
        <v>1520.7386208960497</v>
      </c>
      <c r="W157" s="209">
        <v>1430.5539656720373</v>
      </c>
      <c r="X157" s="209">
        <v>1340.3693104480249</v>
      </c>
      <c r="Y157" s="209">
        <v>1250.1846552240124</v>
      </c>
      <c r="Z157" s="209">
        <v>1160</v>
      </c>
      <c r="AA157" s="209">
        <v>1101.7654627010884</v>
      </c>
      <c r="AB157" s="209">
        <v>1043.530925402177</v>
      </c>
      <c r="AC157" s="209">
        <v>985.2963881032656</v>
      </c>
      <c r="AD157" s="209">
        <v>927.06185080435398</v>
      </c>
      <c r="AE157" s="209">
        <v>868.82731350544259</v>
      </c>
      <c r="AF157" s="209">
        <v>810.59277620653108</v>
      </c>
      <c r="AG157" s="209">
        <v>752.35823890761958</v>
      </c>
      <c r="AH157" s="209">
        <v>694.12370160870807</v>
      </c>
      <c r="AI157" s="209">
        <v>635.88916430979657</v>
      </c>
      <c r="AJ157" s="209">
        <v>577.65462701088518</v>
      </c>
      <c r="AK157" s="209">
        <v>575.88916430979657</v>
      </c>
      <c r="AL157" s="209">
        <v>574.12370160870796</v>
      </c>
      <c r="AM157" s="209">
        <v>572.35823890761947</v>
      </c>
      <c r="AN157" s="209">
        <v>570.59277620653086</v>
      </c>
      <c r="AO157" s="209">
        <v>568.82731350544225</v>
      </c>
      <c r="AP157" s="209">
        <v>567.06185080435375</v>
      </c>
      <c r="AQ157" s="209">
        <v>565.29638810326514</v>
      </c>
      <c r="AR157" s="209">
        <v>563.53092540217654</v>
      </c>
      <c r="AS157" s="209">
        <v>561.76546270108804</v>
      </c>
      <c r="AT157" s="209">
        <v>560</v>
      </c>
    </row>
    <row r="158" spans="1:96" ht="13.9" customHeight="1" x14ac:dyDescent="0.2">
      <c r="G158" s="23"/>
      <c r="H158" s="188"/>
      <c r="I158" s="24"/>
      <c r="J158" s="192"/>
      <c r="K158" s="193" t="s">
        <v>90</v>
      </c>
      <c r="L158" s="210">
        <v>3782.044172744535</v>
      </c>
      <c r="M158" s="210">
        <v>2897.3828223165724</v>
      </c>
      <c r="N158" s="210">
        <v>2725.5799131119079</v>
      </c>
      <c r="O158" s="210">
        <v>2586.7778796384937</v>
      </c>
      <c r="P158" s="210">
        <v>2305.8132222103327</v>
      </c>
      <c r="Q158" s="210">
        <v>2115.7889975390358</v>
      </c>
      <c r="R158" s="210">
        <v>2011.0739607298287</v>
      </c>
      <c r="S158" s="210">
        <v>1946.3589239206217</v>
      </c>
      <c r="T158" s="210">
        <v>1881.6438871114146</v>
      </c>
      <c r="U158" s="210">
        <v>1816.9288503022074</v>
      </c>
      <c r="V158" s="210">
        <v>1752.2138134930003</v>
      </c>
      <c r="W158" s="210">
        <v>1687.4987766837933</v>
      </c>
      <c r="X158" s="210">
        <v>1622.7837398745862</v>
      </c>
      <c r="Y158" s="210">
        <v>1558.0687030653792</v>
      </c>
      <c r="Z158" s="210">
        <v>1493.3536662561717</v>
      </c>
      <c r="AA158" s="210">
        <v>1468.0182996305546</v>
      </c>
      <c r="AB158" s="210">
        <v>1442.6829330049377</v>
      </c>
      <c r="AC158" s="210">
        <v>1417.3475663793206</v>
      </c>
      <c r="AD158" s="210">
        <v>1392.0121997537035</v>
      </c>
      <c r="AE158" s="210">
        <v>1366.6768331280864</v>
      </c>
      <c r="AF158" s="210">
        <v>1341.3414665024693</v>
      </c>
      <c r="AG158" s="210">
        <v>1316.0060998768522</v>
      </c>
      <c r="AH158" s="210">
        <v>1290.6707332512351</v>
      </c>
      <c r="AI158" s="210">
        <v>1265.335366625618</v>
      </c>
      <c r="AJ158" s="210">
        <v>1240</v>
      </c>
      <c r="AK158" s="210">
        <v>1230</v>
      </c>
      <c r="AL158" s="210">
        <v>1220</v>
      </c>
      <c r="AM158" s="210">
        <v>1210</v>
      </c>
      <c r="AN158" s="210">
        <v>1200</v>
      </c>
      <c r="AO158" s="210">
        <v>1190</v>
      </c>
      <c r="AP158" s="210">
        <v>1180</v>
      </c>
      <c r="AQ158" s="210">
        <v>1170</v>
      </c>
      <c r="AR158" s="210">
        <v>1160</v>
      </c>
      <c r="AS158" s="210">
        <v>1150</v>
      </c>
      <c r="AT158" s="210">
        <v>1140</v>
      </c>
    </row>
    <row r="159" spans="1:96" ht="13.9" customHeight="1" thickBot="1" x14ac:dyDescent="0.25">
      <c r="G159" s="23"/>
      <c r="H159" s="188"/>
      <c r="I159" s="24"/>
      <c r="J159" s="192"/>
      <c r="K159" s="195" t="s">
        <v>91</v>
      </c>
      <c r="L159" s="211">
        <v>3782.044172744535</v>
      </c>
      <c r="M159" s="211">
        <v>2897.3828223165724</v>
      </c>
      <c r="N159" s="211">
        <v>2897.3828223165724</v>
      </c>
      <c r="O159" s="211">
        <v>2897.3828223165724</v>
      </c>
      <c r="P159" s="211">
        <v>2897.3828223165724</v>
      </c>
      <c r="Q159" s="211">
        <v>2897.3828223165724</v>
      </c>
      <c r="R159" s="211">
        <v>2857.3828223165724</v>
      </c>
      <c r="S159" s="211">
        <v>2857.3828223165724</v>
      </c>
      <c r="T159" s="211">
        <v>2857.3828223165724</v>
      </c>
      <c r="U159" s="211">
        <v>2857.3828223165724</v>
      </c>
      <c r="V159" s="211">
        <v>2857.3828223165724</v>
      </c>
      <c r="W159" s="211">
        <v>2857.3828223165724</v>
      </c>
      <c r="X159" s="211">
        <v>2857.3828223165724</v>
      </c>
      <c r="Y159" s="211">
        <v>2857.3828223165724</v>
      </c>
      <c r="Z159" s="211">
        <v>2857.3828223165724</v>
      </c>
      <c r="AA159" s="211">
        <v>2857.3828223165724</v>
      </c>
      <c r="AB159" s="211">
        <v>2857.3828223165724</v>
      </c>
      <c r="AC159" s="211">
        <v>2857.3828223165724</v>
      </c>
      <c r="AD159" s="211">
        <v>2857.3828223165724</v>
      </c>
      <c r="AE159" s="211">
        <v>2857.3828223165724</v>
      </c>
      <c r="AF159" s="211">
        <v>2857.3828223165724</v>
      </c>
      <c r="AG159" s="211">
        <v>2857.3828223165724</v>
      </c>
      <c r="AH159" s="211">
        <v>2857.3828223165724</v>
      </c>
      <c r="AI159" s="211">
        <v>2857.3828223165724</v>
      </c>
      <c r="AJ159" s="211">
        <v>2857.3828223165724</v>
      </c>
      <c r="AK159" s="211">
        <v>2857.3828223165724</v>
      </c>
      <c r="AL159" s="211">
        <v>2857.3828223165724</v>
      </c>
      <c r="AM159" s="211">
        <v>2857.3828223165724</v>
      </c>
      <c r="AN159" s="211">
        <v>2857.3828223165724</v>
      </c>
      <c r="AO159" s="211">
        <v>2857.3828223165724</v>
      </c>
      <c r="AP159" s="211">
        <v>2857.3828223165724</v>
      </c>
      <c r="AQ159" s="211">
        <v>2857.3828223165724</v>
      </c>
      <c r="AR159" s="211">
        <v>2857.3828223165724</v>
      </c>
      <c r="AS159" s="211">
        <v>2857.3828223165724</v>
      </c>
      <c r="AT159" s="211">
        <v>2857.3828223165724</v>
      </c>
    </row>
    <row r="160" spans="1:96" ht="13.9" customHeight="1" thickTop="1" x14ac:dyDescent="0.2">
      <c r="G160" s="23"/>
      <c r="H160" s="188"/>
      <c r="I160" s="24"/>
      <c r="J160" s="192"/>
      <c r="K160" s="190" t="s">
        <v>92</v>
      </c>
      <c r="L160" s="209">
        <v>3782.044172744535</v>
      </c>
      <c r="M160" s="209">
        <v>2897.3828223165724</v>
      </c>
      <c r="N160" s="209">
        <v>2559.7319378493571</v>
      </c>
      <c r="O160" s="209">
        <v>2414.4466812676419</v>
      </c>
      <c r="P160" s="209">
        <v>2256.6021137979219</v>
      </c>
      <c r="Q160" s="209">
        <v>2011.6618970161117</v>
      </c>
      <c r="R160" s="209">
        <v>1881.4772417920992</v>
      </c>
      <c r="S160" s="209">
        <v>1791.292586568087</v>
      </c>
      <c r="T160" s="209">
        <v>1701.1079313440746</v>
      </c>
      <c r="U160" s="209">
        <v>1610.9232761200622</v>
      </c>
      <c r="V160" s="209">
        <v>1520.7386208960497</v>
      </c>
      <c r="W160" s="209">
        <v>1430.5539656720373</v>
      </c>
      <c r="X160" s="209">
        <v>1340.3693104480249</v>
      </c>
      <c r="Y160" s="209">
        <v>1250.1846552240124</v>
      </c>
      <c r="Z160" s="209">
        <v>1160</v>
      </c>
      <c r="AA160" s="209">
        <v>1101.7654627010884</v>
      </c>
      <c r="AB160" s="209">
        <v>1043.530925402177</v>
      </c>
      <c r="AC160" s="209">
        <v>985.2963881032656</v>
      </c>
      <c r="AD160" s="209">
        <v>927.06185080435398</v>
      </c>
      <c r="AE160" s="209">
        <v>868.82731350544259</v>
      </c>
      <c r="AF160" s="209">
        <v>810.59277620653108</v>
      </c>
      <c r="AG160" s="209">
        <v>752.35823890761958</v>
      </c>
      <c r="AH160" s="209">
        <v>694.12370160870807</v>
      </c>
      <c r="AI160" s="209">
        <v>635.88916430979657</v>
      </c>
      <c r="AJ160" s="209">
        <v>577.65462701088518</v>
      </c>
      <c r="AK160" s="209">
        <v>575.88916430979657</v>
      </c>
      <c r="AL160" s="209">
        <v>574.12370160870796</v>
      </c>
      <c r="AM160" s="209">
        <v>572.35823890761947</v>
      </c>
      <c r="AN160" s="209">
        <v>570.59277620653086</v>
      </c>
      <c r="AO160" s="209">
        <v>568.82731350544225</v>
      </c>
      <c r="AP160" s="209">
        <v>567.06185080435375</v>
      </c>
      <c r="AQ160" s="209">
        <v>565.29638810326514</v>
      </c>
      <c r="AR160" s="209">
        <v>563.53092540217654</v>
      </c>
      <c r="AS160" s="209">
        <v>561.76546270108804</v>
      </c>
      <c r="AT160" s="209">
        <v>560</v>
      </c>
    </row>
    <row r="161" spans="7:74" ht="13.9" customHeight="1" x14ac:dyDescent="0.2">
      <c r="G161" s="23"/>
      <c r="H161" s="188"/>
      <c r="I161" s="24"/>
      <c r="J161" s="192"/>
      <c r="K161" s="193" t="s">
        <v>93</v>
      </c>
      <c r="L161" s="210">
        <v>3782.044172744535</v>
      </c>
      <c r="M161" s="210">
        <v>2897.3828223165724</v>
      </c>
      <c r="N161" s="210">
        <v>2725.5799131119079</v>
      </c>
      <c r="O161" s="210">
        <v>2586.7778796384937</v>
      </c>
      <c r="P161" s="210">
        <v>2305.8132222103327</v>
      </c>
      <c r="Q161" s="210">
        <v>2115.7889975390358</v>
      </c>
      <c r="R161" s="210">
        <v>2011.0739607298287</v>
      </c>
      <c r="S161" s="210">
        <v>1946.3589239206217</v>
      </c>
      <c r="T161" s="210">
        <v>1881.6438871114146</v>
      </c>
      <c r="U161" s="210">
        <v>1816.9288503022074</v>
      </c>
      <c r="V161" s="210">
        <v>1752.2138134930003</v>
      </c>
      <c r="W161" s="210">
        <v>1687.4987766837933</v>
      </c>
      <c r="X161" s="210">
        <v>1622.7837398745862</v>
      </c>
      <c r="Y161" s="210">
        <v>1558.0687030653792</v>
      </c>
      <c r="Z161" s="210">
        <v>1493.3536662561717</v>
      </c>
      <c r="AA161" s="210">
        <v>1468.0182996305546</v>
      </c>
      <c r="AB161" s="210">
        <v>1442.6829330049377</v>
      </c>
      <c r="AC161" s="210">
        <v>1417.3475663793206</v>
      </c>
      <c r="AD161" s="210">
        <v>1392.0121997537035</v>
      </c>
      <c r="AE161" s="210">
        <v>1366.6768331280864</v>
      </c>
      <c r="AF161" s="210">
        <v>1341.3414665024693</v>
      </c>
      <c r="AG161" s="210">
        <v>1316.0060998768522</v>
      </c>
      <c r="AH161" s="210">
        <v>1290.6707332512351</v>
      </c>
      <c r="AI161" s="210">
        <v>1265.335366625618</v>
      </c>
      <c r="AJ161" s="210">
        <v>1240</v>
      </c>
      <c r="AK161" s="210">
        <v>1230</v>
      </c>
      <c r="AL161" s="210">
        <v>1220</v>
      </c>
      <c r="AM161" s="210">
        <v>1210</v>
      </c>
      <c r="AN161" s="210">
        <v>1200</v>
      </c>
      <c r="AO161" s="210">
        <v>1190</v>
      </c>
      <c r="AP161" s="210">
        <v>1180</v>
      </c>
      <c r="AQ161" s="210">
        <v>1170</v>
      </c>
      <c r="AR161" s="210">
        <v>1160</v>
      </c>
      <c r="AS161" s="210">
        <v>1150</v>
      </c>
      <c r="AT161" s="210">
        <v>1140</v>
      </c>
    </row>
    <row r="162" spans="7:74" ht="13.9" customHeight="1" thickBot="1" x14ac:dyDescent="0.25">
      <c r="G162" s="23"/>
      <c r="H162" s="188"/>
      <c r="I162" s="24"/>
      <c r="J162" s="192"/>
      <c r="K162" s="195" t="s">
        <v>94</v>
      </c>
      <c r="L162" s="211">
        <v>3782.044172744535</v>
      </c>
      <c r="M162" s="211">
        <v>2897.3828223165724</v>
      </c>
      <c r="N162" s="211">
        <v>2897.3828223165724</v>
      </c>
      <c r="O162" s="211">
        <v>2897.3828223165724</v>
      </c>
      <c r="P162" s="211">
        <v>2897.3828223165724</v>
      </c>
      <c r="Q162" s="211">
        <v>2897.3828223165724</v>
      </c>
      <c r="R162" s="211">
        <v>2857.3828223165724</v>
      </c>
      <c r="S162" s="211">
        <v>2857.3828223165724</v>
      </c>
      <c r="T162" s="211">
        <v>2857.3828223165724</v>
      </c>
      <c r="U162" s="211">
        <v>2857.3828223165724</v>
      </c>
      <c r="V162" s="211">
        <v>2857.3828223165724</v>
      </c>
      <c r="W162" s="211">
        <v>2857.3828223165724</v>
      </c>
      <c r="X162" s="211">
        <v>2857.3828223165724</v>
      </c>
      <c r="Y162" s="211">
        <v>2857.3828223165724</v>
      </c>
      <c r="Z162" s="211">
        <v>2857.3828223165724</v>
      </c>
      <c r="AA162" s="211">
        <v>2857.3828223165724</v>
      </c>
      <c r="AB162" s="211">
        <v>2857.3828223165724</v>
      </c>
      <c r="AC162" s="211">
        <v>2857.3828223165724</v>
      </c>
      <c r="AD162" s="211">
        <v>2857.3828223165724</v>
      </c>
      <c r="AE162" s="211">
        <v>2857.3828223165724</v>
      </c>
      <c r="AF162" s="211">
        <v>2857.3828223165724</v>
      </c>
      <c r="AG162" s="211">
        <v>2857.3828223165724</v>
      </c>
      <c r="AH162" s="211">
        <v>2857.3828223165724</v>
      </c>
      <c r="AI162" s="211">
        <v>2857.3828223165724</v>
      </c>
      <c r="AJ162" s="211">
        <v>2857.3828223165724</v>
      </c>
      <c r="AK162" s="211">
        <v>2857.3828223165724</v>
      </c>
      <c r="AL162" s="211">
        <v>2857.3828223165724</v>
      </c>
      <c r="AM162" s="211">
        <v>2857.3828223165724</v>
      </c>
      <c r="AN162" s="211">
        <v>2857.3828223165724</v>
      </c>
      <c r="AO162" s="211">
        <v>2857.3828223165724</v>
      </c>
      <c r="AP162" s="211">
        <v>2857.3828223165724</v>
      </c>
      <c r="AQ162" s="211">
        <v>2857.3828223165724</v>
      </c>
      <c r="AR162" s="211">
        <v>2857.3828223165724</v>
      </c>
      <c r="AS162" s="211">
        <v>2857.3828223165724</v>
      </c>
      <c r="AT162" s="211">
        <v>2857.3828223165724</v>
      </c>
    </row>
    <row r="163" spans="7:74" ht="13.9" customHeight="1" thickTop="1" x14ac:dyDescent="0.2">
      <c r="G163" s="23"/>
      <c r="H163" s="188"/>
      <c r="I163" s="24"/>
      <c r="J163" s="192"/>
      <c r="K163" s="190" t="s">
        <v>95</v>
      </c>
      <c r="L163" s="209">
        <v>3782.044172744535</v>
      </c>
      <c r="M163" s="209">
        <v>2897.3828223165724</v>
      </c>
      <c r="N163" s="209">
        <v>2559.7319378493571</v>
      </c>
      <c r="O163" s="209">
        <v>2414.4466812676419</v>
      </c>
      <c r="P163" s="209">
        <v>2256.6021137979219</v>
      </c>
      <c r="Q163" s="209">
        <v>2011.6618970161117</v>
      </c>
      <c r="R163" s="209">
        <v>1881.4772417920992</v>
      </c>
      <c r="S163" s="209">
        <v>1791.292586568087</v>
      </c>
      <c r="T163" s="209">
        <v>1701.1079313440746</v>
      </c>
      <c r="U163" s="209">
        <v>1610.9232761200622</v>
      </c>
      <c r="V163" s="209">
        <v>1520.7386208960497</v>
      </c>
      <c r="W163" s="209">
        <v>1430.5539656720373</v>
      </c>
      <c r="X163" s="209">
        <v>1340.3693104480249</v>
      </c>
      <c r="Y163" s="209">
        <v>1250.1846552240124</v>
      </c>
      <c r="Z163" s="209">
        <v>1160</v>
      </c>
      <c r="AA163" s="209">
        <v>1101.7654627010884</v>
      </c>
      <c r="AB163" s="209">
        <v>1043.530925402177</v>
      </c>
      <c r="AC163" s="209">
        <v>985.2963881032656</v>
      </c>
      <c r="AD163" s="209">
        <v>927.06185080435398</v>
      </c>
      <c r="AE163" s="209">
        <v>868.82731350544259</v>
      </c>
      <c r="AF163" s="209">
        <v>810.59277620653108</v>
      </c>
      <c r="AG163" s="209">
        <v>752.35823890761958</v>
      </c>
      <c r="AH163" s="209">
        <v>694.12370160870807</v>
      </c>
      <c r="AI163" s="209">
        <v>635.88916430979657</v>
      </c>
      <c r="AJ163" s="209">
        <v>577.65462701088518</v>
      </c>
      <c r="AK163" s="209">
        <v>575.88916430979657</v>
      </c>
      <c r="AL163" s="209">
        <v>574.12370160870796</v>
      </c>
      <c r="AM163" s="209">
        <v>572.35823890761947</v>
      </c>
      <c r="AN163" s="209">
        <v>570.59277620653086</v>
      </c>
      <c r="AO163" s="209">
        <v>568.82731350544225</v>
      </c>
      <c r="AP163" s="209">
        <v>567.06185080435375</v>
      </c>
      <c r="AQ163" s="209">
        <v>565.29638810326514</v>
      </c>
      <c r="AR163" s="209">
        <v>563.53092540217654</v>
      </c>
      <c r="AS163" s="209">
        <v>561.76546270108804</v>
      </c>
      <c r="AT163" s="209">
        <v>560</v>
      </c>
    </row>
    <row r="164" spans="7:74" ht="13.9" customHeight="1" x14ac:dyDescent="0.2">
      <c r="G164" s="23"/>
      <c r="H164" s="188"/>
      <c r="I164" s="24"/>
      <c r="J164" s="192"/>
      <c r="K164" s="193" t="s">
        <v>96</v>
      </c>
      <c r="L164" s="210">
        <v>3782.044172744535</v>
      </c>
      <c r="M164" s="210">
        <v>2897.3828223165724</v>
      </c>
      <c r="N164" s="210">
        <v>2725.5799131119079</v>
      </c>
      <c r="O164" s="210">
        <v>2586.7778796384937</v>
      </c>
      <c r="P164" s="210">
        <v>2305.8132222103327</v>
      </c>
      <c r="Q164" s="210">
        <v>2115.7889975390358</v>
      </c>
      <c r="R164" s="210">
        <v>2011.0739607298287</v>
      </c>
      <c r="S164" s="210">
        <v>1946.3589239206217</v>
      </c>
      <c r="T164" s="210">
        <v>1881.6438871114146</v>
      </c>
      <c r="U164" s="210">
        <v>1816.9288503022074</v>
      </c>
      <c r="V164" s="210">
        <v>1752.2138134930003</v>
      </c>
      <c r="W164" s="210">
        <v>1687.4987766837933</v>
      </c>
      <c r="X164" s="210">
        <v>1622.7837398745862</v>
      </c>
      <c r="Y164" s="210">
        <v>1558.0687030653792</v>
      </c>
      <c r="Z164" s="210">
        <v>1493.3536662561717</v>
      </c>
      <c r="AA164" s="210">
        <v>1468.0182996305546</v>
      </c>
      <c r="AB164" s="210">
        <v>1442.6829330049377</v>
      </c>
      <c r="AC164" s="210">
        <v>1417.3475663793206</v>
      </c>
      <c r="AD164" s="210">
        <v>1392.0121997537035</v>
      </c>
      <c r="AE164" s="210">
        <v>1366.6768331280864</v>
      </c>
      <c r="AF164" s="210">
        <v>1341.3414665024693</v>
      </c>
      <c r="AG164" s="210">
        <v>1316.0060998768522</v>
      </c>
      <c r="AH164" s="210">
        <v>1290.6707332512351</v>
      </c>
      <c r="AI164" s="210">
        <v>1265.335366625618</v>
      </c>
      <c r="AJ164" s="210">
        <v>1240</v>
      </c>
      <c r="AK164" s="210">
        <v>1230</v>
      </c>
      <c r="AL164" s="210">
        <v>1220</v>
      </c>
      <c r="AM164" s="210">
        <v>1210</v>
      </c>
      <c r="AN164" s="210">
        <v>1200</v>
      </c>
      <c r="AO164" s="210">
        <v>1190</v>
      </c>
      <c r="AP164" s="210">
        <v>1180</v>
      </c>
      <c r="AQ164" s="210">
        <v>1170</v>
      </c>
      <c r="AR164" s="210">
        <v>1160</v>
      </c>
      <c r="AS164" s="210">
        <v>1150</v>
      </c>
      <c r="AT164" s="210">
        <v>1140</v>
      </c>
    </row>
    <row r="165" spans="7:74" ht="13.9" customHeight="1" thickBot="1" x14ac:dyDescent="0.25">
      <c r="G165" s="23"/>
      <c r="H165" s="188"/>
      <c r="I165" s="24"/>
      <c r="J165" s="197"/>
      <c r="K165" s="195" t="s">
        <v>97</v>
      </c>
      <c r="L165" s="211">
        <v>3782.044172744535</v>
      </c>
      <c r="M165" s="211">
        <v>2897.3828223165724</v>
      </c>
      <c r="N165" s="211">
        <v>2897.3828223165724</v>
      </c>
      <c r="O165" s="211">
        <v>2897.3828223165724</v>
      </c>
      <c r="P165" s="211">
        <v>2897.3828223165724</v>
      </c>
      <c r="Q165" s="211">
        <v>2897.3828223165724</v>
      </c>
      <c r="R165" s="211">
        <v>2857.3828223165724</v>
      </c>
      <c r="S165" s="211">
        <v>2857.3828223165724</v>
      </c>
      <c r="T165" s="211">
        <v>2857.3828223165724</v>
      </c>
      <c r="U165" s="211">
        <v>2857.3828223165724</v>
      </c>
      <c r="V165" s="211">
        <v>2857.3828223165724</v>
      </c>
      <c r="W165" s="211">
        <v>2857.3828223165724</v>
      </c>
      <c r="X165" s="211">
        <v>2857.3828223165724</v>
      </c>
      <c r="Y165" s="211">
        <v>2857.3828223165724</v>
      </c>
      <c r="Z165" s="211">
        <v>2857.3828223165724</v>
      </c>
      <c r="AA165" s="211">
        <v>2857.3828223165724</v>
      </c>
      <c r="AB165" s="211">
        <v>2857.3828223165724</v>
      </c>
      <c r="AC165" s="211">
        <v>2857.3828223165724</v>
      </c>
      <c r="AD165" s="211">
        <v>2857.3828223165724</v>
      </c>
      <c r="AE165" s="211">
        <v>2857.3828223165724</v>
      </c>
      <c r="AF165" s="211">
        <v>2857.3828223165724</v>
      </c>
      <c r="AG165" s="211">
        <v>2857.3828223165724</v>
      </c>
      <c r="AH165" s="211">
        <v>2857.3828223165724</v>
      </c>
      <c r="AI165" s="211">
        <v>2857.3828223165724</v>
      </c>
      <c r="AJ165" s="211">
        <v>2857.3828223165724</v>
      </c>
      <c r="AK165" s="211">
        <v>2857.3828223165724</v>
      </c>
      <c r="AL165" s="211">
        <v>2857.3828223165724</v>
      </c>
      <c r="AM165" s="211">
        <v>2857.3828223165724</v>
      </c>
      <c r="AN165" s="211">
        <v>2857.3828223165724</v>
      </c>
      <c r="AO165" s="211">
        <v>2857.3828223165724</v>
      </c>
      <c r="AP165" s="211">
        <v>2857.3828223165724</v>
      </c>
      <c r="AQ165" s="211">
        <v>2857.3828223165724</v>
      </c>
      <c r="AR165" s="211">
        <v>2857.3828223165724</v>
      </c>
      <c r="AS165" s="211">
        <v>2857.3828223165724</v>
      </c>
      <c r="AT165" s="211">
        <v>2857.3828223165724</v>
      </c>
    </row>
    <row r="166" spans="7:74" s="175" customFormat="1" ht="13.9" customHeight="1" thickTop="1" x14ac:dyDescent="0.2">
      <c r="G166" s="198"/>
      <c r="H166" s="188"/>
      <c r="I166" s="110"/>
      <c r="J166" s="199"/>
      <c r="K166" s="200"/>
      <c r="L166" s="212"/>
      <c r="M166" s="212"/>
      <c r="N166" s="212"/>
      <c r="O166" s="212"/>
      <c r="P166" s="212"/>
      <c r="Q166" s="212"/>
      <c r="R166" s="212"/>
      <c r="S166" s="212"/>
      <c r="T166" s="212"/>
      <c r="U166" s="212"/>
      <c r="V166" s="212"/>
      <c r="W166" s="212"/>
      <c r="X166" s="212"/>
      <c r="Y166" s="212"/>
      <c r="Z166" s="212"/>
      <c r="AA166" s="212"/>
      <c r="AB166" s="212"/>
      <c r="AC166" s="212"/>
      <c r="AD166" s="212"/>
      <c r="AE166" s="212"/>
      <c r="AF166" s="212"/>
      <c r="AG166" s="212"/>
      <c r="AH166" s="212"/>
      <c r="AI166" s="212"/>
      <c r="AJ166" s="212"/>
      <c r="AK166" s="212"/>
      <c r="AL166" s="212"/>
      <c r="AM166" s="212"/>
      <c r="AN166" s="212"/>
      <c r="AO166" s="212"/>
      <c r="AP166" s="212"/>
      <c r="AQ166" s="212"/>
      <c r="AR166" s="212"/>
      <c r="AS166" s="212"/>
      <c r="AT166" s="212"/>
    </row>
    <row r="167" spans="7:74" ht="13.9" customHeight="1" x14ac:dyDescent="0.2">
      <c r="G167" s="23"/>
      <c r="H167" s="188"/>
      <c r="I167" s="24"/>
      <c r="J167" s="24"/>
      <c r="K167" s="24"/>
      <c r="L167" s="187">
        <v>2016</v>
      </c>
      <c r="M167" s="187">
        <v>2017</v>
      </c>
      <c r="N167" s="187">
        <v>2018</v>
      </c>
      <c r="O167" s="187">
        <v>2019</v>
      </c>
      <c r="P167" s="187">
        <v>2020</v>
      </c>
      <c r="Q167" s="187">
        <v>2021</v>
      </c>
      <c r="R167" s="187">
        <v>2022</v>
      </c>
      <c r="S167" s="187">
        <v>2023</v>
      </c>
      <c r="T167" s="187">
        <v>2024</v>
      </c>
      <c r="U167" s="187">
        <v>2025</v>
      </c>
      <c r="V167" s="187">
        <v>2026</v>
      </c>
      <c r="W167" s="187">
        <v>2027</v>
      </c>
      <c r="X167" s="187">
        <v>2028</v>
      </c>
      <c r="Y167" s="187">
        <v>2029</v>
      </c>
      <c r="Z167" s="187">
        <v>2030</v>
      </c>
      <c r="AA167" s="187">
        <v>2031</v>
      </c>
      <c r="AB167" s="187">
        <v>2032</v>
      </c>
      <c r="AC167" s="187">
        <v>2033</v>
      </c>
      <c r="AD167" s="187">
        <v>2034</v>
      </c>
      <c r="AE167" s="187">
        <v>2035</v>
      </c>
      <c r="AF167" s="187">
        <v>2036</v>
      </c>
      <c r="AG167" s="187">
        <v>2037</v>
      </c>
      <c r="AH167" s="187">
        <v>2038</v>
      </c>
      <c r="AI167" s="187">
        <v>2039</v>
      </c>
      <c r="AJ167" s="187">
        <v>2040</v>
      </c>
      <c r="AK167" s="187">
        <v>2041</v>
      </c>
      <c r="AL167" s="187">
        <v>2042</v>
      </c>
      <c r="AM167" s="187">
        <v>2043</v>
      </c>
      <c r="AN167" s="187">
        <v>2044</v>
      </c>
      <c r="AO167" s="187">
        <v>2045</v>
      </c>
      <c r="AP167" s="187">
        <v>2046</v>
      </c>
      <c r="AQ167" s="187">
        <v>2047</v>
      </c>
      <c r="AR167" s="187">
        <v>2048</v>
      </c>
      <c r="AS167" s="187">
        <v>2049</v>
      </c>
      <c r="AT167" s="187">
        <v>2050</v>
      </c>
    </row>
    <row r="168" spans="7:74" ht="13.9" customHeight="1" x14ac:dyDescent="0.25">
      <c r="G168" s="23"/>
      <c r="H168" s="188"/>
      <c r="I168" s="24"/>
      <c r="J168" s="189" t="s">
        <v>98</v>
      </c>
      <c r="K168" s="190" t="s">
        <v>83</v>
      </c>
      <c r="L168" s="209">
        <v>22.692265036467212</v>
      </c>
      <c r="M168" s="209">
        <v>17.384296933899435</v>
      </c>
      <c r="N168" s="209">
        <v>15.358391627096143</v>
      </c>
      <c r="O168" s="209">
        <v>14.486680087605851</v>
      </c>
      <c r="P168" s="209">
        <v>13.539612682787531</v>
      </c>
      <c r="Q168" s="209">
        <v>12.069971382096671</v>
      </c>
      <c r="R168" s="209">
        <v>11.528863450752597</v>
      </c>
      <c r="S168" s="209">
        <v>10.987755519408521</v>
      </c>
      <c r="T168" s="209">
        <v>10.446647588064447</v>
      </c>
      <c r="U168" s="209">
        <v>9.9055396567203715</v>
      </c>
      <c r="V168" s="209">
        <v>9.3644317253762992</v>
      </c>
      <c r="W168" s="209">
        <v>8.8233237940322233</v>
      </c>
      <c r="X168" s="209">
        <v>8.2822158626881492</v>
      </c>
      <c r="Y168" s="209">
        <v>7.7411079313440743</v>
      </c>
      <c r="Z168" s="209">
        <v>7.2</v>
      </c>
      <c r="AA168" s="209">
        <v>6.8505927762065317</v>
      </c>
      <c r="AB168" s="209">
        <v>6.5011855524130615</v>
      </c>
      <c r="AC168" s="209">
        <v>6.1517783286195931</v>
      </c>
      <c r="AD168" s="209">
        <v>5.8023711048261237</v>
      </c>
      <c r="AE168" s="209">
        <v>5.4529638810326553</v>
      </c>
      <c r="AF168" s="209">
        <v>5.1035566572391859</v>
      </c>
      <c r="AG168" s="209">
        <v>4.7541494334457175</v>
      </c>
      <c r="AH168" s="209">
        <v>4.4047422096522482</v>
      </c>
      <c r="AI168" s="209">
        <v>4.0553349858587797</v>
      </c>
      <c r="AJ168" s="209">
        <v>3.7059277620653108</v>
      </c>
      <c r="AK168" s="209">
        <v>3.6953349858587794</v>
      </c>
      <c r="AL168" s="209">
        <v>3.6847422096522484</v>
      </c>
      <c r="AM168" s="209">
        <v>3.6741494334457165</v>
      </c>
      <c r="AN168" s="209">
        <v>3.6635566572391851</v>
      </c>
      <c r="AO168" s="209">
        <v>3.6529638810326541</v>
      </c>
      <c r="AP168" s="209">
        <v>3.6423711048261223</v>
      </c>
      <c r="AQ168" s="209">
        <v>3.6317783286195908</v>
      </c>
      <c r="AR168" s="209">
        <v>3.6211855524130594</v>
      </c>
      <c r="AS168" s="209">
        <v>3.610592776206528</v>
      </c>
      <c r="AT168" s="213">
        <v>3.6</v>
      </c>
      <c r="AU168"/>
      <c r="AV168"/>
    </row>
    <row r="169" spans="7:74" ht="13.9" customHeight="1" x14ac:dyDescent="0.2">
      <c r="G169" s="23"/>
      <c r="H169" s="188"/>
      <c r="I169" s="24"/>
      <c r="J169" s="192"/>
      <c r="K169" s="193" t="s">
        <v>84</v>
      </c>
      <c r="L169" s="210">
        <v>22.692265036467212</v>
      </c>
      <c r="M169" s="210">
        <v>17.384296933899435</v>
      </c>
      <c r="N169" s="210">
        <v>16.353479478671449</v>
      </c>
      <c r="O169" s="210">
        <v>15.520667277830963</v>
      </c>
      <c r="P169" s="210">
        <v>13.834879333261997</v>
      </c>
      <c r="Q169" s="210">
        <v>12.694733985234214</v>
      </c>
      <c r="R169" s="210">
        <v>12.306443764378972</v>
      </c>
      <c r="S169" s="210">
        <v>11.918153543523731</v>
      </c>
      <c r="T169" s="210">
        <v>11.529863322668486</v>
      </c>
      <c r="U169" s="210">
        <v>11.141573101813245</v>
      </c>
      <c r="V169" s="210">
        <v>10.753282880958002</v>
      </c>
      <c r="W169" s="210">
        <v>10.364992660102761</v>
      </c>
      <c r="X169" s="210">
        <v>9.9767024392475179</v>
      </c>
      <c r="Y169" s="210">
        <v>9.5884122183922749</v>
      </c>
      <c r="Z169" s="210">
        <v>9.2001219975370301</v>
      </c>
      <c r="AA169" s="210">
        <v>9.0481097977833276</v>
      </c>
      <c r="AB169" s="210">
        <v>8.8960975980296269</v>
      </c>
      <c r="AC169" s="210">
        <v>8.7440853982759226</v>
      </c>
      <c r="AD169" s="210">
        <v>8.5920731985222201</v>
      </c>
      <c r="AE169" s="210">
        <v>8.4400609987685193</v>
      </c>
      <c r="AF169" s="210">
        <v>8.2880487990148151</v>
      </c>
      <c r="AG169" s="210">
        <v>8.1360365992611143</v>
      </c>
      <c r="AH169" s="210">
        <v>7.9840243995074109</v>
      </c>
      <c r="AI169" s="210">
        <v>7.8320121997537075</v>
      </c>
      <c r="AJ169" s="210">
        <v>7.6800000000000006</v>
      </c>
      <c r="AK169" s="210">
        <v>7.62</v>
      </c>
      <c r="AL169" s="210">
        <v>7.56</v>
      </c>
      <c r="AM169" s="210">
        <v>7.5</v>
      </c>
      <c r="AN169" s="210">
        <v>7.44</v>
      </c>
      <c r="AO169" s="210">
        <v>7.38</v>
      </c>
      <c r="AP169" s="210">
        <v>7.32</v>
      </c>
      <c r="AQ169" s="210">
        <v>7.26</v>
      </c>
      <c r="AR169" s="210">
        <v>7.2</v>
      </c>
      <c r="AS169" s="210">
        <v>7.14</v>
      </c>
      <c r="AT169" s="214">
        <v>7.0799999999999992</v>
      </c>
    </row>
    <row r="170" spans="7:74" ht="13.9" customHeight="1" thickBot="1" x14ac:dyDescent="0.25">
      <c r="G170" s="23"/>
      <c r="H170" s="188"/>
      <c r="I170" s="24"/>
      <c r="J170" s="192"/>
      <c r="K170" s="195" t="s">
        <v>85</v>
      </c>
      <c r="L170" s="211">
        <v>22.692265036467212</v>
      </c>
      <c r="M170" s="211">
        <v>17.384296933899435</v>
      </c>
      <c r="N170" s="211">
        <v>17.384296933899435</v>
      </c>
      <c r="O170" s="211">
        <v>17.384296933899435</v>
      </c>
      <c r="P170" s="211">
        <v>17.384296933899435</v>
      </c>
      <c r="Q170" s="211">
        <v>17.384296933899435</v>
      </c>
      <c r="R170" s="211">
        <v>17.384296933899435</v>
      </c>
      <c r="S170" s="211">
        <v>17.384296933899435</v>
      </c>
      <c r="T170" s="211">
        <v>17.384296933899435</v>
      </c>
      <c r="U170" s="211">
        <v>17.384296933899435</v>
      </c>
      <c r="V170" s="211">
        <v>17.384296933899435</v>
      </c>
      <c r="W170" s="211">
        <v>17.384296933899435</v>
      </c>
      <c r="X170" s="211">
        <v>17.384296933899435</v>
      </c>
      <c r="Y170" s="211">
        <v>17.384296933899435</v>
      </c>
      <c r="Z170" s="211">
        <v>17.384296933899435</v>
      </c>
      <c r="AA170" s="211">
        <v>17.384296933899435</v>
      </c>
      <c r="AB170" s="211">
        <v>17.384296933899435</v>
      </c>
      <c r="AC170" s="211">
        <v>17.384296933899435</v>
      </c>
      <c r="AD170" s="211">
        <v>17.384296933899435</v>
      </c>
      <c r="AE170" s="211">
        <v>17.384296933899435</v>
      </c>
      <c r="AF170" s="211">
        <v>17.384296933899435</v>
      </c>
      <c r="AG170" s="211">
        <v>17.384296933899435</v>
      </c>
      <c r="AH170" s="211">
        <v>17.384296933899435</v>
      </c>
      <c r="AI170" s="211">
        <v>17.384296933899435</v>
      </c>
      <c r="AJ170" s="211">
        <v>17.384296933899435</v>
      </c>
      <c r="AK170" s="211">
        <v>17.384296933899435</v>
      </c>
      <c r="AL170" s="211">
        <v>17.384296933899435</v>
      </c>
      <c r="AM170" s="211">
        <v>17.384296933899435</v>
      </c>
      <c r="AN170" s="211">
        <v>17.384296933899435</v>
      </c>
      <c r="AO170" s="211">
        <v>17.384296933899435</v>
      </c>
      <c r="AP170" s="211">
        <v>17.384296933899435</v>
      </c>
      <c r="AQ170" s="211">
        <v>17.384296933899435</v>
      </c>
      <c r="AR170" s="211">
        <v>17.384296933899435</v>
      </c>
      <c r="AS170" s="211">
        <v>17.384296933899435</v>
      </c>
      <c r="AT170" s="211">
        <v>17.384296933899435</v>
      </c>
    </row>
    <row r="171" spans="7:74" ht="13.9" customHeight="1" thickTop="1" x14ac:dyDescent="0.25">
      <c r="G171" s="23"/>
      <c r="H171" s="188"/>
      <c r="I171" s="24"/>
      <c r="J171" s="192"/>
      <c r="K171" s="190" t="s">
        <v>86</v>
      </c>
      <c r="L171" s="209">
        <v>22.692265036467212</v>
      </c>
      <c r="M171" s="209">
        <v>17.384296933899435</v>
      </c>
      <c r="N171" s="209">
        <v>15.358391627096143</v>
      </c>
      <c r="O171" s="209">
        <v>14.486680087605851</v>
      </c>
      <c r="P171" s="209">
        <v>13.539612682787531</v>
      </c>
      <c r="Q171" s="209">
        <v>12.069971382096671</v>
      </c>
      <c r="R171" s="209">
        <v>11.528863450752597</v>
      </c>
      <c r="S171" s="209">
        <v>10.987755519408521</v>
      </c>
      <c r="T171" s="209">
        <v>10.446647588064447</v>
      </c>
      <c r="U171" s="209">
        <v>9.9055396567203715</v>
      </c>
      <c r="V171" s="209">
        <v>9.3644317253762992</v>
      </c>
      <c r="W171" s="209">
        <v>8.8233237940322233</v>
      </c>
      <c r="X171" s="209">
        <v>8.2822158626881492</v>
      </c>
      <c r="Y171" s="209">
        <v>7.7411079313440743</v>
      </c>
      <c r="Z171" s="209">
        <v>7.2</v>
      </c>
      <c r="AA171" s="209">
        <v>6.8505927762065317</v>
      </c>
      <c r="AB171" s="209">
        <v>6.5011855524130615</v>
      </c>
      <c r="AC171" s="209">
        <v>6.1517783286195931</v>
      </c>
      <c r="AD171" s="209">
        <v>5.8023711048261237</v>
      </c>
      <c r="AE171" s="209">
        <v>5.4529638810326553</v>
      </c>
      <c r="AF171" s="209">
        <v>5.1035566572391859</v>
      </c>
      <c r="AG171" s="209">
        <v>4.7541494334457175</v>
      </c>
      <c r="AH171" s="209">
        <v>4.4047422096522482</v>
      </c>
      <c r="AI171" s="209">
        <v>4.0553349858587797</v>
      </c>
      <c r="AJ171" s="209">
        <v>3.7059277620653108</v>
      </c>
      <c r="AK171" s="209">
        <v>3.6953349858587794</v>
      </c>
      <c r="AL171" s="209">
        <v>3.6847422096522484</v>
      </c>
      <c r="AM171" s="209">
        <v>3.6741494334457165</v>
      </c>
      <c r="AN171" s="209">
        <v>3.6635566572391851</v>
      </c>
      <c r="AO171" s="209">
        <v>3.6529638810326541</v>
      </c>
      <c r="AP171" s="209">
        <v>3.6423711048261223</v>
      </c>
      <c r="AQ171" s="209">
        <v>3.6317783286195908</v>
      </c>
      <c r="AR171" s="209">
        <v>3.6211855524130594</v>
      </c>
      <c r="AS171" s="209">
        <v>3.610592776206528</v>
      </c>
      <c r="AT171" s="213">
        <v>3.6</v>
      </c>
      <c r="AW171"/>
      <c r="AX171"/>
    </row>
    <row r="172" spans="7:74" ht="13.9" customHeight="1" x14ac:dyDescent="0.2">
      <c r="G172" s="23"/>
      <c r="H172" s="188"/>
      <c r="I172" s="24"/>
      <c r="J172" s="192"/>
      <c r="K172" s="193" t="s">
        <v>87</v>
      </c>
      <c r="L172" s="210">
        <v>22.692265036467212</v>
      </c>
      <c r="M172" s="210">
        <v>17.384296933899435</v>
      </c>
      <c r="N172" s="210">
        <v>16.353479478671449</v>
      </c>
      <c r="O172" s="210">
        <v>15.520667277830963</v>
      </c>
      <c r="P172" s="210">
        <v>13.834879333261997</v>
      </c>
      <c r="Q172" s="210">
        <v>12.694733985234214</v>
      </c>
      <c r="R172" s="210">
        <v>12.306443764378972</v>
      </c>
      <c r="S172" s="210">
        <v>11.918153543523731</v>
      </c>
      <c r="T172" s="210">
        <v>11.529863322668486</v>
      </c>
      <c r="U172" s="210">
        <v>11.141573101813245</v>
      </c>
      <c r="V172" s="210">
        <v>10.753282880958002</v>
      </c>
      <c r="W172" s="210">
        <v>10.364992660102761</v>
      </c>
      <c r="X172" s="210">
        <v>9.9767024392475179</v>
      </c>
      <c r="Y172" s="210">
        <v>9.5884122183922749</v>
      </c>
      <c r="Z172" s="210">
        <v>9.2001219975370301</v>
      </c>
      <c r="AA172" s="210">
        <v>9.0481097977833276</v>
      </c>
      <c r="AB172" s="210">
        <v>8.8960975980296269</v>
      </c>
      <c r="AC172" s="210">
        <v>8.7440853982759226</v>
      </c>
      <c r="AD172" s="210">
        <v>8.5920731985222201</v>
      </c>
      <c r="AE172" s="210">
        <v>8.4400609987685193</v>
      </c>
      <c r="AF172" s="210">
        <v>8.2880487990148151</v>
      </c>
      <c r="AG172" s="210">
        <v>8.1360365992611143</v>
      </c>
      <c r="AH172" s="210">
        <v>7.9840243995074109</v>
      </c>
      <c r="AI172" s="210">
        <v>7.8320121997537075</v>
      </c>
      <c r="AJ172" s="210">
        <v>7.6800000000000006</v>
      </c>
      <c r="AK172" s="210">
        <v>7.62</v>
      </c>
      <c r="AL172" s="210">
        <v>7.56</v>
      </c>
      <c r="AM172" s="210">
        <v>7.5</v>
      </c>
      <c r="AN172" s="210">
        <v>7.44</v>
      </c>
      <c r="AO172" s="210">
        <v>7.38</v>
      </c>
      <c r="AP172" s="210">
        <v>7.32</v>
      </c>
      <c r="AQ172" s="210">
        <v>7.26</v>
      </c>
      <c r="AR172" s="210">
        <v>7.2</v>
      </c>
      <c r="AS172" s="210">
        <v>7.14</v>
      </c>
      <c r="AT172" s="214">
        <v>7.0799999999999992</v>
      </c>
    </row>
    <row r="173" spans="7:74" ht="13.9" customHeight="1" thickBot="1" x14ac:dyDescent="0.3">
      <c r="G173" s="23"/>
      <c r="H173" s="188"/>
      <c r="I173" s="24"/>
      <c r="J173" s="192"/>
      <c r="K173" s="195" t="s">
        <v>88</v>
      </c>
      <c r="L173" s="211">
        <v>22.692265036467212</v>
      </c>
      <c r="M173" s="211">
        <v>17.384296933899435</v>
      </c>
      <c r="N173" s="211">
        <v>17.384296933899435</v>
      </c>
      <c r="O173" s="211">
        <v>17.384296933899435</v>
      </c>
      <c r="P173" s="211">
        <v>17.384296933899435</v>
      </c>
      <c r="Q173" s="211">
        <v>17.384296933899435</v>
      </c>
      <c r="R173" s="211">
        <v>17.384296933899435</v>
      </c>
      <c r="S173" s="211">
        <v>17.384296933899435</v>
      </c>
      <c r="T173" s="211">
        <v>17.384296933899435</v>
      </c>
      <c r="U173" s="211">
        <v>17.384296933899435</v>
      </c>
      <c r="V173" s="211">
        <v>17.384296933899435</v>
      </c>
      <c r="W173" s="211">
        <v>17.384296933899435</v>
      </c>
      <c r="X173" s="211">
        <v>17.384296933899435</v>
      </c>
      <c r="Y173" s="211">
        <v>17.384296933899435</v>
      </c>
      <c r="Z173" s="211">
        <v>17.384296933899435</v>
      </c>
      <c r="AA173" s="211">
        <v>17.384296933899435</v>
      </c>
      <c r="AB173" s="211">
        <v>17.384296933899435</v>
      </c>
      <c r="AC173" s="211">
        <v>17.384296933899435</v>
      </c>
      <c r="AD173" s="211">
        <v>17.384296933899435</v>
      </c>
      <c r="AE173" s="211">
        <v>17.384296933899435</v>
      </c>
      <c r="AF173" s="211">
        <v>17.384296933899435</v>
      </c>
      <c r="AG173" s="211">
        <v>17.384296933899435</v>
      </c>
      <c r="AH173" s="211">
        <v>17.384296933899435</v>
      </c>
      <c r="AI173" s="211">
        <v>17.384296933899435</v>
      </c>
      <c r="AJ173" s="211">
        <v>17.384296933899435</v>
      </c>
      <c r="AK173" s="211">
        <v>17.384296933899435</v>
      </c>
      <c r="AL173" s="211">
        <v>17.384296933899435</v>
      </c>
      <c r="AM173" s="211">
        <v>17.384296933899435</v>
      </c>
      <c r="AN173" s="211">
        <v>17.384296933899435</v>
      </c>
      <c r="AO173" s="211">
        <v>17.384296933899435</v>
      </c>
      <c r="AP173" s="211">
        <v>17.384296933899435</v>
      </c>
      <c r="AQ173" s="211">
        <v>17.384296933899435</v>
      </c>
      <c r="AR173" s="211">
        <v>17.384296933899435</v>
      </c>
      <c r="AS173" s="211">
        <v>17.384296933899435</v>
      </c>
      <c r="AT173" s="211">
        <v>17.384296933899435</v>
      </c>
      <c r="BL173"/>
      <c r="BM173"/>
      <c r="BN173"/>
    </row>
    <row r="174" spans="7:74" ht="13.9" customHeight="1" thickTop="1" x14ac:dyDescent="0.25">
      <c r="G174" s="23"/>
      <c r="H174" s="188"/>
      <c r="I174" s="24"/>
      <c r="J174" s="192"/>
      <c r="K174" s="190" t="s">
        <v>89</v>
      </c>
      <c r="L174" s="209">
        <v>22.692265036467212</v>
      </c>
      <c r="M174" s="209">
        <v>17.384296933899435</v>
      </c>
      <c r="N174" s="209">
        <v>15.358391627096143</v>
      </c>
      <c r="O174" s="209">
        <v>14.486680087605851</v>
      </c>
      <c r="P174" s="209">
        <v>13.539612682787531</v>
      </c>
      <c r="Q174" s="209">
        <v>12.069971382096671</v>
      </c>
      <c r="R174" s="209">
        <v>11.528863450752597</v>
      </c>
      <c r="S174" s="209">
        <v>10.987755519408521</v>
      </c>
      <c r="T174" s="209">
        <v>10.446647588064447</v>
      </c>
      <c r="U174" s="209">
        <v>9.9055396567203715</v>
      </c>
      <c r="V174" s="209">
        <v>9.3644317253762992</v>
      </c>
      <c r="W174" s="209">
        <v>8.8233237940322233</v>
      </c>
      <c r="X174" s="209">
        <v>8.2822158626881492</v>
      </c>
      <c r="Y174" s="209">
        <v>7.7411079313440743</v>
      </c>
      <c r="Z174" s="209">
        <v>7.2</v>
      </c>
      <c r="AA174" s="209">
        <v>6.8505927762065317</v>
      </c>
      <c r="AB174" s="209">
        <v>6.5011855524130615</v>
      </c>
      <c r="AC174" s="209">
        <v>6.1517783286195931</v>
      </c>
      <c r="AD174" s="209">
        <v>5.8023711048261237</v>
      </c>
      <c r="AE174" s="209">
        <v>5.4529638810326553</v>
      </c>
      <c r="AF174" s="209">
        <v>5.1035566572391859</v>
      </c>
      <c r="AG174" s="209">
        <v>4.7541494334457175</v>
      </c>
      <c r="AH174" s="209">
        <v>4.4047422096522482</v>
      </c>
      <c r="AI174" s="209">
        <v>4.0553349858587797</v>
      </c>
      <c r="AJ174" s="209">
        <v>3.7059277620653108</v>
      </c>
      <c r="AK174" s="209">
        <v>3.6953349858587794</v>
      </c>
      <c r="AL174" s="209">
        <v>3.6847422096522484</v>
      </c>
      <c r="AM174" s="209">
        <v>3.6741494334457165</v>
      </c>
      <c r="AN174" s="209">
        <v>3.6635566572391851</v>
      </c>
      <c r="AO174" s="209">
        <v>3.6529638810326541</v>
      </c>
      <c r="AP174" s="209">
        <v>3.6423711048261223</v>
      </c>
      <c r="AQ174" s="209">
        <v>3.6317783286195908</v>
      </c>
      <c r="AR174" s="209">
        <v>3.6211855524130594</v>
      </c>
      <c r="AS174" s="209">
        <v>3.610592776206528</v>
      </c>
      <c r="AT174" s="213">
        <v>3.6</v>
      </c>
      <c r="BA174"/>
      <c r="BB174"/>
      <c r="BC174"/>
      <c r="BD174"/>
      <c r="BG174"/>
      <c r="BH174"/>
      <c r="BI174"/>
      <c r="BJ174"/>
      <c r="BK174"/>
      <c r="BO174"/>
      <c r="BP174"/>
      <c r="BQ174"/>
      <c r="BR174"/>
      <c r="BS174"/>
      <c r="BT174"/>
      <c r="BU174"/>
      <c r="BV174"/>
    </row>
    <row r="175" spans="7:74" ht="13.9" customHeight="1" x14ac:dyDescent="0.25">
      <c r="G175" s="23"/>
      <c r="H175" s="188"/>
      <c r="I175" s="24"/>
      <c r="J175" s="192"/>
      <c r="K175" s="193" t="s">
        <v>90</v>
      </c>
      <c r="L175" s="210">
        <v>22.692265036467212</v>
      </c>
      <c r="M175" s="210">
        <v>17.384296933899435</v>
      </c>
      <c r="N175" s="210">
        <v>16.353479478671449</v>
      </c>
      <c r="O175" s="210">
        <v>15.520667277830963</v>
      </c>
      <c r="P175" s="210">
        <v>13.834879333261997</v>
      </c>
      <c r="Q175" s="210">
        <v>12.694733985234214</v>
      </c>
      <c r="R175" s="210">
        <v>12.306443764378972</v>
      </c>
      <c r="S175" s="210">
        <v>11.918153543523731</v>
      </c>
      <c r="T175" s="210">
        <v>11.529863322668486</v>
      </c>
      <c r="U175" s="210">
        <v>11.141573101813245</v>
      </c>
      <c r="V175" s="210">
        <v>10.753282880958002</v>
      </c>
      <c r="W175" s="210">
        <v>10.364992660102761</v>
      </c>
      <c r="X175" s="210">
        <v>9.9767024392475179</v>
      </c>
      <c r="Y175" s="210">
        <v>9.5884122183922749</v>
      </c>
      <c r="Z175" s="210">
        <v>9.2001219975370301</v>
      </c>
      <c r="AA175" s="210">
        <v>9.0481097977833276</v>
      </c>
      <c r="AB175" s="210">
        <v>8.8960975980296269</v>
      </c>
      <c r="AC175" s="210">
        <v>8.7440853982759226</v>
      </c>
      <c r="AD175" s="210">
        <v>8.5920731985222201</v>
      </c>
      <c r="AE175" s="210">
        <v>8.4400609987685193</v>
      </c>
      <c r="AF175" s="210">
        <v>8.2880487990148151</v>
      </c>
      <c r="AG175" s="210">
        <v>8.1360365992611143</v>
      </c>
      <c r="AH175" s="210">
        <v>7.9840243995074109</v>
      </c>
      <c r="AI175" s="210">
        <v>7.8320121997537075</v>
      </c>
      <c r="AJ175" s="210">
        <v>7.6800000000000006</v>
      </c>
      <c r="AK175" s="210">
        <v>7.62</v>
      </c>
      <c r="AL175" s="210">
        <v>7.56</v>
      </c>
      <c r="AM175" s="210">
        <v>7.5</v>
      </c>
      <c r="AN175" s="210">
        <v>7.44</v>
      </c>
      <c r="AO175" s="210">
        <v>7.38</v>
      </c>
      <c r="AP175" s="210">
        <v>7.32</v>
      </c>
      <c r="AQ175" s="210">
        <v>7.26</v>
      </c>
      <c r="AR175" s="210">
        <v>7.2</v>
      </c>
      <c r="AS175" s="210">
        <v>7.14</v>
      </c>
      <c r="AT175" s="214">
        <v>7.0799999999999992</v>
      </c>
      <c r="BE175"/>
      <c r="BF175"/>
    </row>
    <row r="176" spans="7:74" ht="13.9" customHeight="1" thickBot="1" x14ac:dyDescent="0.25">
      <c r="G176" s="23"/>
      <c r="H176" s="188"/>
      <c r="I176" s="24"/>
      <c r="J176" s="192"/>
      <c r="K176" s="195" t="s">
        <v>91</v>
      </c>
      <c r="L176" s="211">
        <v>22.692265036467212</v>
      </c>
      <c r="M176" s="211">
        <v>17.384296933899435</v>
      </c>
      <c r="N176" s="211">
        <v>17.384296933899435</v>
      </c>
      <c r="O176" s="211">
        <v>17.384296933899435</v>
      </c>
      <c r="P176" s="211">
        <v>17.384296933899435</v>
      </c>
      <c r="Q176" s="211">
        <v>17.384296933899435</v>
      </c>
      <c r="R176" s="211">
        <v>17.384296933899435</v>
      </c>
      <c r="S176" s="211">
        <v>17.384296933899435</v>
      </c>
      <c r="T176" s="211">
        <v>17.384296933899435</v>
      </c>
      <c r="U176" s="211">
        <v>17.384296933899435</v>
      </c>
      <c r="V176" s="211">
        <v>17.384296933899435</v>
      </c>
      <c r="W176" s="211">
        <v>17.384296933899435</v>
      </c>
      <c r="X176" s="211">
        <v>17.384296933899435</v>
      </c>
      <c r="Y176" s="211">
        <v>17.384296933899435</v>
      </c>
      <c r="Z176" s="211">
        <v>17.384296933899435</v>
      </c>
      <c r="AA176" s="211">
        <v>17.384296933899435</v>
      </c>
      <c r="AB176" s="211">
        <v>17.384296933899435</v>
      </c>
      <c r="AC176" s="211">
        <v>17.384296933899435</v>
      </c>
      <c r="AD176" s="211">
        <v>17.384296933899435</v>
      </c>
      <c r="AE176" s="211">
        <v>17.384296933899435</v>
      </c>
      <c r="AF176" s="211">
        <v>17.384296933899435</v>
      </c>
      <c r="AG176" s="211">
        <v>17.384296933899435</v>
      </c>
      <c r="AH176" s="211">
        <v>17.384296933899435</v>
      </c>
      <c r="AI176" s="211">
        <v>17.384296933899435</v>
      </c>
      <c r="AJ176" s="211">
        <v>17.384296933899435</v>
      </c>
      <c r="AK176" s="211">
        <v>17.384296933899435</v>
      </c>
      <c r="AL176" s="211">
        <v>17.384296933899435</v>
      </c>
      <c r="AM176" s="211">
        <v>17.384296933899435</v>
      </c>
      <c r="AN176" s="211">
        <v>17.384296933899435</v>
      </c>
      <c r="AO176" s="211">
        <v>17.384296933899435</v>
      </c>
      <c r="AP176" s="211">
        <v>17.384296933899435</v>
      </c>
      <c r="AQ176" s="211">
        <v>17.384296933899435</v>
      </c>
      <c r="AR176" s="211">
        <v>17.384296933899435</v>
      </c>
      <c r="AS176" s="211">
        <v>17.384296933899435</v>
      </c>
      <c r="AT176" s="211">
        <v>17.384296933899435</v>
      </c>
    </row>
    <row r="177" spans="7:104" ht="13.9" customHeight="1" thickTop="1" x14ac:dyDescent="0.25">
      <c r="G177" s="23"/>
      <c r="H177" s="188"/>
      <c r="I177" s="24"/>
      <c r="J177" s="192"/>
      <c r="K177" s="190" t="s">
        <v>92</v>
      </c>
      <c r="L177" s="209">
        <v>22.692265036467212</v>
      </c>
      <c r="M177" s="209">
        <v>17.384296933899435</v>
      </c>
      <c r="N177" s="209">
        <v>15.358391627096143</v>
      </c>
      <c r="O177" s="209">
        <v>14.486680087605851</v>
      </c>
      <c r="P177" s="209">
        <v>13.539612682787531</v>
      </c>
      <c r="Q177" s="209">
        <v>12.069971382096671</v>
      </c>
      <c r="R177" s="209">
        <v>11.528863450752597</v>
      </c>
      <c r="S177" s="209">
        <v>10.987755519408521</v>
      </c>
      <c r="T177" s="209">
        <v>10.446647588064447</v>
      </c>
      <c r="U177" s="209">
        <v>9.9055396567203715</v>
      </c>
      <c r="V177" s="209">
        <v>9.3644317253762992</v>
      </c>
      <c r="W177" s="209">
        <v>8.8233237940322233</v>
      </c>
      <c r="X177" s="209">
        <v>8.2822158626881492</v>
      </c>
      <c r="Y177" s="209">
        <v>7.7411079313440743</v>
      </c>
      <c r="Z177" s="209">
        <v>7.2</v>
      </c>
      <c r="AA177" s="209">
        <v>6.8505927762065317</v>
      </c>
      <c r="AB177" s="209">
        <v>6.5011855524130615</v>
      </c>
      <c r="AC177" s="209">
        <v>6.1517783286195931</v>
      </c>
      <c r="AD177" s="209">
        <v>5.8023711048261237</v>
      </c>
      <c r="AE177" s="209">
        <v>5.4529638810326553</v>
      </c>
      <c r="AF177" s="209">
        <v>5.1035566572391859</v>
      </c>
      <c r="AG177" s="209">
        <v>4.7541494334457175</v>
      </c>
      <c r="AH177" s="209">
        <v>4.4047422096522482</v>
      </c>
      <c r="AI177" s="209">
        <v>4.0553349858587797</v>
      </c>
      <c r="AJ177" s="209">
        <v>3.7059277620653108</v>
      </c>
      <c r="AK177" s="209">
        <v>3.6953349858587794</v>
      </c>
      <c r="AL177" s="209">
        <v>3.6847422096522484</v>
      </c>
      <c r="AM177" s="209">
        <v>3.6741494334457165</v>
      </c>
      <c r="AN177" s="209">
        <v>3.6635566572391851</v>
      </c>
      <c r="AO177" s="209">
        <v>3.6529638810326541</v>
      </c>
      <c r="AP177" s="209">
        <v>3.6423711048261223</v>
      </c>
      <c r="AQ177" s="209">
        <v>3.6317783286195908</v>
      </c>
      <c r="AR177" s="209">
        <v>3.6211855524130594</v>
      </c>
      <c r="AS177" s="209">
        <v>3.610592776206528</v>
      </c>
      <c r="AT177" s="213">
        <v>3.6</v>
      </c>
      <c r="BA177"/>
      <c r="BB177"/>
      <c r="BC177"/>
      <c r="BD177"/>
      <c r="BG177"/>
      <c r="BH177"/>
      <c r="BI177"/>
      <c r="BJ177"/>
      <c r="BK177"/>
      <c r="BO177"/>
      <c r="BP177"/>
      <c r="BQ177"/>
      <c r="BR177"/>
      <c r="BS177"/>
      <c r="BT177"/>
      <c r="BU177"/>
      <c r="BV177"/>
    </row>
    <row r="178" spans="7:104" ht="13.9" customHeight="1" x14ac:dyDescent="0.25">
      <c r="G178" s="23"/>
      <c r="H178" s="188"/>
      <c r="I178" s="24"/>
      <c r="J178" s="192"/>
      <c r="K178" s="193" t="s">
        <v>93</v>
      </c>
      <c r="L178" s="210">
        <v>22.692265036467212</v>
      </c>
      <c r="M178" s="210">
        <v>17.384296933899435</v>
      </c>
      <c r="N178" s="210">
        <v>16.353479478671449</v>
      </c>
      <c r="O178" s="210">
        <v>15.520667277830963</v>
      </c>
      <c r="P178" s="210">
        <v>13.834879333261997</v>
      </c>
      <c r="Q178" s="210">
        <v>12.694733985234214</v>
      </c>
      <c r="R178" s="210">
        <v>12.306443764378972</v>
      </c>
      <c r="S178" s="210">
        <v>11.918153543523731</v>
      </c>
      <c r="T178" s="210">
        <v>11.529863322668486</v>
      </c>
      <c r="U178" s="210">
        <v>11.141573101813245</v>
      </c>
      <c r="V178" s="210">
        <v>10.753282880958002</v>
      </c>
      <c r="W178" s="210">
        <v>10.364992660102761</v>
      </c>
      <c r="X178" s="210">
        <v>9.9767024392475179</v>
      </c>
      <c r="Y178" s="210">
        <v>9.5884122183922749</v>
      </c>
      <c r="Z178" s="210">
        <v>9.2001219975370301</v>
      </c>
      <c r="AA178" s="210">
        <v>9.0481097977833276</v>
      </c>
      <c r="AB178" s="210">
        <v>8.8960975980296269</v>
      </c>
      <c r="AC178" s="210">
        <v>8.7440853982759226</v>
      </c>
      <c r="AD178" s="210">
        <v>8.5920731985222201</v>
      </c>
      <c r="AE178" s="210">
        <v>8.4400609987685193</v>
      </c>
      <c r="AF178" s="210">
        <v>8.2880487990148151</v>
      </c>
      <c r="AG178" s="210">
        <v>8.1360365992611143</v>
      </c>
      <c r="AH178" s="210">
        <v>7.9840243995074109</v>
      </c>
      <c r="AI178" s="210">
        <v>7.8320121997537075</v>
      </c>
      <c r="AJ178" s="210">
        <v>7.6800000000000006</v>
      </c>
      <c r="AK178" s="210">
        <v>7.62</v>
      </c>
      <c r="AL178" s="210">
        <v>7.56</v>
      </c>
      <c r="AM178" s="210">
        <v>7.5</v>
      </c>
      <c r="AN178" s="210">
        <v>7.44</v>
      </c>
      <c r="AO178" s="210">
        <v>7.38</v>
      </c>
      <c r="AP178" s="210">
        <v>7.32</v>
      </c>
      <c r="AQ178" s="210">
        <v>7.26</v>
      </c>
      <c r="AR178" s="210">
        <v>7.2</v>
      </c>
      <c r="AS178" s="210">
        <v>7.14</v>
      </c>
      <c r="AT178" s="214">
        <v>7.0799999999999992</v>
      </c>
      <c r="BE178"/>
      <c r="BF178"/>
    </row>
    <row r="179" spans="7:104" ht="13.9" customHeight="1" thickBot="1" x14ac:dyDescent="0.25">
      <c r="G179" s="23"/>
      <c r="H179" s="188"/>
      <c r="I179" s="24"/>
      <c r="J179" s="192"/>
      <c r="K179" s="195" t="s">
        <v>94</v>
      </c>
      <c r="L179" s="211">
        <v>22.692265036467212</v>
      </c>
      <c r="M179" s="211">
        <v>17.384296933899435</v>
      </c>
      <c r="N179" s="211">
        <v>17.384296933899435</v>
      </c>
      <c r="O179" s="211">
        <v>17.384296933899435</v>
      </c>
      <c r="P179" s="211">
        <v>17.384296933899435</v>
      </c>
      <c r="Q179" s="211">
        <v>17.384296933899435</v>
      </c>
      <c r="R179" s="211">
        <v>17.384296933899435</v>
      </c>
      <c r="S179" s="211">
        <v>17.384296933899435</v>
      </c>
      <c r="T179" s="211">
        <v>17.384296933899435</v>
      </c>
      <c r="U179" s="211">
        <v>17.384296933899435</v>
      </c>
      <c r="V179" s="211">
        <v>17.384296933899435</v>
      </c>
      <c r="W179" s="211">
        <v>17.384296933899435</v>
      </c>
      <c r="X179" s="211">
        <v>17.384296933899435</v>
      </c>
      <c r="Y179" s="211">
        <v>17.384296933899435</v>
      </c>
      <c r="Z179" s="211">
        <v>17.384296933899435</v>
      </c>
      <c r="AA179" s="211">
        <v>17.384296933899435</v>
      </c>
      <c r="AB179" s="211">
        <v>17.384296933899435</v>
      </c>
      <c r="AC179" s="211">
        <v>17.384296933899435</v>
      </c>
      <c r="AD179" s="211">
        <v>17.384296933899435</v>
      </c>
      <c r="AE179" s="211">
        <v>17.384296933899435</v>
      </c>
      <c r="AF179" s="211">
        <v>17.384296933899435</v>
      </c>
      <c r="AG179" s="211">
        <v>17.384296933899435</v>
      </c>
      <c r="AH179" s="211">
        <v>17.384296933899435</v>
      </c>
      <c r="AI179" s="211">
        <v>17.384296933899435</v>
      </c>
      <c r="AJ179" s="211">
        <v>17.384296933899435</v>
      </c>
      <c r="AK179" s="211">
        <v>17.384296933899435</v>
      </c>
      <c r="AL179" s="211">
        <v>17.384296933899435</v>
      </c>
      <c r="AM179" s="211">
        <v>17.384296933899435</v>
      </c>
      <c r="AN179" s="211">
        <v>17.384296933899435</v>
      </c>
      <c r="AO179" s="211">
        <v>17.384296933899435</v>
      </c>
      <c r="AP179" s="211">
        <v>17.384296933899435</v>
      </c>
      <c r="AQ179" s="211">
        <v>17.384296933899435</v>
      </c>
      <c r="AR179" s="211">
        <v>17.384296933899435</v>
      </c>
      <c r="AS179" s="211">
        <v>17.384296933899435</v>
      </c>
      <c r="AT179" s="211">
        <v>17.384296933899435</v>
      </c>
    </row>
    <row r="180" spans="7:104" ht="13.9" customHeight="1" thickTop="1" x14ac:dyDescent="0.25">
      <c r="G180" s="23"/>
      <c r="H180" s="188"/>
      <c r="I180" s="24"/>
      <c r="J180" s="192"/>
      <c r="K180" s="190" t="s">
        <v>95</v>
      </c>
      <c r="L180" s="209">
        <v>22.692265036467212</v>
      </c>
      <c r="M180" s="209">
        <v>17.384296933899435</v>
      </c>
      <c r="N180" s="209">
        <v>15.358391627096143</v>
      </c>
      <c r="O180" s="209">
        <v>14.486680087605851</v>
      </c>
      <c r="P180" s="209">
        <v>13.539612682787531</v>
      </c>
      <c r="Q180" s="209">
        <v>12.069971382096671</v>
      </c>
      <c r="R180" s="209">
        <v>11.528863450752597</v>
      </c>
      <c r="S180" s="209">
        <v>10.987755519408521</v>
      </c>
      <c r="T180" s="209">
        <v>10.446647588064447</v>
      </c>
      <c r="U180" s="209">
        <v>9.9055396567203715</v>
      </c>
      <c r="V180" s="209">
        <v>9.3644317253762992</v>
      </c>
      <c r="W180" s="209">
        <v>8.8233237940322233</v>
      </c>
      <c r="X180" s="209">
        <v>8.2822158626881492</v>
      </c>
      <c r="Y180" s="209">
        <v>7.7411079313440743</v>
      </c>
      <c r="Z180" s="209">
        <v>7.2</v>
      </c>
      <c r="AA180" s="209">
        <v>6.8505927762065317</v>
      </c>
      <c r="AB180" s="209">
        <v>6.5011855524130615</v>
      </c>
      <c r="AC180" s="209">
        <v>6.1517783286195931</v>
      </c>
      <c r="AD180" s="209">
        <v>5.8023711048261237</v>
      </c>
      <c r="AE180" s="209">
        <v>5.4529638810326553</v>
      </c>
      <c r="AF180" s="209">
        <v>5.1035566572391859</v>
      </c>
      <c r="AG180" s="209">
        <v>4.7541494334457175</v>
      </c>
      <c r="AH180" s="209">
        <v>4.4047422096522482</v>
      </c>
      <c r="AI180" s="209">
        <v>4.0553349858587797</v>
      </c>
      <c r="AJ180" s="209">
        <v>3.7059277620653108</v>
      </c>
      <c r="AK180" s="209">
        <v>3.6953349858587794</v>
      </c>
      <c r="AL180" s="209">
        <v>3.6847422096522484</v>
      </c>
      <c r="AM180" s="209">
        <v>3.6741494334457165</v>
      </c>
      <c r="AN180" s="209">
        <v>3.6635566572391851</v>
      </c>
      <c r="AO180" s="209">
        <v>3.6529638810326541</v>
      </c>
      <c r="AP180" s="209">
        <v>3.6423711048261223</v>
      </c>
      <c r="AQ180" s="209">
        <v>3.6317783286195908</v>
      </c>
      <c r="AR180" s="209">
        <v>3.6211855524130594</v>
      </c>
      <c r="AS180" s="209">
        <v>3.610592776206528</v>
      </c>
      <c r="AT180" s="213">
        <v>3.6</v>
      </c>
      <c r="BA180"/>
      <c r="BB180"/>
      <c r="BC180"/>
      <c r="BD180"/>
      <c r="BG180"/>
      <c r="BH180"/>
      <c r="BI180"/>
      <c r="BJ180"/>
      <c r="BK180"/>
      <c r="BO180"/>
      <c r="BP180"/>
      <c r="BQ180"/>
      <c r="BR180"/>
      <c r="BS180"/>
      <c r="BT180"/>
      <c r="BU180"/>
      <c r="BV180"/>
    </row>
    <row r="181" spans="7:104" ht="13.9" customHeight="1" x14ac:dyDescent="0.25">
      <c r="G181" s="23"/>
      <c r="H181" s="188"/>
      <c r="I181" s="24"/>
      <c r="J181" s="192"/>
      <c r="K181" s="193" t="s">
        <v>96</v>
      </c>
      <c r="L181" s="210">
        <v>22.692265036467212</v>
      </c>
      <c r="M181" s="210">
        <v>17.384296933899435</v>
      </c>
      <c r="N181" s="210">
        <v>16.353479478671449</v>
      </c>
      <c r="O181" s="210">
        <v>15.520667277830963</v>
      </c>
      <c r="P181" s="210">
        <v>13.834879333261997</v>
      </c>
      <c r="Q181" s="210">
        <v>12.694733985234214</v>
      </c>
      <c r="R181" s="210">
        <v>12.306443764378972</v>
      </c>
      <c r="S181" s="210">
        <v>11.918153543523731</v>
      </c>
      <c r="T181" s="210">
        <v>11.529863322668486</v>
      </c>
      <c r="U181" s="210">
        <v>11.141573101813245</v>
      </c>
      <c r="V181" s="210">
        <v>10.753282880958002</v>
      </c>
      <c r="W181" s="210">
        <v>10.364992660102761</v>
      </c>
      <c r="X181" s="210">
        <v>9.9767024392475179</v>
      </c>
      <c r="Y181" s="210">
        <v>9.5884122183922749</v>
      </c>
      <c r="Z181" s="210">
        <v>9.2001219975370301</v>
      </c>
      <c r="AA181" s="210">
        <v>9.0481097977833276</v>
      </c>
      <c r="AB181" s="210">
        <v>8.8960975980296269</v>
      </c>
      <c r="AC181" s="210">
        <v>8.7440853982759226</v>
      </c>
      <c r="AD181" s="210">
        <v>8.5920731985222201</v>
      </c>
      <c r="AE181" s="210">
        <v>8.4400609987685193</v>
      </c>
      <c r="AF181" s="210">
        <v>8.2880487990148151</v>
      </c>
      <c r="AG181" s="210">
        <v>8.1360365992611143</v>
      </c>
      <c r="AH181" s="210">
        <v>7.9840243995074109</v>
      </c>
      <c r="AI181" s="210">
        <v>7.8320121997537075</v>
      </c>
      <c r="AJ181" s="210">
        <v>7.6800000000000006</v>
      </c>
      <c r="AK181" s="210">
        <v>7.62</v>
      </c>
      <c r="AL181" s="210">
        <v>7.56</v>
      </c>
      <c r="AM181" s="210">
        <v>7.5</v>
      </c>
      <c r="AN181" s="210">
        <v>7.44</v>
      </c>
      <c r="AO181" s="210">
        <v>7.38</v>
      </c>
      <c r="AP181" s="210">
        <v>7.32</v>
      </c>
      <c r="AQ181" s="210">
        <v>7.26</v>
      </c>
      <c r="AR181" s="210">
        <v>7.2</v>
      </c>
      <c r="AS181" s="210">
        <v>7.14</v>
      </c>
      <c r="AT181" s="214">
        <v>7.0799999999999992</v>
      </c>
      <c r="BE181"/>
      <c r="BF181"/>
    </row>
    <row r="182" spans="7:104" ht="13.9" customHeight="1" thickBot="1" x14ac:dyDescent="0.25">
      <c r="G182" s="23"/>
      <c r="H182" s="188"/>
      <c r="I182" s="24"/>
      <c r="J182" s="197"/>
      <c r="K182" s="195" t="s">
        <v>97</v>
      </c>
      <c r="L182" s="211">
        <v>22.692265036467212</v>
      </c>
      <c r="M182" s="211">
        <v>17.384296933899435</v>
      </c>
      <c r="N182" s="211">
        <v>17.384296933899435</v>
      </c>
      <c r="O182" s="211">
        <v>17.384296933899435</v>
      </c>
      <c r="P182" s="211">
        <v>17.384296933899435</v>
      </c>
      <c r="Q182" s="211">
        <v>17.384296933899435</v>
      </c>
      <c r="R182" s="211">
        <v>17.384296933899435</v>
      </c>
      <c r="S182" s="211">
        <v>17.384296933899435</v>
      </c>
      <c r="T182" s="211">
        <v>17.384296933899435</v>
      </c>
      <c r="U182" s="211">
        <v>17.384296933899435</v>
      </c>
      <c r="V182" s="211">
        <v>17.384296933899435</v>
      </c>
      <c r="W182" s="211">
        <v>17.384296933899435</v>
      </c>
      <c r="X182" s="211">
        <v>17.384296933899435</v>
      </c>
      <c r="Y182" s="211">
        <v>17.384296933899435</v>
      </c>
      <c r="Z182" s="211">
        <v>17.384296933899435</v>
      </c>
      <c r="AA182" s="211">
        <v>17.384296933899435</v>
      </c>
      <c r="AB182" s="211">
        <v>17.384296933899435</v>
      </c>
      <c r="AC182" s="211">
        <v>17.384296933899435</v>
      </c>
      <c r="AD182" s="211">
        <v>17.384296933899435</v>
      </c>
      <c r="AE182" s="211">
        <v>17.384296933899435</v>
      </c>
      <c r="AF182" s="211">
        <v>17.384296933899435</v>
      </c>
      <c r="AG182" s="211">
        <v>17.384296933899435</v>
      </c>
      <c r="AH182" s="211">
        <v>17.384296933899435</v>
      </c>
      <c r="AI182" s="211">
        <v>17.384296933899435</v>
      </c>
      <c r="AJ182" s="211">
        <v>17.384296933899435</v>
      </c>
      <c r="AK182" s="211">
        <v>17.384296933899435</v>
      </c>
      <c r="AL182" s="211">
        <v>17.384296933899435</v>
      </c>
      <c r="AM182" s="211">
        <v>17.384296933899435</v>
      </c>
      <c r="AN182" s="211">
        <v>17.384296933899435</v>
      </c>
      <c r="AO182" s="211">
        <v>17.384296933899435</v>
      </c>
      <c r="AP182" s="211">
        <v>17.384296933899435</v>
      </c>
      <c r="AQ182" s="211">
        <v>17.384296933899435</v>
      </c>
      <c r="AR182" s="211">
        <v>17.384296933899435</v>
      </c>
      <c r="AS182" s="211">
        <v>17.384296933899435</v>
      </c>
      <c r="AT182" s="211">
        <v>17.384296933899435</v>
      </c>
    </row>
    <row r="183" spans="7:104" s="175" customFormat="1" ht="13.9" customHeight="1" thickTop="1" x14ac:dyDescent="0.2">
      <c r="G183" s="198"/>
      <c r="H183" s="188"/>
      <c r="I183" s="110"/>
      <c r="J183" s="199"/>
      <c r="K183" s="200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15"/>
      <c r="AJ183" s="215"/>
      <c r="AK183" s="215"/>
      <c r="AL183" s="215"/>
      <c r="AM183" s="215"/>
      <c r="AN183" s="215"/>
      <c r="AO183" s="215"/>
      <c r="AP183" s="215"/>
      <c r="AQ183" s="215"/>
      <c r="AR183" s="215"/>
      <c r="AS183" s="215"/>
      <c r="AT183" s="215"/>
    </row>
    <row r="184" spans="7:104" ht="13.9" customHeight="1" x14ac:dyDescent="0.2">
      <c r="G184" s="23"/>
      <c r="H184" s="188"/>
      <c r="I184" s="24"/>
      <c r="J184" s="24"/>
      <c r="K184" s="24"/>
      <c r="L184" s="187">
        <v>2016</v>
      </c>
      <c r="M184" s="187">
        <v>2017</v>
      </c>
      <c r="N184" s="187">
        <v>2018</v>
      </c>
      <c r="O184" s="187">
        <v>2019</v>
      </c>
      <c r="P184" s="187">
        <v>2020</v>
      </c>
      <c r="Q184" s="187">
        <v>2021</v>
      </c>
      <c r="R184" s="187">
        <v>2022</v>
      </c>
      <c r="S184" s="187">
        <v>2023</v>
      </c>
      <c r="T184" s="187">
        <v>2024</v>
      </c>
      <c r="U184" s="187">
        <v>2025</v>
      </c>
      <c r="V184" s="187">
        <v>2026</v>
      </c>
      <c r="W184" s="187">
        <v>2027</v>
      </c>
      <c r="X184" s="187">
        <v>2028</v>
      </c>
      <c r="Y184" s="187">
        <v>2029</v>
      </c>
      <c r="Z184" s="187">
        <v>2030</v>
      </c>
      <c r="AA184" s="187">
        <v>2031</v>
      </c>
      <c r="AB184" s="187">
        <v>2032</v>
      </c>
      <c r="AC184" s="187">
        <v>2033</v>
      </c>
      <c r="AD184" s="187">
        <v>2034</v>
      </c>
      <c r="AE184" s="187">
        <v>2035</v>
      </c>
      <c r="AF184" s="187">
        <v>2036</v>
      </c>
      <c r="AG184" s="187">
        <v>2037</v>
      </c>
      <c r="AH184" s="187">
        <v>2038</v>
      </c>
      <c r="AI184" s="187">
        <v>2039</v>
      </c>
      <c r="AJ184" s="187">
        <v>2040</v>
      </c>
      <c r="AK184" s="187">
        <v>2041</v>
      </c>
      <c r="AL184" s="187">
        <v>2042</v>
      </c>
      <c r="AM184" s="187">
        <v>2043</v>
      </c>
      <c r="AN184" s="187">
        <v>2044</v>
      </c>
      <c r="AO184" s="187">
        <v>2045</v>
      </c>
      <c r="AP184" s="187">
        <v>2046</v>
      </c>
      <c r="AQ184" s="187">
        <v>2047</v>
      </c>
      <c r="AR184" s="187">
        <v>2048</v>
      </c>
      <c r="AS184" s="187">
        <v>2049</v>
      </c>
      <c r="AT184" s="187">
        <v>2050</v>
      </c>
    </row>
    <row r="185" spans="7:104" ht="13.9" customHeight="1" x14ac:dyDescent="0.25">
      <c r="G185" s="23"/>
      <c r="H185" s="188"/>
      <c r="I185" s="24"/>
      <c r="J185" s="189" t="s">
        <v>53</v>
      </c>
      <c r="K185" s="190" t="s">
        <v>83</v>
      </c>
      <c r="L185" s="216">
        <v>0</v>
      </c>
      <c r="M185" s="216">
        <v>0</v>
      </c>
      <c r="N185" s="216">
        <v>0</v>
      </c>
      <c r="O185" s="216">
        <v>0</v>
      </c>
      <c r="P185" s="216">
        <v>0</v>
      </c>
      <c r="Q185" s="216">
        <v>0</v>
      </c>
      <c r="R185" s="216">
        <v>0</v>
      </c>
      <c r="S185" s="216">
        <v>0</v>
      </c>
      <c r="T185" s="216">
        <v>0</v>
      </c>
      <c r="U185" s="216">
        <v>0</v>
      </c>
      <c r="V185" s="216">
        <v>0</v>
      </c>
      <c r="W185" s="216">
        <v>0</v>
      </c>
      <c r="X185" s="216">
        <v>0</v>
      </c>
      <c r="Y185" s="216">
        <v>0</v>
      </c>
      <c r="Z185" s="216">
        <v>0</v>
      </c>
      <c r="AA185" s="216">
        <v>0</v>
      </c>
      <c r="AB185" s="216">
        <v>0</v>
      </c>
      <c r="AC185" s="216">
        <v>0</v>
      </c>
      <c r="AD185" s="216">
        <v>0</v>
      </c>
      <c r="AE185" s="216">
        <v>0</v>
      </c>
      <c r="AF185" s="216">
        <v>0</v>
      </c>
      <c r="AG185" s="216">
        <v>0</v>
      </c>
      <c r="AH185" s="216">
        <v>0</v>
      </c>
      <c r="AI185" s="216">
        <v>0</v>
      </c>
      <c r="AJ185" s="216">
        <v>0</v>
      </c>
      <c r="AK185" s="216">
        <v>0</v>
      </c>
      <c r="AL185" s="216">
        <v>0</v>
      </c>
      <c r="AM185" s="216">
        <v>0</v>
      </c>
      <c r="AN185" s="216">
        <v>0</v>
      </c>
      <c r="AO185" s="216">
        <v>0</v>
      </c>
      <c r="AP185" s="216">
        <v>0</v>
      </c>
      <c r="AQ185" s="216">
        <v>0</v>
      </c>
      <c r="AR185" s="216">
        <v>0</v>
      </c>
      <c r="AS185" s="216">
        <v>0</v>
      </c>
      <c r="AT185" s="217">
        <v>0</v>
      </c>
      <c r="AU185"/>
      <c r="AV185"/>
      <c r="AY185"/>
      <c r="AZ185"/>
    </row>
    <row r="186" spans="7:104" ht="13.9" customHeight="1" x14ac:dyDescent="0.2">
      <c r="G186" s="23"/>
      <c r="H186" s="188"/>
      <c r="I186" s="24"/>
      <c r="J186" s="192"/>
      <c r="K186" s="193" t="s">
        <v>84</v>
      </c>
      <c r="L186" s="218">
        <v>0</v>
      </c>
      <c r="M186" s="218">
        <v>0</v>
      </c>
      <c r="N186" s="218">
        <v>0</v>
      </c>
      <c r="O186" s="218">
        <v>0</v>
      </c>
      <c r="P186" s="218">
        <v>0</v>
      </c>
      <c r="Q186" s="218">
        <v>0</v>
      </c>
      <c r="R186" s="218">
        <v>0</v>
      </c>
      <c r="S186" s="218">
        <v>0</v>
      </c>
      <c r="T186" s="218">
        <v>0</v>
      </c>
      <c r="U186" s="218">
        <v>0</v>
      </c>
      <c r="V186" s="218">
        <v>0</v>
      </c>
      <c r="W186" s="218">
        <v>0</v>
      </c>
      <c r="X186" s="218">
        <v>0</v>
      </c>
      <c r="Y186" s="218">
        <v>0</v>
      </c>
      <c r="Z186" s="218">
        <v>0</v>
      </c>
      <c r="AA186" s="218">
        <v>0</v>
      </c>
      <c r="AB186" s="218">
        <v>0</v>
      </c>
      <c r="AC186" s="218">
        <v>0</v>
      </c>
      <c r="AD186" s="218">
        <v>0</v>
      </c>
      <c r="AE186" s="218">
        <v>0</v>
      </c>
      <c r="AF186" s="218">
        <v>0</v>
      </c>
      <c r="AG186" s="218">
        <v>0</v>
      </c>
      <c r="AH186" s="218">
        <v>0</v>
      </c>
      <c r="AI186" s="218">
        <v>0</v>
      </c>
      <c r="AJ186" s="218">
        <v>0</v>
      </c>
      <c r="AK186" s="218">
        <v>0</v>
      </c>
      <c r="AL186" s="218">
        <v>0</v>
      </c>
      <c r="AM186" s="218">
        <v>0</v>
      </c>
      <c r="AN186" s="218">
        <v>0</v>
      </c>
      <c r="AO186" s="218">
        <v>0</v>
      </c>
      <c r="AP186" s="218">
        <v>0</v>
      </c>
      <c r="AQ186" s="218">
        <v>0</v>
      </c>
      <c r="AR186" s="218">
        <v>0</v>
      </c>
      <c r="AS186" s="218">
        <v>0</v>
      </c>
      <c r="AT186" s="219">
        <v>0</v>
      </c>
    </row>
    <row r="187" spans="7:104" ht="13.9" customHeight="1" thickBot="1" x14ac:dyDescent="0.25">
      <c r="G187" s="23"/>
      <c r="H187" s="188"/>
      <c r="I187" s="24"/>
      <c r="J187" s="192"/>
      <c r="K187" s="195" t="s">
        <v>85</v>
      </c>
      <c r="L187" s="220">
        <v>0</v>
      </c>
      <c r="M187" s="220">
        <v>0</v>
      </c>
      <c r="N187" s="220">
        <v>0</v>
      </c>
      <c r="O187" s="220">
        <v>0</v>
      </c>
      <c r="P187" s="220">
        <v>0</v>
      </c>
      <c r="Q187" s="220">
        <v>0</v>
      </c>
      <c r="R187" s="220">
        <v>0</v>
      </c>
      <c r="S187" s="220">
        <v>0</v>
      </c>
      <c r="T187" s="220">
        <v>0</v>
      </c>
      <c r="U187" s="220">
        <v>0</v>
      </c>
      <c r="V187" s="220">
        <v>0</v>
      </c>
      <c r="W187" s="220">
        <v>0</v>
      </c>
      <c r="X187" s="220">
        <v>0</v>
      </c>
      <c r="Y187" s="220">
        <v>0</v>
      </c>
      <c r="Z187" s="220">
        <v>0</v>
      </c>
      <c r="AA187" s="220">
        <v>0</v>
      </c>
      <c r="AB187" s="220">
        <v>0</v>
      </c>
      <c r="AC187" s="220">
        <v>0</v>
      </c>
      <c r="AD187" s="220">
        <v>0</v>
      </c>
      <c r="AE187" s="220">
        <v>0</v>
      </c>
      <c r="AF187" s="220">
        <v>0</v>
      </c>
      <c r="AG187" s="220">
        <v>0</v>
      </c>
      <c r="AH187" s="220">
        <v>0</v>
      </c>
      <c r="AI187" s="220">
        <v>0</v>
      </c>
      <c r="AJ187" s="220">
        <v>0</v>
      </c>
      <c r="AK187" s="220">
        <v>0</v>
      </c>
      <c r="AL187" s="220">
        <v>0</v>
      </c>
      <c r="AM187" s="220">
        <v>0</v>
      </c>
      <c r="AN187" s="220">
        <v>0</v>
      </c>
      <c r="AO187" s="220">
        <v>0</v>
      </c>
      <c r="AP187" s="220">
        <v>0</v>
      </c>
      <c r="AQ187" s="220">
        <v>0</v>
      </c>
      <c r="AR187" s="220">
        <v>0</v>
      </c>
      <c r="AS187" s="220">
        <v>0</v>
      </c>
      <c r="AT187" s="221">
        <v>0</v>
      </c>
    </row>
    <row r="188" spans="7:104" ht="13.9" customHeight="1" thickTop="1" x14ac:dyDescent="0.25">
      <c r="G188" s="23"/>
      <c r="H188" s="188"/>
      <c r="I188" s="24"/>
      <c r="J188" s="192"/>
      <c r="K188" s="190" t="s">
        <v>86</v>
      </c>
      <c r="L188" s="222">
        <v>0</v>
      </c>
      <c r="M188" s="222">
        <v>0</v>
      </c>
      <c r="N188" s="222">
        <v>0</v>
      </c>
      <c r="O188" s="222">
        <v>0</v>
      </c>
      <c r="P188" s="222">
        <v>0</v>
      </c>
      <c r="Q188" s="222">
        <v>0</v>
      </c>
      <c r="R188" s="222">
        <v>0</v>
      </c>
      <c r="S188" s="222">
        <v>0</v>
      </c>
      <c r="T188" s="222">
        <v>0</v>
      </c>
      <c r="U188" s="222">
        <v>0</v>
      </c>
      <c r="V188" s="222">
        <v>0</v>
      </c>
      <c r="W188" s="222">
        <v>0</v>
      </c>
      <c r="X188" s="222">
        <v>0</v>
      </c>
      <c r="Y188" s="222">
        <v>0</v>
      </c>
      <c r="Z188" s="222">
        <v>0</v>
      </c>
      <c r="AA188" s="222">
        <v>0</v>
      </c>
      <c r="AB188" s="222">
        <v>0</v>
      </c>
      <c r="AC188" s="222">
        <v>0</v>
      </c>
      <c r="AD188" s="222">
        <v>0</v>
      </c>
      <c r="AE188" s="222">
        <v>0</v>
      </c>
      <c r="AF188" s="222">
        <v>0</v>
      </c>
      <c r="AG188" s="222">
        <v>0</v>
      </c>
      <c r="AH188" s="222">
        <v>0</v>
      </c>
      <c r="AI188" s="222">
        <v>0</v>
      </c>
      <c r="AJ188" s="222">
        <v>0</v>
      </c>
      <c r="AK188" s="222">
        <v>0</v>
      </c>
      <c r="AL188" s="222">
        <v>0</v>
      </c>
      <c r="AM188" s="222">
        <v>0</v>
      </c>
      <c r="AN188" s="222">
        <v>0</v>
      </c>
      <c r="AO188" s="222">
        <v>0</v>
      </c>
      <c r="AP188" s="222">
        <v>0</v>
      </c>
      <c r="AQ188" s="222">
        <v>0</v>
      </c>
      <c r="AR188" s="222">
        <v>0</v>
      </c>
      <c r="AS188" s="222">
        <v>0</v>
      </c>
      <c r="AT188" s="223">
        <v>0</v>
      </c>
      <c r="AW188"/>
      <c r="AX188"/>
    </row>
    <row r="189" spans="7:104" ht="13.9" customHeight="1" x14ac:dyDescent="0.25">
      <c r="G189" s="23"/>
      <c r="H189" s="188"/>
      <c r="I189" s="24"/>
      <c r="J189" s="192"/>
      <c r="K189" s="193" t="s">
        <v>87</v>
      </c>
      <c r="L189" s="218">
        <v>0</v>
      </c>
      <c r="M189" s="218">
        <v>0</v>
      </c>
      <c r="N189" s="218">
        <v>0</v>
      </c>
      <c r="O189" s="218">
        <v>0</v>
      </c>
      <c r="P189" s="218">
        <v>0</v>
      </c>
      <c r="Q189" s="218">
        <v>0</v>
      </c>
      <c r="R189" s="218">
        <v>0</v>
      </c>
      <c r="S189" s="218">
        <v>0</v>
      </c>
      <c r="T189" s="218">
        <v>0</v>
      </c>
      <c r="U189" s="218">
        <v>0</v>
      </c>
      <c r="V189" s="218">
        <v>0</v>
      </c>
      <c r="W189" s="218">
        <v>0</v>
      </c>
      <c r="X189" s="218">
        <v>0</v>
      </c>
      <c r="Y189" s="218">
        <v>0</v>
      </c>
      <c r="Z189" s="218">
        <v>0</v>
      </c>
      <c r="AA189" s="218">
        <v>0</v>
      </c>
      <c r="AB189" s="218">
        <v>0</v>
      </c>
      <c r="AC189" s="218">
        <v>0</v>
      </c>
      <c r="AD189" s="218">
        <v>0</v>
      </c>
      <c r="AE189" s="218">
        <v>0</v>
      </c>
      <c r="AF189" s="218">
        <v>0</v>
      </c>
      <c r="AG189" s="218">
        <v>0</v>
      </c>
      <c r="AH189" s="218">
        <v>0</v>
      </c>
      <c r="AI189" s="218">
        <v>0</v>
      </c>
      <c r="AJ189" s="218">
        <v>0</v>
      </c>
      <c r="AK189" s="218">
        <v>0</v>
      </c>
      <c r="AL189" s="218">
        <v>0</v>
      </c>
      <c r="AM189" s="218">
        <v>0</v>
      </c>
      <c r="AN189" s="218">
        <v>0</v>
      </c>
      <c r="AO189" s="218">
        <v>0</v>
      </c>
      <c r="AP189" s="218">
        <v>0</v>
      </c>
      <c r="AQ189" s="218">
        <v>0</v>
      </c>
      <c r="AR189" s="218">
        <v>0</v>
      </c>
      <c r="AS189" s="218">
        <v>0</v>
      </c>
      <c r="AT189" s="219">
        <v>0</v>
      </c>
      <c r="CS189"/>
      <c r="CT189"/>
      <c r="CU189"/>
      <c r="CV189"/>
      <c r="CW189"/>
      <c r="CX189"/>
      <c r="CY189"/>
      <c r="CZ189"/>
    </row>
    <row r="190" spans="7:104" ht="13.9" customHeight="1" thickBot="1" x14ac:dyDescent="0.3">
      <c r="G190" s="23"/>
      <c r="H190" s="188"/>
      <c r="I190" s="24"/>
      <c r="J190" s="192"/>
      <c r="K190" s="195" t="s">
        <v>88</v>
      </c>
      <c r="L190" s="220">
        <v>0</v>
      </c>
      <c r="M190" s="220">
        <v>0</v>
      </c>
      <c r="N190" s="220">
        <v>0</v>
      </c>
      <c r="O190" s="220">
        <v>0</v>
      </c>
      <c r="P190" s="220">
        <v>0</v>
      </c>
      <c r="Q190" s="220">
        <v>0</v>
      </c>
      <c r="R190" s="220">
        <v>0</v>
      </c>
      <c r="S190" s="220">
        <v>0</v>
      </c>
      <c r="T190" s="220">
        <v>0</v>
      </c>
      <c r="U190" s="220">
        <v>0</v>
      </c>
      <c r="V190" s="220">
        <v>0</v>
      </c>
      <c r="W190" s="220">
        <v>0</v>
      </c>
      <c r="X190" s="220">
        <v>0</v>
      </c>
      <c r="Y190" s="220">
        <v>0</v>
      </c>
      <c r="Z190" s="220">
        <v>0</v>
      </c>
      <c r="AA190" s="220">
        <v>0</v>
      </c>
      <c r="AB190" s="220">
        <v>0</v>
      </c>
      <c r="AC190" s="220">
        <v>0</v>
      </c>
      <c r="AD190" s="220">
        <v>0</v>
      </c>
      <c r="AE190" s="220">
        <v>0</v>
      </c>
      <c r="AF190" s="220">
        <v>0</v>
      </c>
      <c r="AG190" s="220">
        <v>0</v>
      </c>
      <c r="AH190" s="220">
        <v>0</v>
      </c>
      <c r="AI190" s="220">
        <v>0</v>
      </c>
      <c r="AJ190" s="220">
        <v>0</v>
      </c>
      <c r="AK190" s="220">
        <v>0</v>
      </c>
      <c r="AL190" s="220">
        <v>0</v>
      </c>
      <c r="AM190" s="220">
        <v>0</v>
      </c>
      <c r="AN190" s="220">
        <v>0</v>
      </c>
      <c r="AO190" s="220">
        <v>0</v>
      </c>
      <c r="AP190" s="220">
        <v>0</v>
      </c>
      <c r="AQ190" s="220">
        <v>0</v>
      </c>
      <c r="AR190" s="220">
        <v>0</v>
      </c>
      <c r="AS190" s="220">
        <v>0</v>
      </c>
      <c r="AT190" s="221">
        <v>0</v>
      </c>
      <c r="BL190"/>
      <c r="BM190"/>
      <c r="BN190"/>
    </row>
    <row r="191" spans="7:104" ht="13.9" customHeight="1" thickTop="1" x14ac:dyDescent="0.25">
      <c r="G191" s="23"/>
      <c r="H191" s="188"/>
      <c r="I191" s="24"/>
      <c r="J191" s="192"/>
      <c r="K191" s="190" t="s">
        <v>89</v>
      </c>
      <c r="L191" s="222">
        <v>0</v>
      </c>
      <c r="M191" s="222">
        <v>0</v>
      </c>
      <c r="N191" s="222">
        <v>0</v>
      </c>
      <c r="O191" s="222">
        <v>0</v>
      </c>
      <c r="P191" s="222">
        <v>0</v>
      </c>
      <c r="Q191" s="222">
        <v>0</v>
      </c>
      <c r="R191" s="222">
        <v>0</v>
      </c>
      <c r="S191" s="222">
        <v>0</v>
      </c>
      <c r="T191" s="222">
        <v>0</v>
      </c>
      <c r="U191" s="222">
        <v>0</v>
      </c>
      <c r="V191" s="222">
        <v>0</v>
      </c>
      <c r="W191" s="222">
        <v>0</v>
      </c>
      <c r="X191" s="222">
        <v>0</v>
      </c>
      <c r="Y191" s="222">
        <v>0</v>
      </c>
      <c r="Z191" s="222">
        <v>0</v>
      </c>
      <c r="AA191" s="222">
        <v>0</v>
      </c>
      <c r="AB191" s="222">
        <v>0</v>
      </c>
      <c r="AC191" s="222">
        <v>0</v>
      </c>
      <c r="AD191" s="222">
        <v>0</v>
      </c>
      <c r="AE191" s="222">
        <v>0</v>
      </c>
      <c r="AF191" s="222">
        <v>0</v>
      </c>
      <c r="AG191" s="222">
        <v>0</v>
      </c>
      <c r="AH191" s="222">
        <v>0</v>
      </c>
      <c r="AI191" s="222">
        <v>0</v>
      </c>
      <c r="AJ191" s="222">
        <v>0</v>
      </c>
      <c r="AK191" s="222">
        <v>0</v>
      </c>
      <c r="AL191" s="222">
        <v>0</v>
      </c>
      <c r="AM191" s="222">
        <v>0</v>
      </c>
      <c r="AN191" s="222">
        <v>0</v>
      </c>
      <c r="AO191" s="222">
        <v>0</v>
      </c>
      <c r="AP191" s="222">
        <v>0</v>
      </c>
      <c r="AQ191" s="222">
        <v>0</v>
      </c>
      <c r="AR191" s="222">
        <v>0</v>
      </c>
      <c r="AS191" s="222">
        <v>0</v>
      </c>
      <c r="AT191" s="223">
        <v>0</v>
      </c>
      <c r="BA191"/>
      <c r="BB191"/>
      <c r="BC191"/>
      <c r="BD191"/>
      <c r="BG191"/>
      <c r="BH191"/>
      <c r="BI191"/>
      <c r="BJ191"/>
      <c r="BK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</row>
    <row r="192" spans="7:104" ht="13.9" customHeight="1" x14ac:dyDescent="0.25">
      <c r="G192" s="23"/>
      <c r="H192" s="188"/>
      <c r="I192" s="24"/>
      <c r="J192" s="192"/>
      <c r="K192" s="193" t="s">
        <v>90</v>
      </c>
      <c r="L192" s="218">
        <v>0</v>
      </c>
      <c r="M192" s="218">
        <v>0</v>
      </c>
      <c r="N192" s="218">
        <v>0</v>
      </c>
      <c r="O192" s="218">
        <v>0</v>
      </c>
      <c r="P192" s="218">
        <v>0</v>
      </c>
      <c r="Q192" s="218">
        <v>0</v>
      </c>
      <c r="R192" s="218">
        <v>0</v>
      </c>
      <c r="S192" s="218">
        <v>0</v>
      </c>
      <c r="T192" s="218">
        <v>0</v>
      </c>
      <c r="U192" s="218">
        <v>0</v>
      </c>
      <c r="V192" s="218">
        <v>0</v>
      </c>
      <c r="W192" s="218">
        <v>0</v>
      </c>
      <c r="X192" s="218">
        <v>0</v>
      </c>
      <c r="Y192" s="218">
        <v>0</v>
      </c>
      <c r="Z192" s="218">
        <v>0</v>
      </c>
      <c r="AA192" s="218">
        <v>0</v>
      </c>
      <c r="AB192" s="218">
        <v>0</v>
      </c>
      <c r="AC192" s="218">
        <v>0</v>
      </c>
      <c r="AD192" s="218">
        <v>0</v>
      </c>
      <c r="AE192" s="218">
        <v>0</v>
      </c>
      <c r="AF192" s="218">
        <v>0</v>
      </c>
      <c r="AG192" s="218">
        <v>0</v>
      </c>
      <c r="AH192" s="218">
        <v>0</v>
      </c>
      <c r="AI192" s="218">
        <v>0</v>
      </c>
      <c r="AJ192" s="218">
        <v>0</v>
      </c>
      <c r="AK192" s="218">
        <v>0</v>
      </c>
      <c r="AL192" s="218">
        <v>0</v>
      </c>
      <c r="AM192" s="218">
        <v>0</v>
      </c>
      <c r="AN192" s="218">
        <v>0</v>
      </c>
      <c r="AO192" s="218">
        <v>0</v>
      </c>
      <c r="AP192" s="218">
        <v>0</v>
      </c>
      <c r="AQ192" s="218">
        <v>0</v>
      </c>
      <c r="AR192" s="218">
        <v>0</v>
      </c>
      <c r="AS192" s="218">
        <v>0</v>
      </c>
      <c r="AT192" s="219">
        <v>0</v>
      </c>
      <c r="BE192"/>
      <c r="BF192"/>
    </row>
    <row r="193" spans="1:96" ht="13.9" customHeight="1" thickBot="1" x14ac:dyDescent="0.25">
      <c r="A193" s="9" t="s">
        <v>50</v>
      </c>
      <c r="G193" s="23"/>
      <c r="H193" s="188"/>
      <c r="I193" s="24"/>
      <c r="J193" s="192"/>
      <c r="K193" s="195" t="s">
        <v>91</v>
      </c>
      <c r="L193" s="224">
        <v>0</v>
      </c>
      <c r="M193" s="224">
        <v>0</v>
      </c>
      <c r="N193" s="224">
        <v>0</v>
      </c>
      <c r="O193" s="224">
        <v>0</v>
      </c>
      <c r="P193" s="224">
        <v>0</v>
      </c>
      <c r="Q193" s="224">
        <v>0</v>
      </c>
      <c r="R193" s="224">
        <v>0</v>
      </c>
      <c r="S193" s="224">
        <v>0</v>
      </c>
      <c r="T193" s="224">
        <v>0</v>
      </c>
      <c r="U193" s="224">
        <v>0</v>
      </c>
      <c r="V193" s="224">
        <v>0</v>
      </c>
      <c r="W193" s="224">
        <v>0</v>
      </c>
      <c r="X193" s="224">
        <v>0</v>
      </c>
      <c r="Y193" s="224">
        <v>0</v>
      </c>
      <c r="Z193" s="224">
        <v>0</v>
      </c>
      <c r="AA193" s="224">
        <v>0</v>
      </c>
      <c r="AB193" s="224">
        <v>0</v>
      </c>
      <c r="AC193" s="224">
        <v>0</v>
      </c>
      <c r="AD193" s="224">
        <v>0</v>
      </c>
      <c r="AE193" s="224">
        <v>0</v>
      </c>
      <c r="AF193" s="224">
        <v>0</v>
      </c>
      <c r="AG193" s="224">
        <v>0</v>
      </c>
      <c r="AH193" s="224">
        <v>0</v>
      </c>
      <c r="AI193" s="224">
        <v>0</v>
      </c>
      <c r="AJ193" s="224">
        <v>0</v>
      </c>
      <c r="AK193" s="224">
        <v>0</v>
      </c>
      <c r="AL193" s="224">
        <v>0</v>
      </c>
      <c r="AM193" s="224">
        <v>0</v>
      </c>
      <c r="AN193" s="224">
        <v>0</v>
      </c>
      <c r="AO193" s="224">
        <v>0</v>
      </c>
      <c r="AP193" s="224">
        <v>0</v>
      </c>
      <c r="AQ193" s="224">
        <v>0</v>
      </c>
      <c r="AR193" s="224">
        <v>0</v>
      </c>
      <c r="AS193" s="224">
        <v>0</v>
      </c>
      <c r="AT193" s="225">
        <v>0</v>
      </c>
    </row>
    <row r="194" spans="1:96" ht="13.9" customHeight="1" thickTop="1" x14ac:dyDescent="0.25">
      <c r="G194" s="23"/>
      <c r="H194" s="188"/>
      <c r="I194" s="24"/>
      <c r="J194" s="192"/>
      <c r="K194" s="190" t="s">
        <v>92</v>
      </c>
      <c r="L194" s="222">
        <v>0</v>
      </c>
      <c r="M194" s="222">
        <v>0</v>
      </c>
      <c r="N194" s="222">
        <v>0</v>
      </c>
      <c r="O194" s="222">
        <v>0</v>
      </c>
      <c r="P194" s="222">
        <v>0</v>
      </c>
      <c r="Q194" s="222">
        <v>0</v>
      </c>
      <c r="R194" s="222">
        <v>0</v>
      </c>
      <c r="S194" s="222">
        <v>0</v>
      </c>
      <c r="T194" s="222">
        <v>0</v>
      </c>
      <c r="U194" s="222">
        <v>0</v>
      </c>
      <c r="V194" s="222">
        <v>0</v>
      </c>
      <c r="W194" s="222">
        <v>0</v>
      </c>
      <c r="X194" s="222">
        <v>0</v>
      </c>
      <c r="Y194" s="222">
        <v>0</v>
      </c>
      <c r="Z194" s="222">
        <v>0</v>
      </c>
      <c r="AA194" s="222">
        <v>0</v>
      </c>
      <c r="AB194" s="222">
        <v>0</v>
      </c>
      <c r="AC194" s="222">
        <v>0</v>
      </c>
      <c r="AD194" s="222">
        <v>0</v>
      </c>
      <c r="AE194" s="222">
        <v>0</v>
      </c>
      <c r="AF194" s="222">
        <v>0</v>
      </c>
      <c r="AG194" s="222">
        <v>0</v>
      </c>
      <c r="AH194" s="222">
        <v>0</v>
      </c>
      <c r="AI194" s="222">
        <v>0</v>
      </c>
      <c r="AJ194" s="222">
        <v>0</v>
      </c>
      <c r="AK194" s="222">
        <v>0</v>
      </c>
      <c r="AL194" s="222">
        <v>0</v>
      </c>
      <c r="AM194" s="222">
        <v>0</v>
      </c>
      <c r="AN194" s="222">
        <v>0</v>
      </c>
      <c r="AO194" s="222">
        <v>0</v>
      </c>
      <c r="AP194" s="222">
        <v>0</v>
      </c>
      <c r="AQ194" s="222">
        <v>0</v>
      </c>
      <c r="AR194" s="222">
        <v>0</v>
      </c>
      <c r="AS194" s="222">
        <v>0</v>
      </c>
      <c r="AT194" s="223">
        <v>0</v>
      </c>
      <c r="BA194"/>
      <c r="BB194"/>
      <c r="BC194"/>
      <c r="BD194"/>
      <c r="BG194"/>
      <c r="BH194"/>
      <c r="BI194"/>
      <c r="BJ194"/>
      <c r="BK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</row>
    <row r="195" spans="1:96" ht="13.9" customHeight="1" x14ac:dyDescent="0.25">
      <c r="G195" s="23"/>
      <c r="H195" s="188"/>
      <c r="I195" s="24"/>
      <c r="J195" s="192"/>
      <c r="K195" s="193" t="s">
        <v>93</v>
      </c>
      <c r="L195" s="218">
        <v>0</v>
      </c>
      <c r="M195" s="218">
        <v>0</v>
      </c>
      <c r="N195" s="218">
        <v>0</v>
      </c>
      <c r="O195" s="218">
        <v>0</v>
      </c>
      <c r="P195" s="218">
        <v>0</v>
      </c>
      <c r="Q195" s="218">
        <v>0</v>
      </c>
      <c r="R195" s="218">
        <v>0</v>
      </c>
      <c r="S195" s="218">
        <v>0</v>
      </c>
      <c r="T195" s="218">
        <v>0</v>
      </c>
      <c r="U195" s="218">
        <v>0</v>
      </c>
      <c r="V195" s="218">
        <v>0</v>
      </c>
      <c r="W195" s="218">
        <v>0</v>
      </c>
      <c r="X195" s="218">
        <v>0</v>
      </c>
      <c r="Y195" s="218">
        <v>0</v>
      </c>
      <c r="Z195" s="218">
        <v>0</v>
      </c>
      <c r="AA195" s="218">
        <v>0</v>
      </c>
      <c r="AB195" s="218">
        <v>0</v>
      </c>
      <c r="AC195" s="218">
        <v>0</v>
      </c>
      <c r="AD195" s="218">
        <v>0</v>
      </c>
      <c r="AE195" s="218">
        <v>0</v>
      </c>
      <c r="AF195" s="218">
        <v>0</v>
      </c>
      <c r="AG195" s="218">
        <v>0</v>
      </c>
      <c r="AH195" s="218">
        <v>0</v>
      </c>
      <c r="AI195" s="218">
        <v>0</v>
      </c>
      <c r="AJ195" s="218">
        <v>0</v>
      </c>
      <c r="AK195" s="218">
        <v>0</v>
      </c>
      <c r="AL195" s="218">
        <v>0</v>
      </c>
      <c r="AM195" s="218">
        <v>0</v>
      </c>
      <c r="AN195" s="218">
        <v>0</v>
      </c>
      <c r="AO195" s="218">
        <v>0</v>
      </c>
      <c r="AP195" s="218">
        <v>0</v>
      </c>
      <c r="AQ195" s="218">
        <v>0</v>
      </c>
      <c r="AR195" s="218">
        <v>0</v>
      </c>
      <c r="AS195" s="218">
        <v>0</v>
      </c>
      <c r="AT195" s="219">
        <v>0</v>
      </c>
      <c r="BE195"/>
      <c r="BF195"/>
    </row>
    <row r="196" spans="1:96" ht="13.9" customHeight="1" thickBot="1" x14ac:dyDescent="0.25">
      <c r="A196" s="9" t="s">
        <v>50</v>
      </c>
      <c r="G196" s="23"/>
      <c r="H196" s="188"/>
      <c r="I196" s="24"/>
      <c r="J196" s="192"/>
      <c r="K196" s="195" t="s">
        <v>94</v>
      </c>
      <c r="L196" s="224">
        <v>0</v>
      </c>
      <c r="M196" s="224">
        <v>0</v>
      </c>
      <c r="N196" s="224">
        <v>0</v>
      </c>
      <c r="O196" s="224">
        <v>0</v>
      </c>
      <c r="P196" s="224">
        <v>0</v>
      </c>
      <c r="Q196" s="224">
        <v>0</v>
      </c>
      <c r="R196" s="224">
        <v>0</v>
      </c>
      <c r="S196" s="224">
        <v>0</v>
      </c>
      <c r="T196" s="224">
        <v>0</v>
      </c>
      <c r="U196" s="224">
        <v>0</v>
      </c>
      <c r="V196" s="224">
        <v>0</v>
      </c>
      <c r="W196" s="224">
        <v>0</v>
      </c>
      <c r="X196" s="224">
        <v>0</v>
      </c>
      <c r="Y196" s="224">
        <v>0</v>
      </c>
      <c r="Z196" s="224">
        <v>0</v>
      </c>
      <c r="AA196" s="224">
        <v>0</v>
      </c>
      <c r="AB196" s="224">
        <v>0</v>
      </c>
      <c r="AC196" s="224">
        <v>0</v>
      </c>
      <c r="AD196" s="224">
        <v>0</v>
      </c>
      <c r="AE196" s="224">
        <v>0</v>
      </c>
      <c r="AF196" s="224">
        <v>0</v>
      </c>
      <c r="AG196" s="224">
        <v>0</v>
      </c>
      <c r="AH196" s="224">
        <v>0</v>
      </c>
      <c r="AI196" s="224">
        <v>0</v>
      </c>
      <c r="AJ196" s="224">
        <v>0</v>
      </c>
      <c r="AK196" s="224">
        <v>0</v>
      </c>
      <c r="AL196" s="224">
        <v>0</v>
      </c>
      <c r="AM196" s="224">
        <v>0</v>
      </c>
      <c r="AN196" s="224">
        <v>0</v>
      </c>
      <c r="AO196" s="224">
        <v>0</v>
      </c>
      <c r="AP196" s="224">
        <v>0</v>
      </c>
      <c r="AQ196" s="224">
        <v>0</v>
      </c>
      <c r="AR196" s="224">
        <v>0</v>
      </c>
      <c r="AS196" s="224">
        <v>0</v>
      </c>
      <c r="AT196" s="225">
        <v>0</v>
      </c>
    </row>
    <row r="197" spans="1:96" ht="13.9" customHeight="1" thickTop="1" x14ac:dyDescent="0.25">
      <c r="G197" s="23"/>
      <c r="H197" s="188"/>
      <c r="I197" s="24"/>
      <c r="J197" s="192"/>
      <c r="K197" s="190" t="s">
        <v>95</v>
      </c>
      <c r="L197" s="222">
        <v>0</v>
      </c>
      <c r="M197" s="222">
        <v>0</v>
      </c>
      <c r="N197" s="222">
        <v>0</v>
      </c>
      <c r="O197" s="222">
        <v>0</v>
      </c>
      <c r="P197" s="222">
        <v>0</v>
      </c>
      <c r="Q197" s="222">
        <v>0</v>
      </c>
      <c r="R197" s="222">
        <v>0</v>
      </c>
      <c r="S197" s="222">
        <v>0</v>
      </c>
      <c r="T197" s="222">
        <v>0</v>
      </c>
      <c r="U197" s="222">
        <v>0</v>
      </c>
      <c r="V197" s="222">
        <v>0</v>
      </c>
      <c r="W197" s="222">
        <v>0</v>
      </c>
      <c r="X197" s="222">
        <v>0</v>
      </c>
      <c r="Y197" s="222">
        <v>0</v>
      </c>
      <c r="Z197" s="222">
        <v>0</v>
      </c>
      <c r="AA197" s="222">
        <v>0</v>
      </c>
      <c r="AB197" s="222">
        <v>0</v>
      </c>
      <c r="AC197" s="222">
        <v>0</v>
      </c>
      <c r="AD197" s="222">
        <v>0</v>
      </c>
      <c r="AE197" s="222">
        <v>0</v>
      </c>
      <c r="AF197" s="222">
        <v>0</v>
      </c>
      <c r="AG197" s="222">
        <v>0</v>
      </c>
      <c r="AH197" s="222">
        <v>0</v>
      </c>
      <c r="AI197" s="222">
        <v>0</v>
      </c>
      <c r="AJ197" s="222">
        <v>0</v>
      </c>
      <c r="AK197" s="222">
        <v>0</v>
      </c>
      <c r="AL197" s="222">
        <v>0</v>
      </c>
      <c r="AM197" s="222">
        <v>0</v>
      </c>
      <c r="AN197" s="222">
        <v>0</v>
      </c>
      <c r="AO197" s="222">
        <v>0</v>
      </c>
      <c r="AP197" s="222">
        <v>0</v>
      </c>
      <c r="AQ197" s="222">
        <v>0</v>
      </c>
      <c r="AR197" s="222">
        <v>0</v>
      </c>
      <c r="AS197" s="222">
        <v>0</v>
      </c>
      <c r="AT197" s="223">
        <v>0</v>
      </c>
      <c r="BA197"/>
      <c r="BB197"/>
      <c r="BC197"/>
      <c r="BD197"/>
      <c r="BG197"/>
      <c r="BH197"/>
      <c r="BI197"/>
      <c r="BJ197"/>
      <c r="BK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</row>
    <row r="198" spans="1:96" ht="13.9" customHeight="1" x14ac:dyDescent="0.25">
      <c r="G198" s="23"/>
      <c r="H198" s="188"/>
      <c r="I198" s="24"/>
      <c r="J198" s="192"/>
      <c r="K198" s="193" t="s">
        <v>96</v>
      </c>
      <c r="L198" s="218">
        <v>0</v>
      </c>
      <c r="M198" s="218">
        <v>0</v>
      </c>
      <c r="N198" s="218">
        <v>0</v>
      </c>
      <c r="O198" s="218">
        <v>0</v>
      </c>
      <c r="P198" s="218">
        <v>0</v>
      </c>
      <c r="Q198" s="218">
        <v>0</v>
      </c>
      <c r="R198" s="218">
        <v>0</v>
      </c>
      <c r="S198" s="218">
        <v>0</v>
      </c>
      <c r="T198" s="218">
        <v>0</v>
      </c>
      <c r="U198" s="218">
        <v>0</v>
      </c>
      <c r="V198" s="218">
        <v>0</v>
      </c>
      <c r="W198" s="218">
        <v>0</v>
      </c>
      <c r="X198" s="218">
        <v>0</v>
      </c>
      <c r="Y198" s="218">
        <v>0</v>
      </c>
      <c r="Z198" s="218">
        <v>0</v>
      </c>
      <c r="AA198" s="218">
        <v>0</v>
      </c>
      <c r="AB198" s="218">
        <v>0</v>
      </c>
      <c r="AC198" s="218">
        <v>0</v>
      </c>
      <c r="AD198" s="218">
        <v>0</v>
      </c>
      <c r="AE198" s="218">
        <v>0</v>
      </c>
      <c r="AF198" s="218">
        <v>0</v>
      </c>
      <c r="AG198" s="218">
        <v>0</v>
      </c>
      <c r="AH198" s="218">
        <v>0</v>
      </c>
      <c r="AI198" s="218">
        <v>0</v>
      </c>
      <c r="AJ198" s="218">
        <v>0</v>
      </c>
      <c r="AK198" s="218">
        <v>0</v>
      </c>
      <c r="AL198" s="218">
        <v>0</v>
      </c>
      <c r="AM198" s="218">
        <v>0</v>
      </c>
      <c r="AN198" s="218">
        <v>0</v>
      </c>
      <c r="AO198" s="218">
        <v>0</v>
      </c>
      <c r="AP198" s="218">
        <v>0</v>
      </c>
      <c r="AQ198" s="218">
        <v>0</v>
      </c>
      <c r="AR198" s="218">
        <v>0</v>
      </c>
      <c r="AS198" s="218">
        <v>0</v>
      </c>
      <c r="AT198" s="219">
        <v>0</v>
      </c>
      <c r="BE198"/>
      <c r="BF198"/>
    </row>
    <row r="199" spans="1:96" ht="13.9" customHeight="1" x14ac:dyDescent="0.2">
      <c r="A199" s="9" t="s">
        <v>50</v>
      </c>
      <c r="G199" s="23"/>
      <c r="H199" s="188"/>
      <c r="I199" s="24"/>
      <c r="J199" s="197"/>
      <c r="K199" s="195" t="s">
        <v>97</v>
      </c>
      <c r="L199" s="224">
        <v>0</v>
      </c>
      <c r="M199" s="224">
        <v>0</v>
      </c>
      <c r="N199" s="224">
        <v>0</v>
      </c>
      <c r="O199" s="224">
        <v>0</v>
      </c>
      <c r="P199" s="224">
        <v>0</v>
      </c>
      <c r="Q199" s="224">
        <v>0</v>
      </c>
      <c r="R199" s="224">
        <v>0</v>
      </c>
      <c r="S199" s="224">
        <v>0</v>
      </c>
      <c r="T199" s="224">
        <v>0</v>
      </c>
      <c r="U199" s="224">
        <v>0</v>
      </c>
      <c r="V199" s="224">
        <v>0</v>
      </c>
      <c r="W199" s="224">
        <v>0</v>
      </c>
      <c r="X199" s="224">
        <v>0</v>
      </c>
      <c r="Y199" s="224">
        <v>0</v>
      </c>
      <c r="Z199" s="224">
        <v>0</v>
      </c>
      <c r="AA199" s="224">
        <v>0</v>
      </c>
      <c r="AB199" s="224">
        <v>0</v>
      </c>
      <c r="AC199" s="224">
        <v>0</v>
      </c>
      <c r="AD199" s="224">
        <v>0</v>
      </c>
      <c r="AE199" s="224">
        <v>0</v>
      </c>
      <c r="AF199" s="224">
        <v>0</v>
      </c>
      <c r="AG199" s="224">
        <v>0</v>
      </c>
      <c r="AH199" s="224">
        <v>0</v>
      </c>
      <c r="AI199" s="224">
        <v>0</v>
      </c>
      <c r="AJ199" s="224">
        <v>0</v>
      </c>
      <c r="AK199" s="224">
        <v>0</v>
      </c>
      <c r="AL199" s="224">
        <v>0</v>
      </c>
      <c r="AM199" s="224">
        <v>0</v>
      </c>
      <c r="AN199" s="224">
        <v>0</v>
      </c>
      <c r="AO199" s="224">
        <v>0</v>
      </c>
      <c r="AP199" s="224">
        <v>0</v>
      </c>
      <c r="AQ199" s="224">
        <v>0</v>
      </c>
      <c r="AR199" s="224">
        <v>0</v>
      </c>
      <c r="AS199" s="224">
        <v>0</v>
      </c>
      <c r="AT199" s="225">
        <v>0</v>
      </c>
    </row>
    <row r="200" spans="1:96" ht="13.9" customHeight="1" thickBot="1" x14ac:dyDescent="0.25">
      <c r="G200" s="23"/>
      <c r="H200" s="226"/>
      <c r="I200" s="24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</row>
    <row r="201" spans="1:96" ht="13.9" customHeight="1" x14ac:dyDescent="0.25"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124"/>
      <c r="AK201" s="124"/>
      <c r="AL201" s="124"/>
      <c r="AM201" s="124"/>
      <c r="AN201" s="124"/>
      <c r="AO201" s="124"/>
      <c r="AP201" s="124"/>
      <c r="AQ201" s="124"/>
      <c r="AR201" s="124"/>
      <c r="AS201" s="124"/>
      <c r="AT201" s="124"/>
      <c r="AU201"/>
      <c r="AV201"/>
      <c r="AY201"/>
      <c r="AZ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</row>
    <row r="202" spans="1:96" ht="13.9" customHeight="1" x14ac:dyDescent="0.25">
      <c r="G202" s="24"/>
      <c r="H202" s="24"/>
      <c r="I202" s="24"/>
      <c r="J202" s="24"/>
      <c r="K202" s="24"/>
      <c r="L202" s="187">
        <v>2016</v>
      </c>
      <c r="M202" s="187">
        <v>2017</v>
      </c>
      <c r="N202" s="187">
        <v>2018</v>
      </c>
      <c r="O202" s="187">
        <v>2019</v>
      </c>
      <c r="P202" s="187">
        <v>2020</v>
      </c>
      <c r="Q202" s="187">
        <v>2021</v>
      </c>
      <c r="R202" s="187">
        <v>2022</v>
      </c>
      <c r="S202" s="187">
        <v>2023</v>
      </c>
      <c r="T202" s="187">
        <v>2024</v>
      </c>
      <c r="U202" s="187">
        <v>2025</v>
      </c>
      <c r="V202" s="187">
        <v>2026</v>
      </c>
      <c r="W202" s="187">
        <v>2027</v>
      </c>
      <c r="X202" s="187">
        <v>2028</v>
      </c>
      <c r="Y202" s="187">
        <v>2029</v>
      </c>
      <c r="Z202" s="187">
        <v>2030</v>
      </c>
      <c r="AA202" s="187">
        <v>2031</v>
      </c>
      <c r="AB202" s="187">
        <v>2032</v>
      </c>
      <c r="AC202" s="187">
        <v>2033</v>
      </c>
      <c r="AD202" s="187">
        <v>2034</v>
      </c>
      <c r="AE202" s="187">
        <v>2035</v>
      </c>
      <c r="AF202" s="187">
        <v>2036</v>
      </c>
      <c r="AG202" s="187">
        <v>2037</v>
      </c>
      <c r="AH202" s="187">
        <v>2038</v>
      </c>
      <c r="AI202" s="187">
        <v>2039</v>
      </c>
      <c r="AJ202" s="187">
        <v>2040</v>
      </c>
      <c r="AK202" s="187">
        <v>2041</v>
      </c>
      <c r="AL202" s="187">
        <v>2042</v>
      </c>
      <c r="AM202" s="187">
        <v>2043</v>
      </c>
      <c r="AN202" s="187">
        <v>2044</v>
      </c>
      <c r="AO202" s="187">
        <v>2045</v>
      </c>
      <c r="AP202" s="187">
        <v>2046</v>
      </c>
      <c r="AQ202" s="187">
        <v>2047</v>
      </c>
      <c r="AR202" s="187">
        <v>2048</v>
      </c>
      <c r="AS202" s="187">
        <v>2049</v>
      </c>
      <c r="AT202" s="187">
        <v>2050</v>
      </c>
      <c r="AU202"/>
      <c r="AV202"/>
      <c r="AY202"/>
      <c r="AZ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</row>
    <row r="203" spans="1:96" ht="13.9" customHeight="1" x14ac:dyDescent="0.25">
      <c r="G203" s="24"/>
      <c r="H203" s="128" t="s">
        <v>59</v>
      </c>
      <c r="I203" s="24"/>
      <c r="J203" s="34" t="s">
        <v>99</v>
      </c>
      <c r="K203" s="227" t="s">
        <v>43</v>
      </c>
      <c r="L203" s="228">
        <v>2.5000000000000001E-2</v>
      </c>
      <c r="M203" s="228">
        <v>2.5000000000000001E-2</v>
      </c>
      <c r="N203" s="228">
        <v>2.5000000000000001E-2</v>
      </c>
      <c r="O203" s="228">
        <v>2.5000000000000001E-2</v>
      </c>
      <c r="P203" s="228">
        <v>2.5000000000000001E-2</v>
      </c>
      <c r="Q203" s="228">
        <v>2.5000000000000001E-2</v>
      </c>
      <c r="R203" s="228">
        <v>2.5000000000000001E-2</v>
      </c>
      <c r="S203" s="228">
        <v>2.5000000000000001E-2</v>
      </c>
      <c r="T203" s="228">
        <v>2.5000000000000001E-2</v>
      </c>
      <c r="U203" s="228">
        <v>2.5000000000000001E-2</v>
      </c>
      <c r="V203" s="228">
        <v>2.5000000000000001E-2</v>
      </c>
      <c r="W203" s="228">
        <v>2.5000000000000001E-2</v>
      </c>
      <c r="X203" s="228">
        <v>2.5000000000000001E-2</v>
      </c>
      <c r="Y203" s="228">
        <v>2.5000000000000001E-2</v>
      </c>
      <c r="Z203" s="228">
        <v>2.5000000000000001E-2</v>
      </c>
      <c r="AA203" s="228">
        <v>2.5000000000000001E-2</v>
      </c>
      <c r="AB203" s="228">
        <v>2.5000000000000001E-2</v>
      </c>
      <c r="AC203" s="228">
        <v>2.5000000000000001E-2</v>
      </c>
      <c r="AD203" s="228">
        <v>2.5000000000000001E-2</v>
      </c>
      <c r="AE203" s="228">
        <v>2.5000000000000001E-2</v>
      </c>
      <c r="AF203" s="228">
        <v>2.5000000000000001E-2</v>
      </c>
      <c r="AG203" s="228">
        <v>2.5000000000000001E-2</v>
      </c>
      <c r="AH203" s="228">
        <v>2.5000000000000001E-2</v>
      </c>
      <c r="AI203" s="228">
        <v>2.5000000000000001E-2</v>
      </c>
      <c r="AJ203" s="228">
        <v>2.5000000000000001E-2</v>
      </c>
      <c r="AK203" s="228">
        <v>2.5000000000000001E-2</v>
      </c>
      <c r="AL203" s="228">
        <v>2.5000000000000001E-2</v>
      </c>
      <c r="AM203" s="228">
        <v>2.5000000000000001E-2</v>
      </c>
      <c r="AN203" s="228">
        <v>2.5000000000000001E-2</v>
      </c>
      <c r="AO203" s="228">
        <v>2.5000000000000001E-2</v>
      </c>
      <c r="AP203" s="228">
        <v>2.5000000000000001E-2</v>
      </c>
      <c r="AQ203" s="228">
        <v>2.5000000000000001E-2</v>
      </c>
      <c r="AR203" s="228">
        <v>2.5000000000000001E-2</v>
      </c>
      <c r="AS203" s="228">
        <v>2.5000000000000001E-2</v>
      </c>
      <c r="AT203" s="228">
        <v>2.5000000000000001E-2</v>
      </c>
      <c r="AU203"/>
      <c r="AV203"/>
      <c r="AY203"/>
      <c r="AZ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</row>
    <row r="204" spans="1:96" ht="13.9" customHeight="1" x14ac:dyDescent="0.25">
      <c r="G204" s="24"/>
      <c r="H204" s="128"/>
      <c r="I204" s="24"/>
      <c r="J204" s="34"/>
      <c r="K204" s="227" t="s">
        <v>100</v>
      </c>
      <c r="L204" s="228">
        <v>3.73E-2</v>
      </c>
      <c r="M204" s="228">
        <v>3.73E-2</v>
      </c>
      <c r="N204" s="228">
        <v>3.73E-2</v>
      </c>
      <c r="O204" s="228">
        <v>3.73E-2</v>
      </c>
      <c r="P204" s="228">
        <v>3.73E-2</v>
      </c>
      <c r="Q204" s="228">
        <v>3.73E-2</v>
      </c>
      <c r="R204" s="228">
        <v>3.73E-2</v>
      </c>
      <c r="S204" s="228">
        <v>3.73E-2</v>
      </c>
      <c r="T204" s="228">
        <v>3.73E-2</v>
      </c>
      <c r="U204" s="228">
        <v>3.73E-2</v>
      </c>
      <c r="V204" s="228">
        <v>3.73E-2</v>
      </c>
      <c r="W204" s="228">
        <v>3.73E-2</v>
      </c>
      <c r="X204" s="228">
        <v>3.73E-2</v>
      </c>
      <c r="Y204" s="228">
        <v>3.73E-2</v>
      </c>
      <c r="Z204" s="228">
        <v>3.73E-2</v>
      </c>
      <c r="AA204" s="228">
        <v>3.73E-2</v>
      </c>
      <c r="AB204" s="228">
        <v>3.73E-2</v>
      </c>
      <c r="AC204" s="228">
        <v>3.73E-2</v>
      </c>
      <c r="AD204" s="228">
        <v>3.73E-2</v>
      </c>
      <c r="AE204" s="228">
        <v>3.73E-2</v>
      </c>
      <c r="AF204" s="228">
        <v>3.73E-2</v>
      </c>
      <c r="AG204" s="228">
        <v>3.73E-2</v>
      </c>
      <c r="AH204" s="228">
        <v>3.73E-2</v>
      </c>
      <c r="AI204" s="228">
        <v>3.73E-2</v>
      </c>
      <c r="AJ204" s="228">
        <v>3.73E-2</v>
      </c>
      <c r="AK204" s="228">
        <v>3.73E-2</v>
      </c>
      <c r="AL204" s="228">
        <v>3.73E-2</v>
      </c>
      <c r="AM204" s="228">
        <v>3.73E-2</v>
      </c>
      <c r="AN204" s="228">
        <v>3.73E-2</v>
      </c>
      <c r="AO204" s="228">
        <v>3.73E-2</v>
      </c>
      <c r="AP204" s="228">
        <v>3.73E-2</v>
      </c>
      <c r="AQ204" s="228">
        <v>3.73E-2</v>
      </c>
      <c r="AR204" s="228">
        <v>3.73E-2</v>
      </c>
      <c r="AS204" s="228">
        <v>3.73E-2</v>
      </c>
      <c r="AT204" s="228">
        <v>3.73E-2</v>
      </c>
      <c r="AU204"/>
      <c r="AV204"/>
      <c r="AY204"/>
      <c r="AZ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</row>
    <row r="205" spans="1:96" ht="13.9" customHeight="1" x14ac:dyDescent="0.25">
      <c r="G205" s="24"/>
      <c r="H205" s="128"/>
      <c r="I205" s="24"/>
      <c r="J205" s="34"/>
      <c r="K205" s="227" t="s">
        <v>45</v>
      </c>
      <c r="L205" s="228">
        <v>3.73E-2</v>
      </c>
      <c r="M205" s="228">
        <v>3.73E-2</v>
      </c>
      <c r="N205" s="228">
        <v>3.73E-2</v>
      </c>
      <c r="O205" s="228">
        <v>3.73E-2</v>
      </c>
      <c r="P205" s="228">
        <v>3.73E-2</v>
      </c>
      <c r="Q205" s="228">
        <v>3.73E-2</v>
      </c>
      <c r="R205" s="228">
        <v>3.73E-2</v>
      </c>
      <c r="S205" s="228">
        <v>3.73E-2</v>
      </c>
      <c r="T205" s="228">
        <v>3.73E-2</v>
      </c>
      <c r="U205" s="228">
        <v>3.73E-2</v>
      </c>
      <c r="V205" s="228">
        <v>3.73E-2</v>
      </c>
      <c r="W205" s="228">
        <v>3.73E-2</v>
      </c>
      <c r="X205" s="228">
        <v>3.73E-2</v>
      </c>
      <c r="Y205" s="228">
        <v>3.73E-2</v>
      </c>
      <c r="Z205" s="228">
        <v>3.73E-2</v>
      </c>
      <c r="AA205" s="228">
        <v>3.73E-2</v>
      </c>
      <c r="AB205" s="228">
        <v>3.73E-2</v>
      </c>
      <c r="AC205" s="228">
        <v>3.73E-2</v>
      </c>
      <c r="AD205" s="228">
        <v>3.73E-2</v>
      </c>
      <c r="AE205" s="228">
        <v>3.73E-2</v>
      </c>
      <c r="AF205" s="228">
        <v>3.73E-2</v>
      </c>
      <c r="AG205" s="228">
        <v>3.73E-2</v>
      </c>
      <c r="AH205" s="228">
        <v>3.73E-2</v>
      </c>
      <c r="AI205" s="228">
        <v>3.73E-2</v>
      </c>
      <c r="AJ205" s="228">
        <v>3.73E-2</v>
      </c>
      <c r="AK205" s="228">
        <v>3.73E-2</v>
      </c>
      <c r="AL205" s="228">
        <v>3.73E-2</v>
      </c>
      <c r="AM205" s="228">
        <v>3.73E-2</v>
      </c>
      <c r="AN205" s="228">
        <v>3.73E-2</v>
      </c>
      <c r="AO205" s="228">
        <v>3.73E-2</v>
      </c>
      <c r="AP205" s="228">
        <v>3.73E-2</v>
      </c>
      <c r="AQ205" s="228">
        <v>3.73E-2</v>
      </c>
      <c r="AR205" s="228">
        <v>3.73E-2</v>
      </c>
      <c r="AS205" s="228">
        <v>3.73E-2</v>
      </c>
      <c r="AT205" s="228">
        <v>3.73E-2</v>
      </c>
      <c r="AU205"/>
      <c r="AV205"/>
      <c r="AY205"/>
      <c r="AZ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</row>
    <row r="206" spans="1:96" ht="13.9" customHeight="1" x14ac:dyDescent="0.25">
      <c r="G206" s="24"/>
      <c r="H206" s="128"/>
      <c r="I206" s="24"/>
      <c r="J206" s="34"/>
      <c r="K206" s="227" t="s">
        <v>101</v>
      </c>
      <c r="L206" s="228">
        <v>3.73E-2</v>
      </c>
      <c r="M206" s="228">
        <v>3.73E-2</v>
      </c>
      <c r="N206" s="228">
        <v>3.73E-2</v>
      </c>
      <c r="O206" s="228">
        <v>3.73E-2</v>
      </c>
      <c r="P206" s="228">
        <v>3.73E-2</v>
      </c>
      <c r="Q206" s="228">
        <v>3.73E-2</v>
      </c>
      <c r="R206" s="228">
        <v>3.73E-2</v>
      </c>
      <c r="S206" s="228">
        <v>3.73E-2</v>
      </c>
      <c r="T206" s="228">
        <v>3.73E-2</v>
      </c>
      <c r="U206" s="228">
        <v>3.73E-2</v>
      </c>
      <c r="V206" s="228">
        <v>3.73E-2</v>
      </c>
      <c r="W206" s="228">
        <v>3.73E-2</v>
      </c>
      <c r="X206" s="228">
        <v>3.73E-2</v>
      </c>
      <c r="Y206" s="228">
        <v>3.73E-2</v>
      </c>
      <c r="Z206" s="228">
        <v>3.73E-2</v>
      </c>
      <c r="AA206" s="228">
        <v>3.73E-2</v>
      </c>
      <c r="AB206" s="228">
        <v>3.73E-2</v>
      </c>
      <c r="AC206" s="228">
        <v>3.73E-2</v>
      </c>
      <c r="AD206" s="228">
        <v>3.73E-2</v>
      </c>
      <c r="AE206" s="228">
        <v>3.73E-2</v>
      </c>
      <c r="AF206" s="228">
        <v>3.73E-2</v>
      </c>
      <c r="AG206" s="228">
        <v>3.73E-2</v>
      </c>
      <c r="AH206" s="228">
        <v>3.73E-2</v>
      </c>
      <c r="AI206" s="228">
        <v>3.73E-2</v>
      </c>
      <c r="AJ206" s="228">
        <v>3.73E-2</v>
      </c>
      <c r="AK206" s="228">
        <v>3.73E-2</v>
      </c>
      <c r="AL206" s="228">
        <v>3.73E-2</v>
      </c>
      <c r="AM206" s="228">
        <v>3.73E-2</v>
      </c>
      <c r="AN206" s="228">
        <v>3.73E-2</v>
      </c>
      <c r="AO206" s="228">
        <v>3.73E-2</v>
      </c>
      <c r="AP206" s="228">
        <v>3.73E-2</v>
      </c>
      <c r="AQ206" s="228">
        <v>3.73E-2</v>
      </c>
      <c r="AR206" s="228">
        <v>3.73E-2</v>
      </c>
      <c r="AS206" s="228">
        <v>3.73E-2</v>
      </c>
      <c r="AT206" s="228">
        <v>3.73E-2</v>
      </c>
      <c r="AU206"/>
      <c r="AV206"/>
      <c r="AY206"/>
      <c r="AZ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</row>
    <row r="207" spans="1:96" ht="13.9" customHeight="1" x14ac:dyDescent="0.25">
      <c r="G207" s="24"/>
      <c r="H207" s="128"/>
      <c r="I207" s="24"/>
      <c r="J207" s="34"/>
      <c r="K207" s="227" t="s">
        <v>102</v>
      </c>
      <c r="L207" s="228">
        <v>1.2000000000000233E-2</v>
      </c>
      <c r="M207" s="228">
        <v>1.2000000000000233E-2</v>
      </c>
      <c r="N207" s="228">
        <v>1.2000000000000233E-2</v>
      </c>
      <c r="O207" s="228">
        <v>1.2000000000000233E-2</v>
      </c>
      <c r="P207" s="228">
        <v>1.2000000000000233E-2</v>
      </c>
      <c r="Q207" s="228">
        <v>1.2000000000000233E-2</v>
      </c>
      <c r="R207" s="228">
        <v>1.2000000000000233E-2</v>
      </c>
      <c r="S207" s="228">
        <v>1.2000000000000233E-2</v>
      </c>
      <c r="T207" s="228">
        <v>1.2000000000000233E-2</v>
      </c>
      <c r="U207" s="228">
        <v>1.2000000000000233E-2</v>
      </c>
      <c r="V207" s="228">
        <v>1.2000000000000233E-2</v>
      </c>
      <c r="W207" s="228">
        <v>1.2000000000000233E-2</v>
      </c>
      <c r="X207" s="228">
        <v>1.2000000000000233E-2</v>
      </c>
      <c r="Y207" s="228">
        <v>1.2000000000000233E-2</v>
      </c>
      <c r="Z207" s="228">
        <v>1.2000000000000233E-2</v>
      </c>
      <c r="AA207" s="228">
        <v>1.2000000000000233E-2</v>
      </c>
      <c r="AB207" s="228">
        <v>1.2000000000000233E-2</v>
      </c>
      <c r="AC207" s="228">
        <v>1.2000000000000233E-2</v>
      </c>
      <c r="AD207" s="228">
        <v>1.2000000000000233E-2</v>
      </c>
      <c r="AE207" s="228">
        <v>1.2000000000000233E-2</v>
      </c>
      <c r="AF207" s="228">
        <v>1.2000000000000233E-2</v>
      </c>
      <c r="AG207" s="228">
        <v>1.2000000000000233E-2</v>
      </c>
      <c r="AH207" s="228">
        <v>1.2000000000000233E-2</v>
      </c>
      <c r="AI207" s="228">
        <v>1.2000000000000233E-2</v>
      </c>
      <c r="AJ207" s="228">
        <v>1.2000000000000233E-2</v>
      </c>
      <c r="AK207" s="228">
        <v>1.2000000000000233E-2</v>
      </c>
      <c r="AL207" s="228">
        <v>1.2000000000000233E-2</v>
      </c>
      <c r="AM207" s="228">
        <v>1.2000000000000233E-2</v>
      </c>
      <c r="AN207" s="228">
        <v>1.2000000000000233E-2</v>
      </c>
      <c r="AO207" s="228">
        <v>1.2000000000000233E-2</v>
      </c>
      <c r="AP207" s="228">
        <v>1.2000000000000233E-2</v>
      </c>
      <c r="AQ207" s="228">
        <v>1.2000000000000233E-2</v>
      </c>
      <c r="AR207" s="228">
        <v>1.2000000000000233E-2</v>
      </c>
      <c r="AS207" s="228">
        <v>1.2000000000000233E-2</v>
      </c>
      <c r="AT207" s="228">
        <v>1.2000000000000233E-2</v>
      </c>
      <c r="AU207"/>
      <c r="AV207"/>
      <c r="AY207"/>
      <c r="AZ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</row>
    <row r="208" spans="1:96" ht="13.9" customHeight="1" x14ac:dyDescent="0.25">
      <c r="G208" s="24"/>
      <c r="H208" s="128"/>
      <c r="I208" s="24"/>
      <c r="J208" s="34"/>
      <c r="K208" s="227" t="s">
        <v>46</v>
      </c>
      <c r="L208" s="228">
        <v>1.2000000000000233E-2</v>
      </c>
      <c r="M208" s="228">
        <v>1.2000000000000233E-2</v>
      </c>
      <c r="N208" s="228">
        <v>1.2000000000000233E-2</v>
      </c>
      <c r="O208" s="228">
        <v>1.2000000000000233E-2</v>
      </c>
      <c r="P208" s="228">
        <v>1.2000000000000233E-2</v>
      </c>
      <c r="Q208" s="228">
        <v>1.2000000000000233E-2</v>
      </c>
      <c r="R208" s="228">
        <v>1.2000000000000233E-2</v>
      </c>
      <c r="S208" s="228">
        <v>1.2000000000000233E-2</v>
      </c>
      <c r="T208" s="228">
        <v>1.2000000000000233E-2</v>
      </c>
      <c r="U208" s="228">
        <v>1.2000000000000233E-2</v>
      </c>
      <c r="V208" s="228">
        <v>1.2000000000000233E-2</v>
      </c>
      <c r="W208" s="228">
        <v>1.2000000000000233E-2</v>
      </c>
      <c r="X208" s="228">
        <v>1.2000000000000233E-2</v>
      </c>
      <c r="Y208" s="228">
        <v>1.2000000000000233E-2</v>
      </c>
      <c r="Z208" s="228">
        <v>1.2000000000000233E-2</v>
      </c>
      <c r="AA208" s="228">
        <v>1.2000000000000233E-2</v>
      </c>
      <c r="AB208" s="228">
        <v>1.2000000000000233E-2</v>
      </c>
      <c r="AC208" s="228">
        <v>1.2000000000000233E-2</v>
      </c>
      <c r="AD208" s="228">
        <v>1.2000000000000233E-2</v>
      </c>
      <c r="AE208" s="228">
        <v>1.2000000000000233E-2</v>
      </c>
      <c r="AF208" s="228">
        <v>1.2000000000000233E-2</v>
      </c>
      <c r="AG208" s="228">
        <v>1.2000000000000233E-2</v>
      </c>
      <c r="AH208" s="228">
        <v>1.2000000000000233E-2</v>
      </c>
      <c r="AI208" s="228">
        <v>1.2000000000000233E-2</v>
      </c>
      <c r="AJ208" s="228">
        <v>1.2000000000000233E-2</v>
      </c>
      <c r="AK208" s="228">
        <v>1.2000000000000233E-2</v>
      </c>
      <c r="AL208" s="228">
        <v>1.2000000000000233E-2</v>
      </c>
      <c r="AM208" s="228">
        <v>1.2000000000000233E-2</v>
      </c>
      <c r="AN208" s="228">
        <v>1.2000000000000233E-2</v>
      </c>
      <c r="AO208" s="228">
        <v>1.2000000000000233E-2</v>
      </c>
      <c r="AP208" s="228">
        <v>1.2000000000000233E-2</v>
      </c>
      <c r="AQ208" s="228">
        <v>1.2000000000000233E-2</v>
      </c>
      <c r="AR208" s="228">
        <v>1.2000000000000233E-2</v>
      </c>
      <c r="AS208" s="228">
        <v>1.2000000000000233E-2</v>
      </c>
      <c r="AT208" s="228">
        <v>1.2000000000000233E-2</v>
      </c>
      <c r="AU208"/>
      <c r="AV208"/>
      <c r="AY208"/>
      <c r="AZ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</row>
    <row r="209" spans="7:96" ht="13.9" customHeight="1" x14ac:dyDescent="0.25">
      <c r="G209" s="24"/>
      <c r="H209" s="128"/>
      <c r="I209" s="24"/>
      <c r="J209" s="34"/>
      <c r="K209" s="227" t="s">
        <v>103</v>
      </c>
      <c r="L209" s="228">
        <v>1.2000000000000233E-2</v>
      </c>
      <c r="M209" s="228">
        <v>1.2000000000000233E-2</v>
      </c>
      <c r="N209" s="228">
        <v>1.2000000000000233E-2</v>
      </c>
      <c r="O209" s="228">
        <v>1.2000000000000233E-2</v>
      </c>
      <c r="P209" s="228">
        <v>1.2000000000000233E-2</v>
      </c>
      <c r="Q209" s="228">
        <v>1.2000000000000233E-2</v>
      </c>
      <c r="R209" s="228">
        <v>1.2000000000000233E-2</v>
      </c>
      <c r="S209" s="228">
        <v>1.2000000000000233E-2</v>
      </c>
      <c r="T209" s="228">
        <v>1.2000000000000233E-2</v>
      </c>
      <c r="U209" s="228">
        <v>1.2000000000000233E-2</v>
      </c>
      <c r="V209" s="228">
        <v>1.2000000000000233E-2</v>
      </c>
      <c r="W209" s="228">
        <v>1.2000000000000233E-2</v>
      </c>
      <c r="X209" s="228">
        <v>1.2000000000000233E-2</v>
      </c>
      <c r="Y209" s="228">
        <v>1.2000000000000233E-2</v>
      </c>
      <c r="Z209" s="228">
        <v>1.2000000000000233E-2</v>
      </c>
      <c r="AA209" s="228">
        <v>1.2000000000000233E-2</v>
      </c>
      <c r="AB209" s="228">
        <v>1.2000000000000233E-2</v>
      </c>
      <c r="AC209" s="228">
        <v>1.2000000000000233E-2</v>
      </c>
      <c r="AD209" s="228">
        <v>1.2000000000000233E-2</v>
      </c>
      <c r="AE209" s="228">
        <v>1.2000000000000233E-2</v>
      </c>
      <c r="AF209" s="228">
        <v>1.2000000000000233E-2</v>
      </c>
      <c r="AG209" s="228">
        <v>1.2000000000000233E-2</v>
      </c>
      <c r="AH209" s="228">
        <v>1.2000000000000233E-2</v>
      </c>
      <c r="AI209" s="228">
        <v>1.2000000000000233E-2</v>
      </c>
      <c r="AJ209" s="228">
        <v>1.2000000000000233E-2</v>
      </c>
      <c r="AK209" s="228">
        <v>1.2000000000000233E-2</v>
      </c>
      <c r="AL209" s="228">
        <v>1.2000000000000233E-2</v>
      </c>
      <c r="AM209" s="228">
        <v>1.2000000000000233E-2</v>
      </c>
      <c r="AN209" s="228">
        <v>1.2000000000000233E-2</v>
      </c>
      <c r="AO209" s="228">
        <v>1.2000000000000233E-2</v>
      </c>
      <c r="AP209" s="228">
        <v>1.2000000000000233E-2</v>
      </c>
      <c r="AQ209" s="228">
        <v>1.2000000000000233E-2</v>
      </c>
      <c r="AR209" s="228">
        <v>1.2000000000000233E-2</v>
      </c>
      <c r="AS209" s="228">
        <v>1.2000000000000233E-2</v>
      </c>
      <c r="AT209" s="228">
        <v>1.2000000000000233E-2</v>
      </c>
      <c r="AU209"/>
      <c r="AV209"/>
      <c r="AY209"/>
      <c r="AZ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</row>
    <row r="210" spans="7:96" ht="13.9" customHeight="1" x14ac:dyDescent="0.25">
      <c r="G210" s="24"/>
      <c r="H210" s="128"/>
      <c r="I210" s="24"/>
      <c r="J210" s="34"/>
      <c r="K210" s="227" t="s">
        <v>48</v>
      </c>
      <c r="L210" s="228">
        <v>3.73E-2</v>
      </c>
      <c r="M210" s="228">
        <v>3.73E-2</v>
      </c>
      <c r="N210" s="228">
        <v>3.73E-2</v>
      </c>
      <c r="O210" s="228">
        <v>3.73E-2</v>
      </c>
      <c r="P210" s="228">
        <v>3.73E-2</v>
      </c>
      <c r="Q210" s="228">
        <v>3.73E-2</v>
      </c>
      <c r="R210" s="228">
        <v>3.73E-2</v>
      </c>
      <c r="S210" s="228">
        <v>3.73E-2</v>
      </c>
      <c r="T210" s="228">
        <v>3.73E-2</v>
      </c>
      <c r="U210" s="228">
        <v>3.73E-2</v>
      </c>
      <c r="V210" s="228">
        <v>3.73E-2</v>
      </c>
      <c r="W210" s="228">
        <v>3.73E-2</v>
      </c>
      <c r="X210" s="228">
        <v>3.73E-2</v>
      </c>
      <c r="Y210" s="228">
        <v>3.73E-2</v>
      </c>
      <c r="Z210" s="228">
        <v>3.73E-2</v>
      </c>
      <c r="AA210" s="228">
        <v>3.73E-2</v>
      </c>
      <c r="AB210" s="228">
        <v>3.73E-2</v>
      </c>
      <c r="AC210" s="228">
        <v>3.73E-2</v>
      </c>
      <c r="AD210" s="228">
        <v>3.73E-2</v>
      </c>
      <c r="AE210" s="228">
        <v>3.73E-2</v>
      </c>
      <c r="AF210" s="228">
        <v>3.73E-2</v>
      </c>
      <c r="AG210" s="228">
        <v>3.73E-2</v>
      </c>
      <c r="AH210" s="228">
        <v>3.73E-2</v>
      </c>
      <c r="AI210" s="228">
        <v>3.73E-2</v>
      </c>
      <c r="AJ210" s="228">
        <v>3.73E-2</v>
      </c>
      <c r="AK210" s="228">
        <v>3.73E-2</v>
      </c>
      <c r="AL210" s="228">
        <v>3.73E-2</v>
      </c>
      <c r="AM210" s="228">
        <v>3.73E-2</v>
      </c>
      <c r="AN210" s="228">
        <v>3.73E-2</v>
      </c>
      <c r="AO210" s="228">
        <v>3.73E-2</v>
      </c>
      <c r="AP210" s="228">
        <v>3.73E-2</v>
      </c>
      <c r="AQ210" s="228">
        <v>3.73E-2</v>
      </c>
      <c r="AR210" s="228">
        <v>3.73E-2</v>
      </c>
      <c r="AS210" s="228">
        <v>3.73E-2</v>
      </c>
      <c r="AT210" s="228">
        <v>3.73E-2</v>
      </c>
      <c r="AU210"/>
      <c r="AV210"/>
      <c r="AY210"/>
      <c r="AZ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</row>
    <row r="211" spans="7:96" ht="13.9" customHeight="1" x14ac:dyDescent="0.25">
      <c r="G211" s="24"/>
      <c r="H211" s="128"/>
      <c r="I211" s="24"/>
      <c r="J211" s="34"/>
      <c r="K211" s="227" t="s">
        <v>104</v>
      </c>
      <c r="L211" s="228">
        <v>9.0300000000000005E-2</v>
      </c>
      <c r="M211" s="228">
        <v>9.0300000000000005E-2</v>
      </c>
      <c r="N211" s="228">
        <v>9.0300000000000005E-2</v>
      </c>
      <c r="O211" s="228">
        <v>9.0300000000000005E-2</v>
      </c>
      <c r="P211" s="228">
        <v>9.0300000000000005E-2</v>
      </c>
      <c r="Q211" s="228">
        <v>9.0300000000000005E-2</v>
      </c>
      <c r="R211" s="228">
        <v>9.0300000000000005E-2</v>
      </c>
      <c r="S211" s="228">
        <v>9.0300000000000005E-2</v>
      </c>
      <c r="T211" s="228">
        <v>9.0300000000000005E-2</v>
      </c>
      <c r="U211" s="228">
        <v>9.0300000000000005E-2</v>
      </c>
      <c r="V211" s="228">
        <v>9.0300000000000005E-2</v>
      </c>
      <c r="W211" s="228">
        <v>9.0300000000000005E-2</v>
      </c>
      <c r="X211" s="228">
        <v>9.0300000000000005E-2</v>
      </c>
      <c r="Y211" s="228">
        <v>9.0300000000000005E-2</v>
      </c>
      <c r="Z211" s="228">
        <v>9.0300000000000005E-2</v>
      </c>
      <c r="AA211" s="228">
        <v>9.0300000000000005E-2</v>
      </c>
      <c r="AB211" s="228">
        <v>9.0300000000000005E-2</v>
      </c>
      <c r="AC211" s="228">
        <v>9.0300000000000005E-2</v>
      </c>
      <c r="AD211" s="228">
        <v>9.0300000000000005E-2</v>
      </c>
      <c r="AE211" s="228">
        <v>9.0300000000000005E-2</v>
      </c>
      <c r="AF211" s="228">
        <v>9.0300000000000005E-2</v>
      </c>
      <c r="AG211" s="228">
        <v>9.0300000000000005E-2</v>
      </c>
      <c r="AH211" s="228">
        <v>9.0300000000000005E-2</v>
      </c>
      <c r="AI211" s="228">
        <v>9.0300000000000005E-2</v>
      </c>
      <c r="AJ211" s="228">
        <v>9.0300000000000005E-2</v>
      </c>
      <c r="AK211" s="228">
        <v>9.0300000000000005E-2</v>
      </c>
      <c r="AL211" s="228">
        <v>9.0300000000000005E-2</v>
      </c>
      <c r="AM211" s="228">
        <v>9.0300000000000005E-2</v>
      </c>
      <c r="AN211" s="228">
        <v>9.0300000000000005E-2</v>
      </c>
      <c r="AO211" s="228">
        <v>9.0300000000000005E-2</v>
      </c>
      <c r="AP211" s="228">
        <v>9.0300000000000005E-2</v>
      </c>
      <c r="AQ211" s="228">
        <v>9.0300000000000005E-2</v>
      </c>
      <c r="AR211" s="228">
        <v>9.0300000000000005E-2</v>
      </c>
      <c r="AS211" s="228">
        <v>9.0300000000000005E-2</v>
      </c>
      <c r="AT211" s="228">
        <v>9.0300000000000005E-2</v>
      </c>
      <c r="AU211"/>
      <c r="AV211"/>
      <c r="AY211"/>
      <c r="AZ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</row>
    <row r="212" spans="7:96" ht="13.9" customHeight="1" x14ac:dyDescent="0.25">
      <c r="G212" s="24"/>
      <c r="H212" s="128"/>
      <c r="I212" s="24"/>
      <c r="J212" s="34"/>
      <c r="K212" s="227" t="s">
        <v>49</v>
      </c>
      <c r="L212" s="228">
        <v>9.0300000000000005E-2</v>
      </c>
      <c r="M212" s="228">
        <v>9.0300000000000005E-2</v>
      </c>
      <c r="N212" s="228">
        <v>9.0300000000000005E-2</v>
      </c>
      <c r="O212" s="228">
        <v>9.0300000000000005E-2</v>
      </c>
      <c r="P212" s="228">
        <v>9.0300000000000005E-2</v>
      </c>
      <c r="Q212" s="228">
        <v>9.0300000000000005E-2</v>
      </c>
      <c r="R212" s="228">
        <v>9.0300000000000005E-2</v>
      </c>
      <c r="S212" s="228">
        <v>9.0300000000000005E-2</v>
      </c>
      <c r="T212" s="228">
        <v>9.0300000000000005E-2</v>
      </c>
      <c r="U212" s="228">
        <v>9.0300000000000005E-2</v>
      </c>
      <c r="V212" s="228">
        <v>9.0300000000000005E-2</v>
      </c>
      <c r="W212" s="228">
        <v>9.0300000000000005E-2</v>
      </c>
      <c r="X212" s="228">
        <v>9.0300000000000005E-2</v>
      </c>
      <c r="Y212" s="228">
        <v>9.0300000000000005E-2</v>
      </c>
      <c r="Z212" s="228">
        <v>9.0300000000000005E-2</v>
      </c>
      <c r="AA212" s="228">
        <v>9.0300000000000005E-2</v>
      </c>
      <c r="AB212" s="228">
        <v>9.0300000000000005E-2</v>
      </c>
      <c r="AC212" s="228">
        <v>9.0300000000000005E-2</v>
      </c>
      <c r="AD212" s="228">
        <v>9.0300000000000005E-2</v>
      </c>
      <c r="AE212" s="228">
        <v>9.0300000000000005E-2</v>
      </c>
      <c r="AF212" s="228">
        <v>9.0300000000000005E-2</v>
      </c>
      <c r="AG212" s="228">
        <v>9.0300000000000005E-2</v>
      </c>
      <c r="AH212" s="228">
        <v>9.0300000000000005E-2</v>
      </c>
      <c r="AI212" s="228">
        <v>9.0300000000000005E-2</v>
      </c>
      <c r="AJ212" s="228">
        <v>9.0300000000000005E-2</v>
      </c>
      <c r="AK212" s="228">
        <v>9.0300000000000005E-2</v>
      </c>
      <c r="AL212" s="228">
        <v>9.0300000000000005E-2</v>
      </c>
      <c r="AM212" s="228">
        <v>9.0300000000000005E-2</v>
      </c>
      <c r="AN212" s="228">
        <v>9.0300000000000005E-2</v>
      </c>
      <c r="AO212" s="228">
        <v>9.0300000000000005E-2</v>
      </c>
      <c r="AP212" s="228">
        <v>9.0300000000000005E-2</v>
      </c>
      <c r="AQ212" s="228">
        <v>9.0300000000000005E-2</v>
      </c>
      <c r="AR212" s="228">
        <v>9.0300000000000005E-2</v>
      </c>
      <c r="AS212" s="228">
        <v>9.0300000000000005E-2</v>
      </c>
      <c r="AT212" s="228">
        <v>9.0300000000000005E-2</v>
      </c>
      <c r="AU212"/>
      <c r="AV212"/>
      <c r="AY212"/>
      <c r="AZ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</row>
    <row r="213" spans="7:96" ht="13.9" customHeight="1" x14ac:dyDescent="0.25">
      <c r="G213" s="24"/>
      <c r="H213" s="128"/>
      <c r="I213" s="24"/>
      <c r="J213" s="34"/>
      <c r="K213" s="227" t="s">
        <v>105</v>
      </c>
      <c r="L213" s="228">
        <v>9.0300000000000005E-2</v>
      </c>
      <c r="M213" s="228">
        <v>9.0300000000000005E-2</v>
      </c>
      <c r="N213" s="228">
        <v>9.0300000000000005E-2</v>
      </c>
      <c r="O213" s="228">
        <v>9.0300000000000005E-2</v>
      </c>
      <c r="P213" s="228">
        <v>9.0300000000000005E-2</v>
      </c>
      <c r="Q213" s="228">
        <v>9.0300000000000005E-2</v>
      </c>
      <c r="R213" s="228">
        <v>9.0300000000000005E-2</v>
      </c>
      <c r="S213" s="228">
        <v>9.0300000000000005E-2</v>
      </c>
      <c r="T213" s="228">
        <v>9.0300000000000005E-2</v>
      </c>
      <c r="U213" s="228">
        <v>9.0300000000000005E-2</v>
      </c>
      <c r="V213" s="228">
        <v>9.0300000000000005E-2</v>
      </c>
      <c r="W213" s="228">
        <v>9.0300000000000005E-2</v>
      </c>
      <c r="X213" s="228">
        <v>9.0300000000000005E-2</v>
      </c>
      <c r="Y213" s="228">
        <v>9.0300000000000005E-2</v>
      </c>
      <c r="Z213" s="228">
        <v>9.0300000000000005E-2</v>
      </c>
      <c r="AA213" s="228">
        <v>9.0300000000000005E-2</v>
      </c>
      <c r="AB213" s="228">
        <v>9.0300000000000005E-2</v>
      </c>
      <c r="AC213" s="228">
        <v>9.0300000000000005E-2</v>
      </c>
      <c r="AD213" s="228">
        <v>9.0300000000000005E-2</v>
      </c>
      <c r="AE213" s="228">
        <v>9.0300000000000005E-2</v>
      </c>
      <c r="AF213" s="228">
        <v>9.0300000000000005E-2</v>
      </c>
      <c r="AG213" s="228">
        <v>9.0300000000000005E-2</v>
      </c>
      <c r="AH213" s="228">
        <v>9.0300000000000005E-2</v>
      </c>
      <c r="AI213" s="228">
        <v>9.0300000000000005E-2</v>
      </c>
      <c r="AJ213" s="228">
        <v>9.0300000000000005E-2</v>
      </c>
      <c r="AK213" s="228">
        <v>9.0300000000000005E-2</v>
      </c>
      <c r="AL213" s="228">
        <v>9.0300000000000005E-2</v>
      </c>
      <c r="AM213" s="228">
        <v>9.0300000000000005E-2</v>
      </c>
      <c r="AN213" s="228">
        <v>9.0300000000000005E-2</v>
      </c>
      <c r="AO213" s="228">
        <v>9.0300000000000005E-2</v>
      </c>
      <c r="AP213" s="228">
        <v>9.0300000000000005E-2</v>
      </c>
      <c r="AQ213" s="228">
        <v>9.0300000000000005E-2</v>
      </c>
      <c r="AR213" s="228">
        <v>9.0300000000000005E-2</v>
      </c>
      <c r="AS213" s="228">
        <v>9.0300000000000005E-2</v>
      </c>
      <c r="AT213" s="228">
        <v>9.0300000000000005E-2</v>
      </c>
      <c r="AU213"/>
      <c r="AV213"/>
      <c r="AY213"/>
      <c r="AZ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</row>
    <row r="214" spans="7:96" ht="13.9" customHeight="1" x14ac:dyDescent="0.25">
      <c r="G214" s="24"/>
      <c r="H214" s="128"/>
      <c r="I214" s="24"/>
      <c r="J214" s="34"/>
      <c r="K214" s="227" t="s">
        <v>106</v>
      </c>
      <c r="L214" s="228">
        <v>6.3707317073170788E-2</v>
      </c>
      <c r="M214" s="228">
        <v>6.3707317073170788E-2</v>
      </c>
      <c r="N214" s="228">
        <v>6.3707317073170788E-2</v>
      </c>
      <c r="O214" s="228">
        <v>6.3707317073170788E-2</v>
      </c>
      <c r="P214" s="228">
        <v>6.3707317073170788E-2</v>
      </c>
      <c r="Q214" s="228">
        <v>6.3707317073170788E-2</v>
      </c>
      <c r="R214" s="228">
        <v>6.3707317073170788E-2</v>
      </c>
      <c r="S214" s="228">
        <v>6.3707317073170788E-2</v>
      </c>
      <c r="T214" s="228">
        <v>6.3707317073170788E-2</v>
      </c>
      <c r="U214" s="228">
        <v>6.3707317073170788E-2</v>
      </c>
      <c r="V214" s="228">
        <v>6.3707317073170788E-2</v>
      </c>
      <c r="W214" s="228">
        <v>6.3707317073170788E-2</v>
      </c>
      <c r="X214" s="228">
        <v>6.3707317073170788E-2</v>
      </c>
      <c r="Y214" s="228">
        <v>6.3707317073170788E-2</v>
      </c>
      <c r="Z214" s="228">
        <v>6.3707317073170788E-2</v>
      </c>
      <c r="AA214" s="228">
        <v>6.3707317073170788E-2</v>
      </c>
      <c r="AB214" s="228">
        <v>6.3707317073170788E-2</v>
      </c>
      <c r="AC214" s="228">
        <v>6.3707317073170788E-2</v>
      </c>
      <c r="AD214" s="228">
        <v>6.3707317073170788E-2</v>
      </c>
      <c r="AE214" s="228">
        <v>6.3707317073170788E-2</v>
      </c>
      <c r="AF214" s="228">
        <v>6.3707317073170788E-2</v>
      </c>
      <c r="AG214" s="228">
        <v>6.3707317073170788E-2</v>
      </c>
      <c r="AH214" s="228">
        <v>6.3707317073170788E-2</v>
      </c>
      <c r="AI214" s="228">
        <v>6.3707317073170788E-2</v>
      </c>
      <c r="AJ214" s="228">
        <v>6.3707317073170788E-2</v>
      </c>
      <c r="AK214" s="228">
        <v>6.3707317073170788E-2</v>
      </c>
      <c r="AL214" s="228">
        <v>6.3707317073170788E-2</v>
      </c>
      <c r="AM214" s="228">
        <v>6.3707317073170788E-2</v>
      </c>
      <c r="AN214" s="228">
        <v>6.3707317073170788E-2</v>
      </c>
      <c r="AO214" s="228">
        <v>6.3707317073170788E-2</v>
      </c>
      <c r="AP214" s="228">
        <v>6.3707317073170788E-2</v>
      </c>
      <c r="AQ214" s="228">
        <v>6.3707317073170788E-2</v>
      </c>
      <c r="AR214" s="228">
        <v>6.3707317073170788E-2</v>
      </c>
      <c r="AS214" s="228">
        <v>6.3707317073170788E-2</v>
      </c>
      <c r="AT214" s="228">
        <v>6.3707317073170788E-2</v>
      </c>
      <c r="AU214"/>
      <c r="AV214"/>
      <c r="AY214"/>
      <c r="AZ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</row>
    <row r="215" spans="7:96" ht="13.9" customHeight="1" x14ac:dyDescent="0.25">
      <c r="G215" s="24"/>
      <c r="H215" s="128"/>
      <c r="I215" s="24"/>
      <c r="J215" s="34"/>
      <c r="K215" s="227" t="s">
        <v>51</v>
      </c>
      <c r="L215" s="228">
        <v>6.3707317073170788E-2</v>
      </c>
      <c r="M215" s="228">
        <v>6.3707317073170788E-2</v>
      </c>
      <c r="N215" s="228">
        <v>6.3707317073170788E-2</v>
      </c>
      <c r="O215" s="228">
        <v>6.3707317073170788E-2</v>
      </c>
      <c r="P215" s="228">
        <v>6.3707317073170788E-2</v>
      </c>
      <c r="Q215" s="228">
        <v>6.3707317073170788E-2</v>
      </c>
      <c r="R215" s="228">
        <v>6.3707317073170788E-2</v>
      </c>
      <c r="S215" s="228">
        <v>6.3707317073170788E-2</v>
      </c>
      <c r="T215" s="228">
        <v>6.3707317073170788E-2</v>
      </c>
      <c r="U215" s="228">
        <v>6.3707317073170788E-2</v>
      </c>
      <c r="V215" s="228">
        <v>6.3707317073170788E-2</v>
      </c>
      <c r="W215" s="228">
        <v>6.3707317073170788E-2</v>
      </c>
      <c r="X215" s="228">
        <v>6.3707317073170788E-2</v>
      </c>
      <c r="Y215" s="228">
        <v>6.3707317073170788E-2</v>
      </c>
      <c r="Z215" s="228">
        <v>6.3707317073170788E-2</v>
      </c>
      <c r="AA215" s="228">
        <v>6.3707317073170788E-2</v>
      </c>
      <c r="AB215" s="228">
        <v>6.3707317073170788E-2</v>
      </c>
      <c r="AC215" s="228">
        <v>6.3707317073170788E-2</v>
      </c>
      <c r="AD215" s="228">
        <v>6.3707317073170788E-2</v>
      </c>
      <c r="AE215" s="228">
        <v>6.3707317073170788E-2</v>
      </c>
      <c r="AF215" s="228">
        <v>6.3707317073170788E-2</v>
      </c>
      <c r="AG215" s="228">
        <v>6.3707317073170788E-2</v>
      </c>
      <c r="AH215" s="228">
        <v>6.3707317073170788E-2</v>
      </c>
      <c r="AI215" s="228">
        <v>6.3707317073170788E-2</v>
      </c>
      <c r="AJ215" s="228">
        <v>6.3707317073170788E-2</v>
      </c>
      <c r="AK215" s="228">
        <v>6.3707317073170788E-2</v>
      </c>
      <c r="AL215" s="228">
        <v>6.3707317073170788E-2</v>
      </c>
      <c r="AM215" s="228">
        <v>6.3707317073170788E-2</v>
      </c>
      <c r="AN215" s="228">
        <v>6.3707317073170788E-2</v>
      </c>
      <c r="AO215" s="228">
        <v>6.3707317073170788E-2</v>
      </c>
      <c r="AP215" s="228">
        <v>6.3707317073170788E-2</v>
      </c>
      <c r="AQ215" s="228">
        <v>6.3707317073170788E-2</v>
      </c>
      <c r="AR215" s="228">
        <v>6.3707317073170788E-2</v>
      </c>
      <c r="AS215" s="228">
        <v>6.3707317073170788E-2</v>
      </c>
      <c r="AT215" s="228">
        <v>6.3707317073170788E-2</v>
      </c>
      <c r="AU215"/>
      <c r="AV215"/>
      <c r="AY215"/>
      <c r="AZ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</row>
    <row r="216" spans="7:96" ht="13.9" customHeight="1" x14ac:dyDescent="0.25">
      <c r="G216" s="24"/>
      <c r="H216" s="128"/>
      <c r="I216" s="24"/>
      <c r="J216" s="34"/>
      <c r="K216" s="227" t="s">
        <v>107</v>
      </c>
      <c r="L216" s="228">
        <v>6.3707317073170788E-2</v>
      </c>
      <c r="M216" s="228">
        <v>6.3707317073170788E-2</v>
      </c>
      <c r="N216" s="228">
        <v>6.3707317073170788E-2</v>
      </c>
      <c r="O216" s="228">
        <v>6.3707317073170788E-2</v>
      </c>
      <c r="P216" s="228">
        <v>6.3707317073170788E-2</v>
      </c>
      <c r="Q216" s="228">
        <v>6.3707317073170788E-2</v>
      </c>
      <c r="R216" s="228">
        <v>6.3707317073170788E-2</v>
      </c>
      <c r="S216" s="228">
        <v>6.3707317073170788E-2</v>
      </c>
      <c r="T216" s="228">
        <v>6.3707317073170788E-2</v>
      </c>
      <c r="U216" s="228">
        <v>6.3707317073170788E-2</v>
      </c>
      <c r="V216" s="228">
        <v>6.3707317073170788E-2</v>
      </c>
      <c r="W216" s="228">
        <v>6.3707317073170788E-2</v>
      </c>
      <c r="X216" s="228">
        <v>6.3707317073170788E-2</v>
      </c>
      <c r="Y216" s="228">
        <v>6.3707317073170788E-2</v>
      </c>
      <c r="Z216" s="228">
        <v>6.3707317073170788E-2</v>
      </c>
      <c r="AA216" s="228">
        <v>6.3707317073170788E-2</v>
      </c>
      <c r="AB216" s="228">
        <v>6.3707317073170788E-2</v>
      </c>
      <c r="AC216" s="228">
        <v>6.3707317073170788E-2</v>
      </c>
      <c r="AD216" s="228">
        <v>6.3707317073170788E-2</v>
      </c>
      <c r="AE216" s="228">
        <v>6.3707317073170788E-2</v>
      </c>
      <c r="AF216" s="228">
        <v>6.3707317073170788E-2</v>
      </c>
      <c r="AG216" s="228">
        <v>6.3707317073170788E-2</v>
      </c>
      <c r="AH216" s="228">
        <v>6.3707317073170788E-2</v>
      </c>
      <c r="AI216" s="228">
        <v>6.3707317073170788E-2</v>
      </c>
      <c r="AJ216" s="228">
        <v>6.3707317073170788E-2</v>
      </c>
      <c r="AK216" s="228">
        <v>6.3707317073170788E-2</v>
      </c>
      <c r="AL216" s="228">
        <v>6.3707317073170788E-2</v>
      </c>
      <c r="AM216" s="228">
        <v>6.3707317073170788E-2</v>
      </c>
      <c r="AN216" s="228">
        <v>6.3707317073170788E-2</v>
      </c>
      <c r="AO216" s="228">
        <v>6.3707317073170788E-2</v>
      </c>
      <c r="AP216" s="228">
        <v>6.3707317073170788E-2</v>
      </c>
      <c r="AQ216" s="228">
        <v>6.3707317073170788E-2</v>
      </c>
      <c r="AR216" s="228">
        <v>6.3707317073170788E-2</v>
      </c>
      <c r="AS216" s="228">
        <v>6.3707317073170788E-2</v>
      </c>
      <c r="AT216" s="228">
        <v>6.3707317073170788E-2</v>
      </c>
      <c r="AU216"/>
      <c r="AV216"/>
      <c r="AY216"/>
      <c r="AZ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</row>
    <row r="217" spans="7:96" ht="13.9" customHeight="1" x14ac:dyDescent="0.25">
      <c r="G217" s="24"/>
      <c r="H217" s="128"/>
      <c r="I217" s="24"/>
      <c r="J217" s="34"/>
      <c r="K217" s="227" t="s">
        <v>108</v>
      </c>
      <c r="L217" s="228">
        <v>0.6</v>
      </c>
      <c r="M217" s="228">
        <v>0.6071428571428571</v>
      </c>
      <c r="N217" s="228">
        <v>0.61428571428571421</v>
      </c>
      <c r="O217" s="228">
        <v>0.62142857142857133</v>
      </c>
      <c r="P217" s="228">
        <v>0.62857142857142845</v>
      </c>
      <c r="Q217" s="228">
        <v>0.63571428571428557</v>
      </c>
      <c r="R217" s="228">
        <v>0.64285714285714268</v>
      </c>
      <c r="S217" s="228">
        <v>0.6499999999999998</v>
      </c>
      <c r="T217" s="228">
        <v>0.65714285714285692</v>
      </c>
      <c r="U217" s="228">
        <v>0.66428571428571404</v>
      </c>
      <c r="V217" s="228">
        <v>0.67142857142857115</v>
      </c>
      <c r="W217" s="228">
        <v>0.67857142857142827</v>
      </c>
      <c r="X217" s="228">
        <v>0.68571428571428539</v>
      </c>
      <c r="Y217" s="228">
        <v>0.69285714285714251</v>
      </c>
      <c r="Z217" s="228">
        <v>0.7</v>
      </c>
      <c r="AA217" s="228">
        <v>0.7</v>
      </c>
      <c r="AB217" s="228">
        <v>0.7</v>
      </c>
      <c r="AC217" s="228">
        <v>0.7</v>
      </c>
      <c r="AD217" s="228">
        <v>0.7</v>
      </c>
      <c r="AE217" s="228">
        <v>0.7</v>
      </c>
      <c r="AF217" s="228">
        <v>0.7</v>
      </c>
      <c r="AG217" s="228">
        <v>0.7</v>
      </c>
      <c r="AH217" s="228">
        <v>0.7</v>
      </c>
      <c r="AI217" s="228">
        <v>0.7</v>
      </c>
      <c r="AJ217" s="228">
        <v>0.7</v>
      </c>
      <c r="AK217" s="228">
        <v>0.7</v>
      </c>
      <c r="AL217" s="228">
        <v>0.7</v>
      </c>
      <c r="AM217" s="228">
        <v>0.7</v>
      </c>
      <c r="AN217" s="228">
        <v>0.7</v>
      </c>
      <c r="AO217" s="228">
        <v>0.7</v>
      </c>
      <c r="AP217" s="228">
        <v>0.7</v>
      </c>
      <c r="AQ217" s="228">
        <v>0.7</v>
      </c>
      <c r="AR217" s="228">
        <v>0.7</v>
      </c>
      <c r="AS217" s="228">
        <v>0.7</v>
      </c>
      <c r="AT217" s="228">
        <v>0.7</v>
      </c>
      <c r="AU217"/>
      <c r="AV217"/>
      <c r="AY217"/>
      <c r="AZ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</row>
    <row r="218" spans="7:96" ht="13.9" customHeight="1" x14ac:dyDescent="0.25">
      <c r="G218" s="24"/>
      <c r="H218" s="128"/>
      <c r="I218" s="24"/>
      <c r="J218" s="34"/>
      <c r="K218" s="227" t="s">
        <v>52</v>
      </c>
      <c r="L218" s="228">
        <v>0.6</v>
      </c>
      <c r="M218" s="228">
        <v>0.60357142857142854</v>
      </c>
      <c r="N218" s="228">
        <v>0.6071428571428571</v>
      </c>
      <c r="O218" s="228">
        <v>0.61071428571428565</v>
      </c>
      <c r="P218" s="228">
        <v>0.61428571428571421</v>
      </c>
      <c r="Q218" s="228">
        <v>0.61785714285714277</v>
      </c>
      <c r="R218" s="228">
        <v>0.62142857142857133</v>
      </c>
      <c r="S218" s="228">
        <v>0.62499999999999989</v>
      </c>
      <c r="T218" s="228">
        <v>0.62857142857142845</v>
      </c>
      <c r="U218" s="228">
        <v>0.63214285714285701</v>
      </c>
      <c r="V218" s="228">
        <v>0.63571428571428557</v>
      </c>
      <c r="W218" s="228">
        <v>0.63928571428571412</v>
      </c>
      <c r="X218" s="228">
        <v>0.64285714285714268</v>
      </c>
      <c r="Y218" s="228">
        <v>0.64642857142857124</v>
      </c>
      <c r="Z218" s="228">
        <v>0.65</v>
      </c>
      <c r="AA218" s="228">
        <v>0.65</v>
      </c>
      <c r="AB218" s="228">
        <v>0.65</v>
      </c>
      <c r="AC218" s="228">
        <v>0.65</v>
      </c>
      <c r="AD218" s="228">
        <v>0.65</v>
      </c>
      <c r="AE218" s="228">
        <v>0.65</v>
      </c>
      <c r="AF218" s="228">
        <v>0.65</v>
      </c>
      <c r="AG218" s="228">
        <v>0.65</v>
      </c>
      <c r="AH218" s="228">
        <v>0.65</v>
      </c>
      <c r="AI218" s="228">
        <v>0.65</v>
      </c>
      <c r="AJ218" s="228">
        <v>0.65</v>
      </c>
      <c r="AK218" s="228">
        <v>0.65</v>
      </c>
      <c r="AL218" s="228">
        <v>0.65</v>
      </c>
      <c r="AM218" s="228">
        <v>0.65</v>
      </c>
      <c r="AN218" s="228">
        <v>0.65</v>
      </c>
      <c r="AO218" s="228">
        <v>0.65</v>
      </c>
      <c r="AP218" s="228">
        <v>0.65</v>
      </c>
      <c r="AQ218" s="228">
        <v>0.65</v>
      </c>
      <c r="AR218" s="228">
        <v>0.65</v>
      </c>
      <c r="AS218" s="228">
        <v>0.65</v>
      </c>
      <c r="AT218" s="228">
        <v>0.65</v>
      </c>
      <c r="AU218"/>
      <c r="AV218"/>
      <c r="AY218"/>
      <c r="AZ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</row>
    <row r="219" spans="7:96" ht="13.9" customHeight="1" x14ac:dyDescent="0.25">
      <c r="G219" s="24"/>
      <c r="H219" s="128"/>
      <c r="I219" s="24"/>
      <c r="J219" s="34"/>
      <c r="K219" s="227" t="s">
        <v>109</v>
      </c>
      <c r="L219" s="228">
        <v>0.6</v>
      </c>
      <c r="M219" s="228">
        <v>0.6</v>
      </c>
      <c r="N219" s="228">
        <v>0.6</v>
      </c>
      <c r="O219" s="228">
        <v>0.6</v>
      </c>
      <c r="P219" s="228">
        <v>0.6</v>
      </c>
      <c r="Q219" s="228">
        <v>0.6</v>
      </c>
      <c r="R219" s="228">
        <v>0.6</v>
      </c>
      <c r="S219" s="228">
        <v>0.6</v>
      </c>
      <c r="T219" s="228">
        <v>0.6</v>
      </c>
      <c r="U219" s="228">
        <v>0.6</v>
      </c>
      <c r="V219" s="228">
        <v>0.6</v>
      </c>
      <c r="W219" s="228">
        <v>0.6</v>
      </c>
      <c r="X219" s="228">
        <v>0.6</v>
      </c>
      <c r="Y219" s="228">
        <v>0.6</v>
      </c>
      <c r="Z219" s="228">
        <v>0.6</v>
      </c>
      <c r="AA219" s="228">
        <v>0.6</v>
      </c>
      <c r="AB219" s="228">
        <v>0.6</v>
      </c>
      <c r="AC219" s="228">
        <v>0.6</v>
      </c>
      <c r="AD219" s="228">
        <v>0.6</v>
      </c>
      <c r="AE219" s="228">
        <v>0.6</v>
      </c>
      <c r="AF219" s="228">
        <v>0.6</v>
      </c>
      <c r="AG219" s="228">
        <v>0.6</v>
      </c>
      <c r="AH219" s="228">
        <v>0.6</v>
      </c>
      <c r="AI219" s="228">
        <v>0.6</v>
      </c>
      <c r="AJ219" s="228">
        <v>0.6</v>
      </c>
      <c r="AK219" s="228">
        <v>0.6</v>
      </c>
      <c r="AL219" s="228">
        <v>0.6</v>
      </c>
      <c r="AM219" s="228">
        <v>0.6</v>
      </c>
      <c r="AN219" s="228">
        <v>0.6</v>
      </c>
      <c r="AO219" s="228">
        <v>0.6</v>
      </c>
      <c r="AP219" s="228">
        <v>0.6</v>
      </c>
      <c r="AQ219" s="228">
        <v>0.6</v>
      </c>
      <c r="AR219" s="228">
        <v>0.6</v>
      </c>
      <c r="AS219" s="228">
        <v>0.6</v>
      </c>
      <c r="AT219" s="228">
        <v>0.6</v>
      </c>
      <c r="AU219"/>
      <c r="AV219"/>
      <c r="AY219"/>
      <c r="AZ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</row>
    <row r="220" spans="7:96" ht="13.9" customHeight="1" x14ac:dyDescent="0.25">
      <c r="G220" s="24"/>
      <c r="H220" s="128"/>
      <c r="I220" s="24"/>
      <c r="J220" s="34"/>
      <c r="K220" s="227" t="s">
        <v>54</v>
      </c>
      <c r="L220" s="228">
        <v>0.25740000000000002</v>
      </c>
      <c r="M220" s="228">
        <v>0.25740000000000002</v>
      </c>
      <c r="N220" s="228">
        <v>0.25740000000000002</v>
      </c>
      <c r="O220" s="228">
        <v>0.25740000000000002</v>
      </c>
      <c r="P220" s="228">
        <v>0.25740000000000002</v>
      </c>
      <c r="Q220" s="228">
        <v>0.25740000000000002</v>
      </c>
      <c r="R220" s="228">
        <v>0.25740000000000002</v>
      </c>
      <c r="S220" s="228">
        <v>0.25740000000000002</v>
      </c>
      <c r="T220" s="228">
        <v>0.25740000000000002</v>
      </c>
      <c r="U220" s="228">
        <v>0.25740000000000002</v>
      </c>
      <c r="V220" s="228">
        <v>0.25740000000000002</v>
      </c>
      <c r="W220" s="228">
        <v>0.25740000000000002</v>
      </c>
      <c r="X220" s="228">
        <v>0.25740000000000002</v>
      </c>
      <c r="Y220" s="228">
        <v>0.25740000000000002</v>
      </c>
      <c r="Z220" s="228">
        <v>0.25740000000000002</v>
      </c>
      <c r="AA220" s="228">
        <v>0.25740000000000002</v>
      </c>
      <c r="AB220" s="228">
        <v>0.25740000000000002</v>
      </c>
      <c r="AC220" s="228">
        <v>0.25740000000000002</v>
      </c>
      <c r="AD220" s="228">
        <v>0.25740000000000002</v>
      </c>
      <c r="AE220" s="228">
        <v>0.25740000000000002</v>
      </c>
      <c r="AF220" s="228">
        <v>0.25740000000000002</v>
      </c>
      <c r="AG220" s="228">
        <v>0.25740000000000002</v>
      </c>
      <c r="AH220" s="228">
        <v>0.25740000000000002</v>
      </c>
      <c r="AI220" s="228">
        <v>0.25740000000000002</v>
      </c>
      <c r="AJ220" s="228">
        <v>0.25740000000000002</v>
      </c>
      <c r="AK220" s="228">
        <v>0.25740000000000002</v>
      </c>
      <c r="AL220" s="228">
        <v>0.25740000000000002</v>
      </c>
      <c r="AM220" s="228">
        <v>0.25740000000000002</v>
      </c>
      <c r="AN220" s="228">
        <v>0.25740000000000002</v>
      </c>
      <c r="AO220" s="228">
        <v>0.25740000000000002</v>
      </c>
      <c r="AP220" s="228">
        <v>0.25740000000000002</v>
      </c>
      <c r="AQ220" s="228">
        <v>0.25740000000000002</v>
      </c>
      <c r="AR220" s="228">
        <v>0.25740000000000002</v>
      </c>
      <c r="AS220" s="228">
        <v>0.25740000000000002</v>
      </c>
      <c r="AT220" s="228">
        <v>0.25740000000000002</v>
      </c>
      <c r="AU220"/>
      <c r="AV220"/>
      <c r="AY220"/>
      <c r="AZ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</row>
    <row r="221" spans="7:96" ht="13.9" customHeight="1" x14ac:dyDescent="0.25">
      <c r="G221" s="24"/>
      <c r="H221" s="128"/>
      <c r="I221" s="24"/>
      <c r="J221" s="34"/>
      <c r="K221" s="227" t="s">
        <v>110</v>
      </c>
      <c r="L221" s="228">
        <v>5.2739388000000005E-2</v>
      </c>
      <c r="M221" s="228">
        <v>5.2292237857142862E-2</v>
      </c>
      <c r="N221" s="228">
        <v>5.1845087714285719E-2</v>
      </c>
      <c r="O221" s="228">
        <v>5.1397937571428583E-2</v>
      </c>
      <c r="P221" s="228">
        <v>5.095078742857144E-2</v>
      </c>
      <c r="Q221" s="228">
        <v>5.050363728571429E-2</v>
      </c>
      <c r="R221" s="228">
        <v>5.0056487142857153E-2</v>
      </c>
      <c r="S221" s="228">
        <v>4.9609337000000017E-2</v>
      </c>
      <c r="T221" s="228">
        <v>4.9162186857142867E-2</v>
      </c>
      <c r="U221" s="228">
        <v>4.8715036714285731E-2</v>
      </c>
      <c r="V221" s="228">
        <v>4.8267886571428588E-2</v>
      </c>
      <c r="W221" s="228">
        <v>4.7820736428571445E-2</v>
      </c>
      <c r="X221" s="228">
        <v>4.7373586285714309E-2</v>
      </c>
      <c r="Y221" s="228">
        <v>4.6926436142857166E-2</v>
      </c>
      <c r="Z221" s="228">
        <v>4.6479286000000002E-2</v>
      </c>
      <c r="AA221" s="228">
        <v>4.6479286000000002E-2</v>
      </c>
      <c r="AB221" s="228">
        <v>4.6479286000000002E-2</v>
      </c>
      <c r="AC221" s="228">
        <v>4.6479286000000002E-2</v>
      </c>
      <c r="AD221" s="228">
        <v>4.6479286000000002E-2</v>
      </c>
      <c r="AE221" s="228">
        <v>4.6479286000000002E-2</v>
      </c>
      <c r="AF221" s="228">
        <v>4.6479286000000002E-2</v>
      </c>
      <c r="AG221" s="228">
        <v>4.6479286000000002E-2</v>
      </c>
      <c r="AH221" s="228">
        <v>4.6479286000000002E-2</v>
      </c>
      <c r="AI221" s="228">
        <v>4.6479286000000002E-2</v>
      </c>
      <c r="AJ221" s="228">
        <v>4.6479286000000002E-2</v>
      </c>
      <c r="AK221" s="228">
        <v>4.6479286000000002E-2</v>
      </c>
      <c r="AL221" s="228">
        <v>4.6479286000000002E-2</v>
      </c>
      <c r="AM221" s="228">
        <v>4.6479286000000002E-2</v>
      </c>
      <c r="AN221" s="228">
        <v>4.6479286000000002E-2</v>
      </c>
      <c r="AO221" s="228">
        <v>4.6479286000000002E-2</v>
      </c>
      <c r="AP221" s="228">
        <v>4.6479286000000002E-2</v>
      </c>
      <c r="AQ221" s="228">
        <v>4.6479286000000002E-2</v>
      </c>
      <c r="AR221" s="228">
        <v>4.6479286000000002E-2</v>
      </c>
      <c r="AS221" s="228">
        <v>4.6479286000000002E-2</v>
      </c>
      <c r="AT221" s="228">
        <v>4.6479286000000002E-2</v>
      </c>
      <c r="AU221"/>
      <c r="AV221"/>
      <c r="AY221"/>
      <c r="AZ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</row>
    <row r="222" spans="7:96" ht="13.9" customHeight="1" x14ac:dyDescent="0.25">
      <c r="G222" s="24"/>
      <c r="H222" s="128"/>
      <c r="I222" s="24"/>
      <c r="J222" s="34"/>
      <c r="K222" s="227" t="s">
        <v>55</v>
      </c>
      <c r="L222" s="228">
        <v>5.2739388000000005E-2</v>
      </c>
      <c r="M222" s="228">
        <v>5.251581292857143E-2</v>
      </c>
      <c r="N222" s="228">
        <v>5.2292237857142862E-2</v>
      </c>
      <c r="O222" s="228">
        <v>5.2068662785714294E-2</v>
      </c>
      <c r="P222" s="228">
        <v>5.1845087714285719E-2</v>
      </c>
      <c r="Q222" s="228">
        <v>5.1621512642857151E-2</v>
      </c>
      <c r="R222" s="228">
        <v>5.1397937571428583E-2</v>
      </c>
      <c r="S222" s="228">
        <v>5.1174362500000008E-2</v>
      </c>
      <c r="T222" s="228">
        <v>5.095078742857144E-2</v>
      </c>
      <c r="U222" s="228">
        <v>5.0727212357142865E-2</v>
      </c>
      <c r="V222" s="228">
        <v>5.050363728571429E-2</v>
      </c>
      <c r="W222" s="228">
        <v>5.0280062214285728E-2</v>
      </c>
      <c r="X222" s="228">
        <v>5.0056487142857153E-2</v>
      </c>
      <c r="Y222" s="228">
        <v>4.9832912071428578E-2</v>
      </c>
      <c r="Z222" s="228">
        <v>4.9609337000000003E-2</v>
      </c>
      <c r="AA222" s="228">
        <v>4.9609337000000003E-2</v>
      </c>
      <c r="AB222" s="228">
        <v>4.9609337000000003E-2</v>
      </c>
      <c r="AC222" s="228">
        <v>4.9609337000000003E-2</v>
      </c>
      <c r="AD222" s="228">
        <v>4.9609337000000003E-2</v>
      </c>
      <c r="AE222" s="228">
        <v>4.9609337000000003E-2</v>
      </c>
      <c r="AF222" s="228">
        <v>4.9609337000000003E-2</v>
      </c>
      <c r="AG222" s="228">
        <v>4.9609337000000003E-2</v>
      </c>
      <c r="AH222" s="228">
        <v>4.9609337000000003E-2</v>
      </c>
      <c r="AI222" s="228">
        <v>4.9609337000000003E-2</v>
      </c>
      <c r="AJ222" s="228">
        <v>4.9609337000000003E-2</v>
      </c>
      <c r="AK222" s="228">
        <v>4.9609337000000003E-2</v>
      </c>
      <c r="AL222" s="228">
        <v>4.9609337000000003E-2</v>
      </c>
      <c r="AM222" s="228">
        <v>4.9609337000000003E-2</v>
      </c>
      <c r="AN222" s="228">
        <v>4.9609337000000003E-2</v>
      </c>
      <c r="AO222" s="228">
        <v>4.9609337000000003E-2</v>
      </c>
      <c r="AP222" s="228">
        <v>4.9609337000000003E-2</v>
      </c>
      <c r="AQ222" s="228">
        <v>4.9609337000000003E-2</v>
      </c>
      <c r="AR222" s="228">
        <v>4.9609337000000003E-2</v>
      </c>
      <c r="AS222" s="228">
        <v>4.9609337000000003E-2</v>
      </c>
      <c r="AT222" s="228">
        <v>4.9609337000000003E-2</v>
      </c>
      <c r="AU222"/>
      <c r="AV222"/>
      <c r="AY222"/>
      <c r="AZ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</row>
    <row r="223" spans="7:96" ht="13.9" customHeight="1" x14ac:dyDescent="0.25">
      <c r="G223" s="24"/>
      <c r="H223" s="128"/>
      <c r="I223" s="24"/>
      <c r="J223" s="34"/>
      <c r="K223" s="227" t="s">
        <v>111</v>
      </c>
      <c r="L223" s="228">
        <v>5.2739388000000005E-2</v>
      </c>
      <c r="M223" s="228">
        <v>5.2739388000000005E-2</v>
      </c>
      <c r="N223" s="228">
        <v>5.2739388000000005E-2</v>
      </c>
      <c r="O223" s="228">
        <v>5.2739388000000005E-2</v>
      </c>
      <c r="P223" s="228">
        <v>5.2739388000000005E-2</v>
      </c>
      <c r="Q223" s="228">
        <v>5.2739388000000005E-2</v>
      </c>
      <c r="R223" s="228">
        <v>5.2739388000000005E-2</v>
      </c>
      <c r="S223" s="228">
        <v>5.2739388000000005E-2</v>
      </c>
      <c r="T223" s="228">
        <v>5.2739388000000005E-2</v>
      </c>
      <c r="U223" s="228">
        <v>5.2739388000000005E-2</v>
      </c>
      <c r="V223" s="228">
        <v>5.2739388000000005E-2</v>
      </c>
      <c r="W223" s="228">
        <v>5.2739388000000005E-2</v>
      </c>
      <c r="X223" s="228">
        <v>5.2739388000000005E-2</v>
      </c>
      <c r="Y223" s="228">
        <v>5.2739388000000005E-2</v>
      </c>
      <c r="Z223" s="228">
        <v>5.2739388000000005E-2</v>
      </c>
      <c r="AA223" s="228">
        <v>5.2739388000000005E-2</v>
      </c>
      <c r="AB223" s="228">
        <v>5.2739388000000005E-2</v>
      </c>
      <c r="AC223" s="228">
        <v>5.2739388000000005E-2</v>
      </c>
      <c r="AD223" s="228">
        <v>5.2739388000000005E-2</v>
      </c>
      <c r="AE223" s="228">
        <v>5.2739388000000005E-2</v>
      </c>
      <c r="AF223" s="228">
        <v>5.2739388000000005E-2</v>
      </c>
      <c r="AG223" s="228">
        <v>5.2739388000000005E-2</v>
      </c>
      <c r="AH223" s="228">
        <v>5.2739388000000005E-2</v>
      </c>
      <c r="AI223" s="228">
        <v>5.2739388000000005E-2</v>
      </c>
      <c r="AJ223" s="228">
        <v>5.2739388000000005E-2</v>
      </c>
      <c r="AK223" s="228">
        <v>5.2739388000000005E-2</v>
      </c>
      <c r="AL223" s="228">
        <v>5.2739388000000005E-2</v>
      </c>
      <c r="AM223" s="228">
        <v>5.2739388000000005E-2</v>
      </c>
      <c r="AN223" s="228">
        <v>5.2739388000000005E-2</v>
      </c>
      <c r="AO223" s="228">
        <v>5.2739388000000005E-2</v>
      </c>
      <c r="AP223" s="228">
        <v>5.2739388000000005E-2</v>
      </c>
      <c r="AQ223" s="228">
        <v>5.2739388000000005E-2</v>
      </c>
      <c r="AR223" s="228">
        <v>5.2739388000000005E-2</v>
      </c>
      <c r="AS223" s="228">
        <v>5.2739388000000005E-2</v>
      </c>
      <c r="AT223" s="228">
        <v>5.2739388000000005E-2</v>
      </c>
      <c r="AU223"/>
      <c r="AV223"/>
      <c r="AY223"/>
      <c r="AZ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</row>
    <row r="224" spans="7:96" ht="13.9" customHeight="1" x14ac:dyDescent="0.25">
      <c r="G224" s="24"/>
      <c r="H224" s="128"/>
      <c r="I224" s="24"/>
      <c r="J224" s="34"/>
      <c r="K224" s="227" t="s">
        <v>112</v>
      </c>
      <c r="L224" s="228">
        <v>2.7062817560975727E-2</v>
      </c>
      <c r="M224" s="228">
        <v>2.6626573519163976E-2</v>
      </c>
      <c r="N224" s="228">
        <v>2.6190329477352003E-2</v>
      </c>
      <c r="O224" s="228">
        <v>2.5754085435540253E-2</v>
      </c>
      <c r="P224" s="228">
        <v>2.531784139372828E-2</v>
      </c>
      <c r="Q224" s="228">
        <v>2.4881597351916529E-2</v>
      </c>
      <c r="R224" s="228">
        <v>2.4445353310104778E-2</v>
      </c>
      <c r="S224" s="228">
        <v>2.4009109268292583E-2</v>
      </c>
      <c r="T224" s="228">
        <v>2.3572865226480832E-2</v>
      </c>
      <c r="U224" s="228">
        <v>2.3136621184669082E-2</v>
      </c>
      <c r="V224" s="228">
        <v>2.2700377142857109E-2</v>
      </c>
      <c r="W224" s="228">
        <v>2.2264133101045358E-2</v>
      </c>
      <c r="X224" s="228">
        <v>2.1827889059233607E-2</v>
      </c>
      <c r="Y224" s="228">
        <v>2.1391645017421634E-2</v>
      </c>
      <c r="Z224" s="228">
        <v>2.0955400975609884E-2</v>
      </c>
      <c r="AA224" s="228">
        <v>2.0955400975609884E-2</v>
      </c>
      <c r="AB224" s="228">
        <v>2.0955400975609884E-2</v>
      </c>
      <c r="AC224" s="228">
        <v>2.0955400975609884E-2</v>
      </c>
      <c r="AD224" s="228">
        <v>2.0955400975609884E-2</v>
      </c>
      <c r="AE224" s="228">
        <v>2.0955400975609884E-2</v>
      </c>
      <c r="AF224" s="228">
        <v>2.0955400975609884E-2</v>
      </c>
      <c r="AG224" s="228">
        <v>2.0955400975609884E-2</v>
      </c>
      <c r="AH224" s="228">
        <v>2.0955400975609884E-2</v>
      </c>
      <c r="AI224" s="228">
        <v>2.0955400975609884E-2</v>
      </c>
      <c r="AJ224" s="228">
        <v>2.0955400975609884E-2</v>
      </c>
      <c r="AK224" s="228">
        <v>2.0955400975609884E-2</v>
      </c>
      <c r="AL224" s="228">
        <v>2.0955400975609884E-2</v>
      </c>
      <c r="AM224" s="228">
        <v>2.0955400975609884E-2</v>
      </c>
      <c r="AN224" s="228">
        <v>2.0955400975609884E-2</v>
      </c>
      <c r="AO224" s="228">
        <v>2.0955400975609884E-2</v>
      </c>
      <c r="AP224" s="228">
        <v>2.0955400975609884E-2</v>
      </c>
      <c r="AQ224" s="228">
        <v>2.0955400975609884E-2</v>
      </c>
      <c r="AR224" s="228">
        <v>2.0955400975609884E-2</v>
      </c>
      <c r="AS224" s="228">
        <v>2.0955400975609884E-2</v>
      </c>
      <c r="AT224" s="228">
        <v>2.0955400975609884E-2</v>
      </c>
      <c r="AU224"/>
      <c r="AV224"/>
      <c r="AY224"/>
      <c r="AZ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</row>
    <row r="225" spans="7:96" ht="13.9" customHeight="1" x14ac:dyDescent="0.25">
      <c r="G225" s="24"/>
      <c r="H225" s="128"/>
      <c r="I225" s="24"/>
      <c r="J225" s="34"/>
      <c r="K225" s="227" t="s">
        <v>56</v>
      </c>
      <c r="L225" s="228">
        <v>2.7062817560975727E-2</v>
      </c>
      <c r="M225" s="228">
        <v>2.6844695540069852E-2</v>
      </c>
      <c r="N225" s="228">
        <v>2.6626573519163976E-2</v>
      </c>
      <c r="O225" s="228">
        <v>2.6408451498257879E-2</v>
      </c>
      <c r="P225" s="228">
        <v>2.6190329477352003E-2</v>
      </c>
      <c r="Q225" s="228">
        <v>2.5972207456446128E-2</v>
      </c>
      <c r="R225" s="228">
        <v>2.5754085435540253E-2</v>
      </c>
      <c r="S225" s="228">
        <v>2.5535963414634377E-2</v>
      </c>
      <c r="T225" s="228">
        <v>2.531784139372828E-2</v>
      </c>
      <c r="U225" s="228">
        <v>2.5099719372822404E-2</v>
      </c>
      <c r="V225" s="228">
        <v>2.4881597351916529E-2</v>
      </c>
      <c r="W225" s="228">
        <v>2.4663475331010654E-2</v>
      </c>
      <c r="X225" s="228">
        <v>2.4445353310104778E-2</v>
      </c>
      <c r="Y225" s="228">
        <v>2.4227231289198681E-2</v>
      </c>
      <c r="Z225" s="228">
        <v>2.4009109268292583E-2</v>
      </c>
      <c r="AA225" s="228">
        <v>2.4009109268292583E-2</v>
      </c>
      <c r="AB225" s="228">
        <v>2.4009109268292583E-2</v>
      </c>
      <c r="AC225" s="228">
        <v>2.4009109268292583E-2</v>
      </c>
      <c r="AD225" s="228">
        <v>2.4009109268292583E-2</v>
      </c>
      <c r="AE225" s="228">
        <v>2.4009109268292583E-2</v>
      </c>
      <c r="AF225" s="228">
        <v>2.4009109268292583E-2</v>
      </c>
      <c r="AG225" s="228">
        <v>2.4009109268292583E-2</v>
      </c>
      <c r="AH225" s="228">
        <v>2.4009109268292583E-2</v>
      </c>
      <c r="AI225" s="228">
        <v>2.4009109268292583E-2</v>
      </c>
      <c r="AJ225" s="228">
        <v>2.4009109268292583E-2</v>
      </c>
      <c r="AK225" s="228">
        <v>2.4009109268292583E-2</v>
      </c>
      <c r="AL225" s="228">
        <v>2.4009109268292583E-2</v>
      </c>
      <c r="AM225" s="228">
        <v>2.4009109268292583E-2</v>
      </c>
      <c r="AN225" s="228">
        <v>2.4009109268292583E-2</v>
      </c>
      <c r="AO225" s="228">
        <v>2.4009109268292583E-2</v>
      </c>
      <c r="AP225" s="228">
        <v>2.4009109268292583E-2</v>
      </c>
      <c r="AQ225" s="228">
        <v>2.4009109268292583E-2</v>
      </c>
      <c r="AR225" s="228">
        <v>2.4009109268292583E-2</v>
      </c>
      <c r="AS225" s="228">
        <v>2.4009109268292583E-2</v>
      </c>
      <c r="AT225" s="228">
        <v>2.4009109268292583E-2</v>
      </c>
      <c r="AU225"/>
      <c r="AV225"/>
      <c r="AY225"/>
      <c r="AZ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</row>
    <row r="226" spans="7:96" ht="13.9" customHeight="1" x14ac:dyDescent="0.25">
      <c r="G226" s="24"/>
      <c r="H226" s="128"/>
      <c r="I226" s="24"/>
      <c r="J226" s="34"/>
      <c r="K226" s="227" t="s">
        <v>113</v>
      </c>
      <c r="L226" s="228">
        <v>2.7062817560975727E-2</v>
      </c>
      <c r="M226" s="228">
        <v>2.7062817560975727E-2</v>
      </c>
      <c r="N226" s="228">
        <v>2.7062817560975727E-2</v>
      </c>
      <c r="O226" s="228">
        <v>2.7062817560975727E-2</v>
      </c>
      <c r="P226" s="228">
        <v>2.7062817560975727E-2</v>
      </c>
      <c r="Q226" s="228">
        <v>2.7062817560975727E-2</v>
      </c>
      <c r="R226" s="228">
        <v>2.7062817560975727E-2</v>
      </c>
      <c r="S226" s="228">
        <v>2.7062817560975727E-2</v>
      </c>
      <c r="T226" s="228">
        <v>2.7062817560975727E-2</v>
      </c>
      <c r="U226" s="228">
        <v>2.7062817560975727E-2</v>
      </c>
      <c r="V226" s="228">
        <v>2.7062817560975727E-2</v>
      </c>
      <c r="W226" s="228">
        <v>2.7062817560975727E-2</v>
      </c>
      <c r="X226" s="228">
        <v>2.7062817560975727E-2</v>
      </c>
      <c r="Y226" s="228">
        <v>2.7062817560975727E-2</v>
      </c>
      <c r="Z226" s="228">
        <v>2.7062817560975727E-2</v>
      </c>
      <c r="AA226" s="228">
        <v>2.7062817560975727E-2</v>
      </c>
      <c r="AB226" s="228">
        <v>2.7062817560975727E-2</v>
      </c>
      <c r="AC226" s="228">
        <v>2.7062817560975727E-2</v>
      </c>
      <c r="AD226" s="228">
        <v>2.7062817560975727E-2</v>
      </c>
      <c r="AE226" s="228">
        <v>2.7062817560975727E-2</v>
      </c>
      <c r="AF226" s="228">
        <v>2.7062817560975727E-2</v>
      </c>
      <c r="AG226" s="228">
        <v>2.7062817560975727E-2</v>
      </c>
      <c r="AH226" s="228">
        <v>2.7062817560975727E-2</v>
      </c>
      <c r="AI226" s="228">
        <v>2.7062817560975727E-2</v>
      </c>
      <c r="AJ226" s="228">
        <v>2.7062817560975727E-2</v>
      </c>
      <c r="AK226" s="228">
        <v>2.7062817560975727E-2</v>
      </c>
      <c r="AL226" s="228">
        <v>2.7062817560975727E-2</v>
      </c>
      <c r="AM226" s="228">
        <v>2.7062817560975727E-2</v>
      </c>
      <c r="AN226" s="228">
        <v>2.7062817560975727E-2</v>
      </c>
      <c r="AO226" s="228">
        <v>2.7062817560975727E-2</v>
      </c>
      <c r="AP226" s="228">
        <v>2.7062817560975727E-2</v>
      </c>
      <c r="AQ226" s="228">
        <v>2.7062817560975727E-2</v>
      </c>
      <c r="AR226" s="228">
        <v>2.7062817560975727E-2</v>
      </c>
      <c r="AS226" s="228">
        <v>2.7062817560975727E-2</v>
      </c>
      <c r="AT226" s="228">
        <v>2.7062817560975727E-2</v>
      </c>
      <c r="AU226"/>
      <c r="AV226"/>
      <c r="AY226"/>
      <c r="AZ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</row>
    <row r="227" spans="7:96" ht="13.9" customHeight="1" x14ac:dyDescent="0.25">
      <c r="G227" s="24"/>
      <c r="H227" s="128"/>
      <c r="I227" s="24"/>
      <c r="J227" s="34"/>
      <c r="K227" s="229" t="s">
        <v>114</v>
      </c>
      <c r="L227" s="228">
        <v>6.7096778007694757E-2</v>
      </c>
      <c r="M227" s="228">
        <v>6.6761019134054037E-2</v>
      </c>
      <c r="N227" s="228">
        <v>6.6425996207738744E-2</v>
      </c>
      <c r="O227" s="228">
        <v>6.6091712442616024E-2</v>
      </c>
      <c r="P227" s="228">
        <v>6.575817104670903E-2</v>
      </c>
      <c r="Q227" s="228">
        <v>6.5425375221928969E-2</v>
      </c>
      <c r="R227" s="228">
        <v>6.5093328163806016E-2</v>
      </c>
      <c r="S227" s="228">
        <v>6.4762033061217916E-2</v>
      </c>
      <c r="T227" s="228">
        <v>6.4431493096117357E-2</v>
      </c>
      <c r="U227" s="228">
        <v>6.4101711443258991E-2</v>
      </c>
      <c r="V227" s="228">
        <v>6.3772691269923604E-2</v>
      </c>
      <c r="W227" s="228">
        <v>6.3444435735641846E-2</v>
      </c>
      <c r="X227" s="228">
        <v>6.3116947991916528E-2</v>
      </c>
      <c r="Y227" s="228">
        <v>6.2790231181943434E-2</v>
      </c>
      <c r="Z227" s="228">
        <v>6.2464288440331188E-2</v>
      </c>
      <c r="AA227" s="228">
        <v>6.2464288440331188E-2</v>
      </c>
      <c r="AB227" s="228">
        <v>6.2464288440331188E-2</v>
      </c>
      <c r="AC227" s="228">
        <v>6.2464288440331188E-2</v>
      </c>
      <c r="AD227" s="228">
        <v>6.2464288440331188E-2</v>
      </c>
      <c r="AE227" s="228">
        <v>6.2464288440331188E-2</v>
      </c>
      <c r="AF227" s="228">
        <v>6.2464288440331188E-2</v>
      </c>
      <c r="AG227" s="228">
        <v>6.2464288440331188E-2</v>
      </c>
      <c r="AH227" s="228">
        <v>6.2464288440331188E-2</v>
      </c>
      <c r="AI227" s="228">
        <v>6.2464288440331188E-2</v>
      </c>
      <c r="AJ227" s="228">
        <v>6.2464288440331188E-2</v>
      </c>
      <c r="AK227" s="228">
        <v>6.2464288440331188E-2</v>
      </c>
      <c r="AL227" s="228">
        <v>6.2464288440331188E-2</v>
      </c>
      <c r="AM227" s="228">
        <v>6.2464288440331188E-2</v>
      </c>
      <c r="AN227" s="228">
        <v>6.2464288440331188E-2</v>
      </c>
      <c r="AO227" s="228">
        <v>6.2464288440331188E-2</v>
      </c>
      <c r="AP227" s="228">
        <v>6.2464288440331188E-2</v>
      </c>
      <c r="AQ227" s="228">
        <v>6.2464288440331188E-2</v>
      </c>
      <c r="AR227" s="228">
        <v>6.2464288440331188E-2</v>
      </c>
      <c r="AS227" s="228">
        <v>6.2464288440331188E-2</v>
      </c>
      <c r="AT227" s="228">
        <v>6.2464288440331188E-2</v>
      </c>
      <c r="AU227"/>
      <c r="AV227"/>
      <c r="AY227"/>
      <c r="AZ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</row>
    <row r="228" spans="7:96" ht="13.9" customHeight="1" x14ac:dyDescent="0.25">
      <c r="G228" s="24"/>
      <c r="H228" s="128"/>
      <c r="I228" s="24"/>
      <c r="J228" s="34"/>
      <c r="K228" s="229" t="s">
        <v>63</v>
      </c>
      <c r="L228" s="228">
        <v>6.7096778007694757E-2</v>
      </c>
      <c r="M228" s="228">
        <v>6.692880677854636E-2</v>
      </c>
      <c r="N228" s="228">
        <v>6.6761019134054037E-2</v>
      </c>
      <c r="O228" s="228">
        <v>6.6593415476480178E-2</v>
      </c>
      <c r="P228" s="228">
        <v>6.6425996207738744E-2</v>
      </c>
      <c r="Q228" s="228">
        <v>6.6258761729386814E-2</v>
      </c>
      <c r="R228" s="228">
        <v>6.6091712442616024E-2</v>
      </c>
      <c r="S228" s="228">
        <v>6.5924848748244669E-2</v>
      </c>
      <c r="T228" s="228">
        <v>6.575817104670903E-2</v>
      </c>
      <c r="U228" s="228">
        <v>6.5591679738054756E-2</v>
      </c>
      <c r="V228" s="228">
        <v>6.5425375221928969E-2</v>
      </c>
      <c r="W228" s="228">
        <v>6.5259257897571407E-2</v>
      </c>
      <c r="X228" s="228">
        <v>6.5093328163806016E-2</v>
      </c>
      <c r="Y228" s="228">
        <v>6.4927586419032624E-2</v>
      </c>
      <c r="Z228" s="228">
        <v>6.4762033061217888E-2</v>
      </c>
      <c r="AA228" s="228">
        <v>6.4762033061217888E-2</v>
      </c>
      <c r="AB228" s="228">
        <v>6.4762033061217888E-2</v>
      </c>
      <c r="AC228" s="228">
        <v>6.4762033061217888E-2</v>
      </c>
      <c r="AD228" s="228">
        <v>6.4762033061217888E-2</v>
      </c>
      <c r="AE228" s="228">
        <v>6.4762033061217888E-2</v>
      </c>
      <c r="AF228" s="228">
        <v>6.4762033061217888E-2</v>
      </c>
      <c r="AG228" s="228">
        <v>6.4762033061217888E-2</v>
      </c>
      <c r="AH228" s="228">
        <v>6.4762033061217888E-2</v>
      </c>
      <c r="AI228" s="228">
        <v>6.4762033061217888E-2</v>
      </c>
      <c r="AJ228" s="228">
        <v>6.4762033061217888E-2</v>
      </c>
      <c r="AK228" s="228">
        <v>6.4762033061217888E-2</v>
      </c>
      <c r="AL228" s="228">
        <v>6.4762033061217888E-2</v>
      </c>
      <c r="AM228" s="228">
        <v>6.4762033061217888E-2</v>
      </c>
      <c r="AN228" s="228">
        <v>6.4762033061217888E-2</v>
      </c>
      <c r="AO228" s="228">
        <v>6.4762033061217888E-2</v>
      </c>
      <c r="AP228" s="228">
        <v>6.4762033061217888E-2</v>
      </c>
      <c r="AQ228" s="228">
        <v>6.4762033061217888E-2</v>
      </c>
      <c r="AR228" s="228">
        <v>6.4762033061217888E-2</v>
      </c>
      <c r="AS228" s="228">
        <v>6.4762033061217888E-2</v>
      </c>
      <c r="AT228" s="228">
        <v>6.4762033061217888E-2</v>
      </c>
      <c r="AU228"/>
      <c r="AV228"/>
      <c r="AY228"/>
      <c r="AZ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</row>
    <row r="229" spans="7:96" ht="13.9" customHeight="1" x14ac:dyDescent="0.25">
      <c r="G229" s="24"/>
      <c r="H229" s="128"/>
      <c r="I229" s="24"/>
      <c r="J229" s="34"/>
      <c r="K229" s="229" t="s">
        <v>115</v>
      </c>
      <c r="L229" s="228">
        <v>6.7096778007694757E-2</v>
      </c>
      <c r="M229" s="228">
        <v>6.7096778007694757E-2</v>
      </c>
      <c r="N229" s="228">
        <v>6.7096778007694757E-2</v>
      </c>
      <c r="O229" s="228">
        <v>6.7096778007694757E-2</v>
      </c>
      <c r="P229" s="228">
        <v>6.7096778007694757E-2</v>
      </c>
      <c r="Q229" s="228">
        <v>6.7096778007694757E-2</v>
      </c>
      <c r="R229" s="228">
        <v>6.7096778007694757E-2</v>
      </c>
      <c r="S229" s="228">
        <v>6.7096778007694757E-2</v>
      </c>
      <c r="T229" s="228">
        <v>6.7096778007694757E-2</v>
      </c>
      <c r="U229" s="228">
        <v>6.7096778007694757E-2</v>
      </c>
      <c r="V229" s="228">
        <v>6.7096778007694757E-2</v>
      </c>
      <c r="W229" s="228">
        <v>6.7096778007694757E-2</v>
      </c>
      <c r="X229" s="228">
        <v>6.7096778007694757E-2</v>
      </c>
      <c r="Y229" s="228">
        <v>6.7096778007694757E-2</v>
      </c>
      <c r="Z229" s="228">
        <v>6.7096778007694757E-2</v>
      </c>
      <c r="AA229" s="228">
        <v>6.7096778007694757E-2</v>
      </c>
      <c r="AB229" s="228">
        <v>6.7096778007694757E-2</v>
      </c>
      <c r="AC229" s="228">
        <v>6.7096778007694757E-2</v>
      </c>
      <c r="AD229" s="228">
        <v>6.7096778007694757E-2</v>
      </c>
      <c r="AE229" s="228">
        <v>6.7096778007694757E-2</v>
      </c>
      <c r="AF229" s="228">
        <v>6.7096778007694757E-2</v>
      </c>
      <c r="AG229" s="228">
        <v>6.7096778007694757E-2</v>
      </c>
      <c r="AH229" s="228">
        <v>6.7096778007694757E-2</v>
      </c>
      <c r="AI229" s="228">
        <v>6.7096778007694757E-2</v>
      </c>
      <c r="AJ229" s="228">
        <v>6.7096778007694757E-2</v>
      </c>
      <c r="AK229" s="228">
        <v>6.7096778007694757E-2</v>
      </c>
      <c r="AL229" s="228">
        <v>6.7096778007694757E-2</v>
      </c>
      <c r="AM229" s="228">
        <v>6.7096778007694757E-2</v>
      </c>
      <c r="AN229" s="228">
        <v>6.7096778007694757E-2</v>
      </c>
      <c r="AO229" s="228">
        <v>6.7096778007694757E-2</v>
      </c>
      <c r="AP229" s="228">
        <v>6.7096778007694757E-2</v>
      </c>
      <c r="AQ229" s="228">
        <v>6.7096778007694757E-2</v>
      </c>
      <c r="AR229" s="228">
        <v>6.7096778007694757E-2</v>
      </c>
      <c r="AS229" s="228">
        <v>6.7096778007694757E-2</v>
      </c>
      <c r="AT229" s="228">
        <v>6.7096778007694757E-2</v>
      </c>
      <c r="AU229"/>
      <c r="AV229"/>
      <c r="AY229"/>
      <c r="AZ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</row>
    <row r="230" spans="7:96" ht="13.9" customHeight="1" x14ac:dyDescent="0.25">
      <c r="G230" s="24"/>
      <c r="H230" s="128"/>
      <c r="I230" s="24"/>
      <c r="J230" s="34"/>
      <c r="K230" s="229" t="s">
        <v>116</v>
      </c>
      <c r="L230" s="228">
        <v>4.9101401138875428E-2</v>
      </c>
      <c r="M230" s="228">
        <v>4.8819847437759203E-2</v>
      </c>
      <c r="N230" s="228">
        <v>4.8539152752522068E-2</v>
      </c>
      <c r="O230" s="228">
        <v>4.8259319326572417E-2</v>
      </c>
      <c r="P230" s="228">
        <v>4.7980349382990443E-2</v>
      </c>
      <c r="Q230" s="228">
        <v>4.7702245124276337E-2</v>
      </c>
      <c r="R230" s="228">
        <v>4.742500873210017E-2</v>
      </c>
      <c r="S230" s="228">
        <v>4.7148642367052525E-2</v>
      </c>
      <c r="T230" s="228">
        <v>4.6873148168396411E-2</v>
      </c>
      <c r="U230" s="228">
        <v>4.6598528253819903E-2</v>
      </c>
      <c r="V230" s="228">
        <v>4.63247847191912E-2</v>
      </c>
      <c r="W230" s="228">
        <v>4.6051919638313739E-2</v>
      </c>
      <c r="X230" s="228">
        <v>4.5779935062682853E-2</v>
      </c>
      <c r="Y230" s="228">
        <v>4.5508833021245226E-2</v>
      </c>
      <c r="Z230" s="228">
        <v>4.5238615520158273E-2</v>
      </c>
      <c r="AA230" s="228">
        <v>4.5238615520158273E-2</v>
      </c>
      <c r="AB230" s="228">
        <v>4.5238615520158273E-2</v>
      </c>
      <c r="AC230" s="228">
        <v>4.5238615520158273E-2</v>
      </c>
      <c r="AD230" s="228">
        <v>4.5238615520158273E-2</v>
      </c>
      <c r="AE230" s="228">
        <v>4.5238615520158273E-2</v>
      </c>
      <c r="AF230" s="228">
        <v>4.5238615520158273E-2</v>
      </c>
      <c r="AG230" s="228">
        <v>4.5238615520158273E-2</v>
      </c>
      <c r="AH230" s="228">
        <v>4.5238615520158273E-2</v>
      </c>
      <c r="AI230" s="228">
        <v>4.5238615520158273E-2</v>
      </c>
      <c r="AJ230" s="228">
        <v>4.5238615520158273E-2</v>
      </c>
      <c r="AK230" s="228">
        <v>4.5238615520158273E-2</v>
      </c>
      <c r="AL230" s="228">
        <v>4.5238615520158273E-2</v>
      </c>
      <c r="AM230" s="228">
        <v>4.5238615520158273E-2</v>
      </c>
      <c r="AN230" s="228">
        <v>4.5238615520158273E-2</v>
      </c>
      <c r="AO230" s="228">
        <v>4.5238615520158273E-2</v>
      </c>
      <c r="AP230" s="228">
        <v>4.5238615520158273E-2</v>
      </c>
      <c r="AQ230" s="228">
        <v>4.5238615520158273E-2</v>
      </c>
      <c r="AR230" s="228">
        <v>4.5238615520158273E-2</v>
      </c>
      <c r="AS230" s="228">
        <v>4.5238615520158273E-2</v>
      </c>
      <c r="AT230" s="228">
        <v>4.5238615520158273E-2</v>
      </c>
      <c r="AU230"/>
      <c r="AV230"/>
      <c r="AY230"/>
      <c r="AZ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</row>
    <row r="231" spans="7:96" ht="13.9" customHeight="1" x14ac:dyDescent="0.25">
      <c r="G231" s="24"/>
      <c r="H231" s="128"/>
      <c r="I231" s="24"/>
      <c r="J231" s="230"/>
      <c r="K231" s="229" t="s">
        <v>64</v>
      </c>
      <c r="L231" s="228">
        <v>4.9101401138875428E-2</v>
      </c>
      <c r="M231" s="228">
        <v>4.8960517052332578E-2</v>
      </c>
      <c r="N231" s="228">
        <v>4.8819847437759203E-2</v>
      </c>
      <c r="O231" s="228">
        <v>4.8679392577469144E-2</v>
      </c>
      <c r="P231" s="228">
        <v>4.8539152752522068E-2</v>
      </c>
      <c r="Q231" s="228">
        <v>4.8399128242714425E-2</v>
      </c>
      <c r="R231" s="228">
        <v>4.8259319326572417E-2</v>
      </c>
      <c r="S231" s="228">
        <v>4.8119726281343964E-2</v>
      </c>
      <c r="T231" s="228">
        <v>4.7980349382990443E-2</v>
      </c>
      <c r="U231" s="228">
        <v>4.7841188906179402E-2</v>
      </c>
      <c r="V231" s="228">
        <v>4.7702245124276337E-2</v>
      </c>
      <c r="W231" s="228">
        <v>4.7563518309337138E-2</v>
      </c>
      <c r="X231" s="228">
        <v>4.742500873210017E-2</v>
      </c>
      <c r="Y231" s="228">
        <v>4.7286716661978534E-2</v>
      </c>
      <c r="Z231" s="228">
        <v>4.7148642367052525E-2</v>
      </c>
      <c r="AA231" s="228">
        <v>4.7148642367052525E-2</v>
      </c>
      <c r="AB231" s="228">
        <v>4.7148642367052525E-2</v>
      </c>
      <c r="AC231" s="228">
        <v>4.7148642367052525E-2</v>
      </c>
      <c r="AD231" s="228">
        <v>4.7148642367052525E-2</v>
      </c>
      <c r="AE231" s="228">
        <v>4.7148642367052525E-2</v>
      </c>
      <c r="AF231" s="228">
        <v>4.7148642367052525E-2</v>
      </c>
      <c r="AG231" s="228">
        <v>4.7148642367052525E-2</v>
      </c>
      <c r="AH231" s="228">
        <v>4.7148642367052525E-2</v>
      </c>
      <c r="AI231" s="228">
        <v>4.7148642367052525E-2</v>
      </c>
      <c r="AJ231" s="228">
        <v>4.7148642367052525E-2</v>
      </c>
      <c r="AK231" s="228">
        <v>4.7148642367052525E-2</v>
      </c>
      <c r="AL231" s="228">
        <v>4.7148642367052525E-2</v>
      </c>
      <c r="AM231" s="228">
        <v>4.7148642367052525E-2</v>
      </c>
      <c r="AN231" s="228">
        <v>4.7148642367052525E-2</v>
      </c>
      <c r="AO231" s="228">
        <v>4.7148642367052525E-2</v>
      </c>
      <c r="AP231" s="228">
        <v>4.7148642367052525E-2</v>
      </c>
      <c r="AQ231" s="228">
        <v>4.7148642367052525E-2</v>
      </c>
      <c r="AR231" s="228">
        <v>4.7148642367052525E-2</v>
      </c>
      <c r="AS231" s="228">
        <v>4.7148642367052525E-2</v>
      </c>
      <c r="AT231" s="228">
        <v>4.7148642367052525E-2</v>
      </c>
      <c r="AU231"/>
      <c r="AV231"/>
      <c r="AY231"/>
      <c r="AZ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</row>
    <row r="232" spans="7:96" ht="13.9" customHeight="1" x14ac:dyDescent="0.25">
      <c r="G232" s="24"/>
      <c r="H232" s="128"/>
      <c r="I232" s="24"/>
      <c r="J232" s="230"/>
      <c r="K232" s="229" t="s">
        <v>117</v>
      </c>
      <c r="L232" s="228">
        <v>4.9101401138875428E-2</v>
      </c>
      <c r="M232" s="228">
        <v>4.9101401138875428E-2</v>
      </c>
      <c r="N232" s="228">
        <v>4.9101401138875428E-2</v>
      </c>
      <c r="O232" s="228">
        <v>4.9101401138875428E-2</v>
      </c>
      <c r="P232" s="228">
        <v>4.9101401138875428E-2</v>
      </c>
      <c r="Q232" s="228">
        <v>4.9101401138875428E-2</v>
      </c>
      <c r="R232" s="228">
        <v>4.9101401138875428E-2</v>
      </c>
      <c r="S232" s="228">
        <v>4.9101401138875428E-2</v>
      </c>
      <c r="T232" s="228">
        <v>4.9101401138875428E-2</v>
      </c>
      <c r="U232" s="228">
        <v>4.9101401138875428E-2</v>
      </c>
      <c r="V232" s="228">
        <v>4.9101401138875428E-2</v>
      </c>
      <c r="W232" s="228">
        <v>4.9101401138875428E-2</v>
      </c>
      <c r="X232" s="228">
        <v>4.9101401138875428E-2</v>
      </c>
      <c r="Y232" s="228">
        <v>4.9101401138875428E-2</v>
      </c>
      <c r="Z232" s="228">
        <v>4.9101401138875428E-2</v>
      </c>
      <c r="AA232" s="228">
        <v>4.9101401138875428E-2</v>
      </c>
      <c r="AB232" s="228">
        <v>4.9101401138875428E-2</v>
      </c>
      <c r="AC232" s="228">
        <v>4.9101401138875428E-2</v>
      </c>
      <c r="AD232" s="228">
        <v>4.9101401138875428E-2</v>
      </c>
      <c r="AE232" s="228">
        <v>4.9101401138875428E-2</v>
      </c>
      <c r="AF232" s="228">
        <v>4.9101401138875428E-2</v>
      </c>
      <c r="AG232" s="228">
        <v>4.9101401138875428E-2</v>
      </c>
      <c r="AH232" s="228">
        <v>4.9101401138875428E-2</v>
      </c>
      <c r="AI232" s="228">
        <v>4.9101401138875428E-2</v>
      </c>
      <c r="AJ232" s="228">
        <v>4.9101401138875428E-2</v>
      </c>
      <c r="AK232" s="228">
        <v>4.9101401138875428E-2</v>
      </c>
      <c r="AL232" s="228">
        <v>4.9101401138875428E-2</v>
      </c>
      <c r="AM232" s="228">
        <v>4.9101401138875428E-2</v>
      </c>
      <c r="AN232" s="228">
        <v>4.9101401138875428E-2</v>
      </c>
      <c r="AO232" s="228">
        <v>4.9101401138875428E-2</v>
      </c>
      <c r="AP232" s="228">
        <v>4.9101401138875428E-2</v>
      </c>
      <c r="AQ232" s="228">
        <v>4.9101401138875428E-2</v>
      </c>
      <c r="AR232" s="228">
        <v>4.9101401138875428E-2</v>
      </c>
      <c r="AS232" s="228">
        <v>4.9101401138875428E-2</v>
      </c>
      <c r="AT232" s="228">
        <v>4.9101401138875428E-2</v>
      </c>
      <c r="AU232"/>
      <c r="AV232"/>
      <c r="AY232"/>
      <c r="AZ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</row>
    <row r="233" spans="7:96" ht="13.9" customHeight="1" x14ac:dyDescent="0.25">
      <c r="G233" s="24"/>
      <c r="H233" s="128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/>
      <c r="AV233"/>
      <c r="AY233"/>
      <c r="AZ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</row>
    <row r="234" spans="7:96" ht="13.9" customHeight="1" x14ac:dyDescent="0.2">
      <c r="G234" s="23"/>
      <c r="H234" s="128"/>
      <c r="I234" s="24"/>
      <c r="J234" s="24"/>
      <c r="K234" s="24"/>
      <c r="L234" s="187">
        <v>2016</v>
      </c>
      <c r="M234" s="187">
        <v>2017</v>
      </c>
      <c r="N234" s="187">
        <v>2018</v>
      </c>
      <c r="O234" s="187">
        <v>2019</v>
      </c>
      <c r="P234" s="187">
        <v>2020</v>
      </c>
      <c r="Q234" s="187">
        <v>2021</v>
      </c>
      <c r="R234" s="187">
        <v>2022</v>
      </c>
      <c r="S234" s="187">
        <v>2023</v>
      </c>
      <c r="T234" s="187">
        <v>2024</v>
      </c>
      <c r="U234" s="187">
        <v>2025</v>
      </c>
      <c r="V234" s="187">
        <v>2026</v>
      </c>
      <c r="W234" s="187">
        <v>2027</v>
      </c>
      <c r="X234" s="187">
        <v>2028</v>
      </c>
      <c r="Y234" s="187">
        <v>2029</v>
      </c>
      <c r="Z234" s="187">
        <v>2030</v>
      </c>
      <c r="AA234" s="187">
        <v>2031</v>
      </c>
      <c r="AB234" s="187">
        <v>2032</v>
      </c>
      <c r="AC234" s="187">
        <v>2033</v>
      </c>
      <c r="AD234" s="187">
        <v>2034</v>
      </c>
      <c r="AE234" s="187">
        <v>2035</v>
      </c>
      <c r="AF234" s="187">
        <v>2036</v>
      </c>
      <c r="AG234" s="187">
        <v>2037</v>
      </c>
      <c r="AH234" s="187">
        <v>2038</v>
      </c>
      <c r="AI234" s="187">
        <v>2039</v>
      </c>
      <c r="AJ234" s="187">
        <v>2040</v>
      </c>
      <c r="AK234" s="187">
        <v>2041</v>
      </c>
      <c r="AL234" s="187">
        <v>2042</v>
      </c>
      <c r="AM234" s="187">
        <v>2043</v>
      </c>
      <c r="AN234" s="187">
        <v>2044</v>
      </c>
      <c r="AO234" s="187">
        <v>2045</v>
      </c>
      <c r="AP234" s="187">
        <v>2046</v>
      </c>
      <c r="AQ234" s="187">
        <v>2047</v>
      </c>
      <c r="AR234" s="187">
        <v>2048</v>
      </c>
      <c r="AS234" s="187">
        <v>2049</v>
      </c>
      <c r="AT234" s="187">
        <v>2050</v>
      </c>
    </row>
    <row r="235" spans="7:96" ht="13.9" customHeight="1" x14ac:dyDescent="0.2">
      <c r="G235" s="23"/>
      <c r="H235" s="128"/>
      <c r="I235" s="24"/>
      <c r="J235" s="189" t="s">
        <v>60</v>
      </c>
      <c r="K235" s="190" t="s">
        <v>83</v>
      </c>
      <c r="L235" s="231">
        <v>5.2739388000000005E-2</v>
      </c>
      <c r="M235" s="231">
        <v>5.2292237857142862E-2</v>
      </c>
      <c r="N235" s="231">
        <v>5.1845087714285719E-2</v>
      </c>
      <c r="O235" s="231">
        <v>5.1397937571428583E-2</v>
      </c>
      <c r="P235" s="231">
        <v>5.095078742857144E-2</v>
      </c>
      <c r="Q235" s="231">
        <v>5.050363728571429E-2</v>
      </c>
      <c r="R235" s="231">
        <v>5.0056487142857153E-2</v>
      </c>
      <c r="S235" s="231">
        <v>4.9609337000000017E-2</v>
      </c>
      <c r="T235" s="231">
        <v>4.9162186857142867E-2</v>
      </c>
      <c r="U235" s="231">
        <v>4.8715036714285731E-2</v>
      </c>
      <c r="V235" s="231">
        <v>4.8267886571428588E-2</v>
      </c>
      <c r="W235" s="231">
        <v>4.7820736428571445E-2</v>
      </c>
      <c r="X235" s="231">
        <v>4.7373586285714309E-2</v>
      </c>
      <c r="Y235" s="231">
        <v>4.6926436142857166E-2</v>
      </c>
      <c r="Z235" s="231">
        <v>4.6479286000000002E-2</v>
      </c>
      <c r="AA235" s="231">
        <v>4.6479286000000002E-2</v>
      </c>
      <c r="AB235" s="231">
        <v>4.6479286000000002E-2</v>
      </c>
      <c r="AC235" s="231">
        <v>4.6479286000000002E-2</v>
      </c>
      <c r="AD235" s="231">
        <v>4.6479286000000002E-2</v>
      </c>
      <c r="AE235" s="231">
        <v>4.6479286000000002E-2</v>
      </c>
      <c r="AF235" s="231">
        <v>4.6479286000000002E-2</v>
      </c>
      <c r="AG235" s="231">
        <v>4.6479286000000002E-2</v>
      </c>
      <c r="AH235" s="231">
        <v>4.6479286000000002E-2</v>
      </c>
      <c r="AI235" s="231">
        <v>4.6479286000000002E-2</v>
      </c>
      <c r="AJ235" s="231">
        <v>4.6479286000000002E-2</v>
      </c>
      <c r="AK235" s="231">
        <v>4.6479286000000002E-2</v>
      </c>
      <c r="AL235" s="231">
        <v>4.6479286000000002E-2</v>
      </c>
      <c r="AM235" s="231">
        <v>4.6479286000000002E-2</v>
      </c>
      <c r="AN235" s="231">
        <v>4.6479286000000002E-2</v>
      </c>
      <c r="AO235" s="231">
        <v>4.6479286000000002E-2</v>
      </c>
      <c r="AP235" s="231">
        <v>4.6479286000000002E-2</v>
      </c>
      <c r="AQ235" s="231">
        <v>4.6479286000000002E-2</v>
      </c>
      <c r="AR235" s="231">
        <v>4.6479286000000002E-2</v>
      </c>
      <c r="AS235" s="231">
        <v>4.6479286000000002E-2</v>
      </c>
      <c r="AT235" s="231">
        <v>4.6479286000000002E-2</v>
      </c>
    </row>
    <row r="236" spans="7:96" ht="13.9" customHeight="1" x14ac:dyDescent="0.25">
      <c r="G236" s="23"/>
      <c r="H236" s="128"/>
      <c r="I236" s="24"/>
      <c r="J236" s="192"/>
      <c r="K236" s="193" t="s">
        <v>84</v>
      </c>
      <c r="L236" s="232">
        <v>5.2739388000000005E-2</v>
      </c>
      <c r="M236" s="232">
        <v>5.251581292857143E-2</v>
      </c>
      <c r="N236" s="232">
        <v>5.2292237857142862E-2</v>
      </c>
      <c r="O236" s="232">
        <v>5.2068662785714294E-2</v>
      </c>
      <c r="P236" s="232">
        <v>5.1845087714285719E-2</v>
      </c>
      <c r="Q236" s="232">
        <v>5.1621512642857151E-2</v>
      </c>
      <c r="R236" s="232">
        <v>5.1397937571428583E-2</v>
      </c>
      <c r="S236" s="232">
        <v>5.1174362500000008E-2</v>
      </c>
      <c r="T236" s="232">
        <v>5.095078742857144E-2</v>
      </c>
      <c r="U236" s="232">
        <v>5.0727212357142865E-2</v>
      </c>
      <c r="V236" s="232">
        <v>5.050363728571429E-2</v>
      </c>
      <c r="W236" s="232">
        <v>5.0280062214285728E-2</v>
      </c>
      <c r="X236" s="232">
        <v>5.0056487142857153E-2</v>
      </c>
      <c r="Y236" s="232">
        <v>4.9832912071428578E-2</v>
      </c>
      <c r="Z236" s="232">
        <v>4.9609337000000003E-2</v>
      </c>
      <c r="AA236" s="232">
        <v>4.9609337000000003E-2</v>
      </c>
      <c r="AB236" s="232">
        <v>4.9609337000000003E-2</v>
      </c>
      <c r="AC236" s="232">
        <v>4.9609337000000003E-2</v>
      </c>
      <c r="AD236" s="232">
        <v>4.9609337000000003E-2</v>
      </c>
      <c r="AE236" s="232">
        <v>4.9609337000000003E-2</v>
      </c>
      <c r="AF236" s="232">
        <v>4.9609337000000003E-2</v>
      </c>
      <c r="AG236" s="232">
        <v>4.9609337000000003E-2</v>
      </c>
      <c r="AH236" s="232">
        <v>4.9609337000000003E-2</v>
      </c>
      <c r="AI236" s="232">
        <v>4.9609337000000003E-2</v>
      </c>
      <c r="AJ236" s="232">
        <v>4.9609337000000003E-2</v>
      </c>
      <c r="AK236" s="232">
        <v>4.9609337000000003E-2</v>
      </c>
      <c r="AL236" s="232">
        <v>4.9609337000000003E-2</v>
      </c>
      <c r="AM236" s="232">
        <v>4.9609337000000003E-2</v>
      </c>
      <c r="AN236" s="232">
        <v>4.9609337000000003E-2</v>
      </c>
      <c r="AO236" s="232">
        <v>4.9609337000000003E-2</v>
      </c>
      <c r="AP236" s="232">
        <v>4.9609337000000003E-2</v>
      </c>
      <c r="AQ236" s="232">
        <v>4.9609337000000003E-2</v>
      </c>
      <c r="AR236" s="232">
        <v>4.9609337000000003E-2</v>
      </c>
      <c r="AS236" s="232">
        <v>4.9609337000000003E-2</v>
      </c>
      <c r="AT236" s="232">
        <v>4.9609337000000003E-2</v>
      </c>
      <c r="AW236"/>
      <c r="AX236"/>
    </row>
    <row r="237" spans="7:96" ht="13.9" customHeight="1" thickBot="1" x14ac:dyDescent="0.25">
      <c r="G237" s="23"/>
      <c r="H237" s="128"/>
      <c r="I237" s="24"/>
      <c r="J237" s="192"/>
      <c r="K237" s="195" t="s">
        <v>85</v>
      </c>
      <c r="L237" s="233">
        <v>5.2739388000000005E-2</v>
      </c>
      <c r="M237" s="233">
        <v>5.2739388000000005E-2</v>
      </c>
      <c r="N237" s="233">
        <v>5.2739388000000005E-2</v>
      </c>
      <c r="O237" s="233">
        <v>5.2739388000000005E-2</v>
      </c>
      <c r="P237" s="233">
        <v>5.2739388000000005E-2</v>
      </c>
      <c r="Q237" s="233">
        <v>5.2739388000000005E-2</v>
      </c>
      <c r="R237" s="233">
        <v>5.2739388000000005E-2</v>
      </c>
      <c r="S237" s="233">
        <v>5.2739388000000005E-2</v>
      </c>
      <c r="T237" s="233">
        <v>5.2739388000000005E-2</v>
      </c>
      <c r="U237" s="233">
        <v>5.2739388000000005E-2</v>
      </c>
      <c r="V237" s="233">
        <v>5.2739388000000005E-2</v>
      </c>
      <c r="W237" s="233">
        <v>5.2739388000000005E-2</v>
      </c>
      <c r="X237" s="233">
        <v>5.2739388000000005E-2</v>
      </c>
      <c r="Y237" s="233">
        <v>5.2739388000000005E-2</v>
      </c>
      <c r="Z237" s="233">
        <v>5.2739388000000005E-2</v>
      </c>
      <c r="AA237" s="233">
        <v>5.2739388000000005E-2</v>
      </c>
      <c r="AB237" s="233">
        <v>5.2739388000000005E-2</v>
      </c>
      <c r="AC237" s="233">
        <v>5.2739388000000005E-2</v>
      </c>
      <c r="AD237" s="233">
        <v>5.2739388000000005E-2</v>
      </c>
      <c r="AE237" s="233">
        <v>5.2739388000000005E-2</v>
      </c>
      <c r="AF237" s="233">
        <v>5.2739388000000005E-2</v>
      </c>
      <c r="AG237" s="233">
        <v>5.2739388000000005E-2</v>
      </c>
      <c r="AH237" s="233">
        <v>5.2739388000000005E-2</v>
      </c>
      <c r="AI237" s="233">
        <v>5.2739388000000005E-2</v>
      </c>
      <c r="AJ237" s="233">
        <v>5.2739388000000005E-2</v>
      </c>
      <c r="AK237" s="233">
        <v>5.2739388000000005E-2</v>
      </c>
      <c r="AL237" s="233">
        <v>5.2739388000000005E-2</v>
      </c>
      <c r="AM237" s="233">
        <v>5.2739388000000005E-2</v>
      </c>
      <c r="AN237" s="233">
        <v>5.2739388000000005E-2</v>
      </c>
      <c r="AO237" s="233">
        <v>5.2739388000000005E-2</v>
      </c>
      <c r="AP237" s="233">
        <v>5.2739388000000005E-2</v>
      </c>
      <c r="AQ237" s="233">
        <v>5.2739388000000005E-2</v>
      </c>
      <c r="AR237" s="233">
        <v>5.2739388000000005E-2</v>
      </c>
      <c r="AS237" s="233">
        <v>5.2739388000000005E-2</v>
      </c>
      <c r="AT237" s="233">
        <v>5.2739388000000005E-2</v>
      </c>
    </row>
    <row r="238" spans="7:96" ht="13.9" customHeight="1" thickTop="1" x14ac:dyDescent="0.2">
      <c r="G238" s="23"/>
      <c r="H238" s="128"/>
      <c r="I238" s="24"/>
      <c r="J238" s="192"/>
      <c r="K238" s="190" t="s">
        <v>86</v>
      </c>
      <c r="L238" s="234">
        <v>5.2739388000000005E-2</v>
      </c>
      <c r="M238" s="234">
        <v>5.2292237857142862E-2</v>
      </c>
      <c r="N238" s="234">
        <v>5.1845087714285719E-2</v>
      </c>
      <c r="O238" s="234">
        <v>5.1397937571428583E-2</v>
      </c>
      <c r="P238" s="234">
        <v>5.095078742857144E-2</v>
      </c>
      <c r="Q238" s="234">
        <v>5.050363728571429E-2</v>
      </c>
      <c r="R238" s="234">
        <v>5.0056487142857153E-2</v>
      </c>
      <c r="S238" s="234">
        <v>4.9609337000000017E-2</v>
      </c>
      <c r="T238" s="234">
        <v>4.9162186857142867E-2</v>
      </c>
      <c r="U238" s="234">
        <v>4.8715036714285731E-2</v>
      </c>
      <c r="V238" s="234">
        <v>4.8267886571428588E-2</v>
      </c>
      <c r="W238" s="234">
        <v>4.7820736428571445E-2</v>
      </c>
      <c r="X238" s="234">
        <v>4.7373586285714309E-2</v>
      </c>
      <c r="Y238" s="234">
        <v>4.6926436142857166E-2</v>
      </c>
      <c r="Z238" s="234">
        <v>4.6479286000000002E-2</v>
      </c>
      <c r="AA238" s="234">
        <v>4.6479286000000002E-2</v>
      </c>
      <c r="AB238" s="234">
        <v>4.6479286000000002E-2</v>
      </c>
      <c r="AC238" s="234">
        <v>4.6479286000000002E-2</v>
      </c>
      <c r="AD238" s="234">
        <v>4.6479286000000002E-2</v>
      </c>
      <c r="AE238" s="234">
        <v>4.6479286000000002E-2</v>
      </c>
      <c r="AF238" s="234">
        <v>4.6479286000000002E-2</v>
      </c>
      <c r="AG238" s="234">
        <v>4.6479286000000002E-2</v>
      </c>
      <c r="AH238" s="234">
        <v>4.6479286000000002E-2</v>
      </c>
      <c r="AI238" s="234">
        <v>4.6479286000000002E-2</v>
      </c>
      <c r="AJ238" s="234">
        <v>4.6479286000000002E-2</v>
      </c>
      <c r="AK238" s="234">
        <v>4.6479286000000002E-2</v>
      </c>
      <c r="AL238" s="234">
        <v>4.6479286000000002E-2</v>
      </c>
      <c r="AM238" s="234">
        <v>4.6479286000000002E-2</v>
      </c>
      <c r="AN238" s="234">
        <v>4.6479286000000002E-2</v>
      </c>
      <c r="AO238" s="234">
        <v>4.6479286000000002E-2</v>
      </c>
      <c r="AP238" s="234">
        <v>4.6479286000000002E-2</v>
      </c>
      <c r="AQ238" s="234">
        <v>4.6479286000000002E-2</v>
      </c>
      <c r="AR238" s="234">
        <v>4.6479286000000002E-2</v>
      </c>
      <c r="AS238" s="234">
        <v>4.6479286000000002E-2</v>
      </c>
      <c r="AT238" s="234">
        <v>4.6479286000000002E-2</v>
      </c>
    </row>
    <row r="239" spans="7:96" ht="13.9" customHeight="1" x14ac:dyDescent="0.2">
      <c r="G239" s="23"/>
      <c r="H239" s="128"/>
      <c r="I239" s="24"/>
      <c r="J239" s="192"/>
      <c r="K239" s="193" t="s">
        <v>87</v>
      </c>
      <c r="L239" s="232">
        <v>5.2739388000000005E-2</v>
      </c>
      <c r="M239" s="232">
        <v>5.251581292857143E-2</v>
      </c>
      <c r="N239" s="232">
        <v>5.2292237857142862E-2</v>
      </c>
      <c r="O239" s="232">
        <v>5.2068662785714294E-2</v>
      </c>
      <c r="P239" s="232">
        <v>5.1845087714285719E-2</v>
      </c>
      <c r="Q239" s="232">
        <v>5.1621512642857151E-2</v>
      </c>
      <c r="R239" s="232">
        <v>5.1397937571428583E-2</v>
      </c>
      <c r="S239" s="232">
        <v>5.1174362500000008E-2</v>
      </c>
      <c r="T239" s="232">
        <v>5.095078742857144E-2</v>
      </c>
      <c r="U239" s="232">
        <v>5.0727212357142865E-2</v>
      </c>
      <c r="V239" s="232">
        <v>5.050363728571429E-2</v>
      </c>
      <c r="W239" s="232">
        <v>5.0280062214285728E-2</v>
      </c>
      <c r="X239" s="232">
        <v>5.0056487142857153E-2</v>
      </c>
      <c r="Y239" s="232">
        <v>4.9832912071428578E-2</v>
      </c>
      <c r="Z239" s="232">
        <v>4.9609337000000003E-2</v>
      </c>
      <c r="AA239" s="232">
        <v>4.9609337000000003E-2</v>
      </c>
      <c r="AB239" s="232">
        <v>4.9609337000000003E-2</v>
      </c>
      <c r="AC239" s="232">
        <v>4.9609337000000003E-2</v>
      </c>
      <c r="AD239" s="232">
        <v>4.9609337000000003E-2</v>
      </c>
      <c r="AE239" s="232">
        <v>4.9609337000000003E-2</v>
      </c>
      <c r="AF239" s="232">
        <v>4.9609337000000003E-2</v>
      </c>
      <c r="AG239" s="232">
        <v>4.9609337000000003E-2</v>
      </c>
      <c r="AH239" s="232">
        <v>4.9609337000000003E-2</v>
      </c>
      <c r="AI239" s="232">
        <v>4.9609337000000003E-2</v>
      </c>
      <c r="AJ239" s="232">
        <v>4.9609337000000003E-2</v>
      </c>
      <c r="AK239" s="232">
        <v>4.9609337000000003E-2</v>
      </c>
      <c r="AL239" s="232">
        <v>4.9609337000000003E-2</v>
      </c>
      <c r="AM239" s="232">
        <v>4.9609337000000003E-2</v>
      </c>
      <c r="AN239" s="232">
        <v>4.9609337000000003E-2</v>
      </c>
      <c r="AO239" s="232">
        <v>4.9609337000000003E-2</v>
      </c>
      <c r="AP239" s="232">
        <v>4.9609337000000003E-2</v>
      </c>
      <c r="AQ239" s="232">
        <v>4.9609337000000003E-2</v>
      </c>
      <c r="AR239" s="232">
        <v>4.9609337000000003E-2</v>
      </c>
      <c r="AS239" s="232">
        <v>4.9609337000000003E-2</v>
      </c>
      <c r="AT239" s="232">
        <v>4.9609337000000003E-2</v>
      </c>
    </row>
    <row r="240" spans="7:96" ht="13.9" customHeight="1" thickBot="1" x14ac:dyDescent="0.25">
      <c r="G240" s="23"/>
      <c r="H240" s="128"/>
      <c r="I240" s="24"/>
      <c r="J240" s="192"/>
      <c r="K240" s="195" t="s">
        <v>88</v>
      </c>
      <c r="L240" s="233">
        <v>5.2739388000000005E-2</v>
      </c>
      <c r="M240" s="233">
        <v>5.2739388000000005E-2</v>
      </c>
      <c r="N240" s="233">
        <v>5.2739388000000005E-2</v>
      </c>
      <c r="O240" s="233">
        <v>5.2739388000000005E-2</v>
      </c>
      <c r="P240" s="233">
        <v>5.2739388000000005E-2</v>
      </c>
      <c r="Q240" s="233">
        <v>5.2739388000000005E-2</v>
      </c>
      <c r="R240" s="233">
        <v>5.2739388000000005E-2</v>
      </c>
      <c r="S240" s="233">
        <v>5.2739388000000005E-2</v>
      </c>
      <c r="T240" s="233">
        <v>5.2739388000000005E-2</v>
      </c>
      <c r="U240" s="233">
        <v>5.2739388000000005E-2</v>
      </c>
      <c r="V240" s="233">
        <v>5.2739388000000005E-2</v>
      </c>
      <c r="W240" s="233">
        <v>5.2739388000000005E-2</v>
      </c>
      <c r="X240" s="233">
        <v>5.2739388000000005E-2</v>
      </c>
      <c r="Y240" s="233">
        <v>5.2739388000000005E-2</v>
      </c>
      <c r="Z240" s="233">
        <v>5.2739388000000005E-2</v>
      </c>
      <c r="AA240" s="233">
        <v>5.2739388000000005E-2</v>
      </c>
      <c r="AB240" s="233">
        <v>5.2739388000000005E-2</v>
      </c>
      <c r="AC240" s="233">
        <v>5.2739388000000005E-2</v>
      </c>
      <c r="AD240" s="233">
        <v>5.2739388000000005E-2</v>
      </c>
      <c r="AE240" s="233">
        <v>5.2739388000000005E-2</v>
      </c>
      <c r="AF240" s="233">
        <v>5.2739388000000005E-2</v>
      </c>
      <c r="AG240" s="233">
        <v>5.2739388000000005E-2</v>
      </c>
      <c r="AH240" s="233">
        <v>5.2739388000000005E-2</v>
      </c>
      <c r="AI240" s="233">
        <v>5.2739388000000005E-2</v>
      </c>
      <c r="AJ240" s="233">
        <v>5.2739388000000005E-2</v>
      </c>
      <c r="AK240" s="233">
        <v>5.2739388000000005E-2</v>
      </c>
      <c r="AL240" s="233">
        <v>5.2739388000000005E-2</v>
      </c>
      <c r="AM240" s="233">
        <v>5.2739388000000005E-2</v>
      </c>
      <c r="AN240" s="233">
        <v>5.2739388000000005E-2</v>
      </c>
      <c r="AO240" s="233">
        <v>5.2739388000000005E-2</v>
      </c>
      <c r="AP240" s="233">
        <v>5.2739388000000005E-2</v>
      </c>
      <c r="AQ240" s="233">
        <v>5.2739388000000005E-2</v>
      </c>
      <c r="AR240" s="233">
        <v>5.2739388000000005E-2</v>
      </c>
      <c r="AS240" s="233">
        <v>5.2739388000000005E-2</v>
      </c>
      <c r="AT240" s="233">
        <v>5.2739388000000005E-2</v>
      </c>
    </row>
    <row r="241" spans="7:52" ht="13.9" customHeight="1" thickTop="1" thickBot="1" x14ac:dyDescent="0.25">
      <c r="G241" s="23"/>
      <c r="H241" s="128"/>
      <c r="I241" s="119"/>
      <c r="J241" s="192"/>
      <c r="K241" s="190" t="s">
        <v>89</v>
      </c>
      <c r="L241" s="234">
        <v>5.2739388000000005E-2</v>
      </c>
      <c r="M241" s="234">
        <v>5.2292237857142862E-2</v>
      </c>
      <c r="N241" s="234">
        <v>5.1845087714285719E-2</v>
      </c>
      <c r="O241" s="234">
        <v>5.1397937571428583E-2</v>
      </c>
      <c r="P241" s="234">
        <v>5.095078742857144E-2</v>
      </c>
      <c r="Q241" s="234">
        <v>5.050363728571429E-2</v>
      </c>
      <c r="R241" s="234">
        <v>5.0056487142857153E-2</v>
      </c>
      <c r="S241" s="234">
        <v>4.9609337000000017E-2</v>
      </c>
      <c r="T241" s="234">
        <v>4.9162186857142867E-2</v>
      </c>
      <c r="U241" s="234">
        <v>4.8715036714285731E-2</v>
      </c>
      <c r="V241" s="234">
        <v>4.8267886571428588E-2</v>
      </c>
      <c r="W241" s="234">
        <v>4.7820736428571445E-2</v>
      </c>
      <c r="X241" s="234">
        <v>4.7373586285714309E-2</v>
      </c>
      <c r="Y241" s="234">
        <v>4.6926436142857166E-2</v>
      </c>
      <c r="Z241" s="234">
        <v>4.6479286000000002E-2</v>
      </c>
      <c r="AA241" s="234">
        <v>4.6479286000000002E-2</v>
      </c>
      <c r="AB241" s="234">
        <v>4.6479286000000002E-2</v>
      </c>
      <c r="AC241" s="234">
        <v>4.6479286000000002E-2</v>
      </c>
      <c r="AD241" s="234">
        <v>4.6479286000000002E-2</v>
      </c>
      <c r="AE241" s="234">
        <v>4.6479286000000002E-2</v>
      </c>
      <c r="AF241" s="234">
        <v>4.6479286000000002E-2</v>
      </c>
      <c r="AG241" s="234">
        <v>4.6479286000000002E-2</v>
      </c>
      <c r="AH241" s="234">
        <v>4.6479286000000002E-2</v>
      </c>
      <c r="AI241" s="234">
        <v>4.6479286000000002E-2</v>
      </c>
      <c r="AJ241" s="234">
        <v>4.6479286000000002E-2</v>
      </c>
      <c r="AK241" s="234">
        <v>4.6479286000000002E-2</v>
      </c>
      <c r="AL241" s="234">
        <v>4.6479286000000002E-2</v>
      </c>
      <c r="AM241" s="234">
        <v>4.6479286000000002E-2</v>
      </c>
      <c r="AN241" s="234">
        <v>4.6479286000000002E-2</v>
      </c>
      <c r="AO241" s="234">
        <v>4.6479286000000002E-2</v>
      </c>
      <c r="AP241" s="234">
        <v>4.6479286000000002E-2</v>
      </c>
      <c r="AQ241" s="234">
        <v>4.6479286000000002E-2</v>
      </c>
      <c r="AR241" s="234">
        <v>4.6479286000000002E-2</v>
      </c>
      <c r="AS241" s="234">
        <v>4.6479286000000002E-2</v>
      </c>
      <c r="AT241" s="234">
        <v>4.6479286000000002E-2</v>
      </c>
    </row>
    <row r="242" spans="7:52" ht="13.9" customHeight="1" x14ac:dyDescent="0.2">
      <c r="G242" s="23"/>
      <c r="H242" s="128"/>
      <c r="I242" s="124"/>
      <c r="J242" s="192"/>
      <c r="K242" s="193" t="s">
        <v>90</v>
      </c>
      <c r="L242" s="232">
        <v>5.2739388000000005E-2</v>
      </c>
      <c r="M242" s="232">
        <v>5.251581292857143E-2</v>
      </c>
      <c r="N242" s="232">
        <v>5.2292237857142862E-2</v>
      </c>
      <c r="O242" s="232">
        <v>5.2068662785714294E-2</v>
      </c>
      <c r="P242" s="232">
        <v>5.1845087714285719E-2</v>
      </c>
      <c r="Q242" s="232">
        <v>5.1621512642857151E-2</v>
      </c>
      <c r="R242" s="232">
        <v>5.1397937571428583E-2</v>
      </c>
      <c r="S242" s="232">
        <v>5.1174362500000008E-2</v>
      </c>
      <c r="T242" s="232">
        <v>5.095078742857144E-2</v>
      </c>
      <c r="U242" s="232">
        <v>5.0727212357142865E-2</v>
      </c>
      <c r="V242" s="232">
        <v>5.050363728571429E-2</v>
      </c>
      <c r="W242" s="232">
        <v>5.0280062214285728E-2</v>
      </c>
      <c r="X242" s="232">
        <v>5.0056487142857153E-2</v>
      </c>
      <c r="Y242" s="232">
        <v>4.9832912071428578E-2</v>
      </c>
      <c r="Z242" s="232">
        <v>4.9609337000000003E-2</v>
      </c>
      <c r="AA242" s="232">
        <v>4.9609337000000003E-2</v>
      </c>
      <c r="AB242" s="232">
        <v>4.9609337000000003E-2</v>
      </c>
      <c r="AC242" s="232">
        <v>4.9609337000000003E-2</v>
      </c>
      <c r="AD242" s="232">
        <v>4.9609337000000003E-2</v>
      </c>
      <c r="AE242" s="232">
        <v>4.9609337000000003E-2</v>
      </c>
      <c r="AF242" s="232">
        <v>4.9609337000000003E-2</v>
      </c>
      <c r="AG242" s="232">
        <v>4.9609337000000003E-2</v>
      </c>
      <c r="AH242" s="232">
        <v>4.9609337000000003E-2</v>
      </c>
      <c r="AI242" s="232">
        <v>4.9609337000000003E-2</v>
      </c>
      <c r="AJ242" s="232">
        <v>4.9609337000000003E-2</v>
      </c>
      <c r="AK242" s="232">
        <v>4.9609337000000003E-2</v>
      </c>
      <c r="AL242" s="232">
        <v>4.9609337000000003E-2</v>
      </c>
      <c r="AM242" s="232">
        <v>4.9609337000000003E-2</v>
      </c>
      <c r="AN242" s="232">
        <v>4.9609337000000003E-2</v>
      </c>
      <c r="AO242" s="232">
        <v>4.9609337000000003E-2</v>
      </c>
      <c r="AP242" s="232">
        <v>4.9609337000000003E-2</v>
      </c>
      <c r="AQ242" s="232">
        <v>4.9609337000000003E-2</v>
      </c>
      <c r="AR242" s="232">
        <v>4.9609337000000003E-2</v>
      </c>
      <c r="AS242" s="232">
        <v>4.9609337000000003E-2</v>
      </c>
      <c r="AT242" s="232">
        <v>4.9609337000000003E-2</v>
      </c>
    </row>
    <row r="243" spans="7:52" ht="13.9" customHeight="1" thickBot="1" x14ac:dyDescent="0.3">
      <c r="G243" s="23"/>
      <c r="H243" s="128"/>
      <c r="I243" s="24"/>
      <c r="J243" s="192"/>
      <c r="K243" s="195" t="s">
        <v>91</v>
      </c>
      <c r="L243" s="235">
        <v>5.2739388000000005E-2</v>
      </c>
      <c r="M243" s="235">
        <v>5.2739388000000005E-2</v>
      </c>
      <c r="N243" s="235">
        <v>5.2739388000000005E-2</v>
      </c>
      <c r="O243" s="235">
        <v>5.2739388000000005E-2</v>
      </c>
      <c r="P243" s="235">
        <v>5.2739388000000005E-2</v>
      </c>
      <c r="Q243" s="235">
        <v>5.2739388000000005E-2</v>
      </c>
      <c r="R243" s="235">
        <v>5.2739388000000005E-2</v>
      </c>
      <c r="S243" s="235">
        <v>5.2739388000000005E-2</v>
      </c>
      <c r="T243" s="235">
        <v>5.2739388000000005E-2</v>
      </c>
      <c r="U243" s="235">
        <v>5.2739388000000005E-2</v>
      </c>
      <c r="V243" s="235">
        <v>5.2739388000000005E-2</v>
      </c>
      <c r="W243" s="235">
        <v>5.2739388000000005E-2</v>
      </c>
      <c r="X243" s="235">
        <v>5.2739388000000005E-2</v>
      </c>
      <c r="Y243" s="235">
        <v>5.2739388000000005E-2</v>
      </c>
      <c r="Z243" s="235">
        <v>5.2739388000000005E-2</v>
      </c>
      <c r="AA243" s="235">
        <v>5.2739388000000005E-2</v>
      </c>
      <c r="AB243" s="235">
        <v>5.2739388000000005E-2</v>
      </c>
      <c r="AC243" s="235">
        <v>5.2739388000000005E-2</v>
      </c>
      <c r="AD243" s="235">
        <v>5.2739388000000005E-2</v>
      </c>
      <c r="AE243" s="235">
        <v>5.2739388000000005E-2</v>
      </c>
      <c r="AF243" s="235">
        <v>5.2739388000000005E-2</v>
      </c>
      <c r="AG243" s="235">
        <v>5.2739388000000005E-2</v>
      </c>
      <c r="AH243" s="235">
        <v>5.2739388000000005E-2</v>
      </c>
      <c r="AI243" s="235">
        <v>5.2739388000000005E-2</v>
      </c>
      <c r="AJ243" s="235">
        <v>5.2739388000000005E-2</v>
      </c>
      <c r="AK243" s="235">
        <v>5.2739388000000005E-2</v>
      </c>
      <c r="AL243" s="235">
        <v>5.2739388000000005E-2</v>
      </c>
      <c r="AM243" s="235">
        <v>5.2739388000000005E-2</v>
      </c>
      <c r="AN243" s="235">
        <v>5.2739388000000005E-2</v>
      </c>
      <c r="AO243" s="235">
        <v>5.2739388000000005E-2</v>
      </c>
      <c r="AP243" s="235">
        <v>5.2739388000000005E-2</v>
      </c>
      <c r="AQ243" s="235">
        <v>5.2739388000000005E-2</v>
      </c>
      <c r="AR243" s="235">
        <v>5.2739388000000005E-2</v>
      </c>
      <c r="AS243" s="235">
        <v>5.2739388000000005E-2</v>
      </c>
      <c r="AT243" s="235">
        <v>5.2739388000000005E-2</v>
      </c>
      <c r="AY243"/>
      <c r="AZ243"/>
    </row>
    <row r="244" spans="7:52" ht="13.9" customHeight="1" thickTop="1" thickBot="1" x14ac:dyDescent="0.25">
      <c r="G244" s="23"/>
      <c r="H244" s="128"/>
      <c r="I244" s="119"/>
      <c r="J244" s="192"/>
      <c r="K244" s="190" t="s">
        <v>92</v>
      </c>
      <c r="L244" s="234">
        <v>5.2739388000000005E-2</v>
      </c>
      <c r="M244" s="234">
        <v>5.2292237857142862E-2</v>
      </c>
      <c r="N244" s="234">
        <v>5.1845087714285719E-2</v>
      </c>
      <c r="O244" s="234">
        <v>5.1397937571428583E-2</v>
      </c>
      <c r="P244" s="234">
        <v>5.095078742857144E-2</v>
      </c>
      <c r="Q244" s="234">
        <v>5.050363728571429E-2</v>
      </c>
      <c r="R244" s="234">
        <v>5.0056487142857153E-2</v>
      </c>
      <c r="S244" s="234">
        <v>4.9609337000000017E-2</v>
      </c>
      <c r="T244" s="234">
        <v>4.9162186857142867E-2</v>
      </c>
      <c r="U244" s="234">
        <v>4.8715036714285731E-2</v>
      </c>
      <c r="V244" s="234">
        <v>4.8267886571428588E-2</v>
      </c>
      <c r="W244" s="234">
        <v>4.7820736428571445E-2</v>
      </c>
      <c r="X244" s="234">
        <v>4.7373586285714309E-2</v>
      </c>
      <c r="Y244" s="234">
        <v>4.6926436142857166E-2</v>
      </c>
      <c r="Z244" s="234">
        <v>4.6479286000000002E-2</v>
      </c>
      <c r="AA244" s="234">
        <v>4.6479286000000002E-2</v>
      </c>
      <c r="AB244" s="234">
        <v>4.6479286000000002E-2</v>
      </c>
      <c r="AC244" s="234">
        <v>4.6479286000000002E-2</v>
      </c>
      <c r="AD244" s="234">
        <v>4.6479286000000002E-2</v>
      </c>
      <c r="AE244" s="234">
        <v>4.6479286000000002E-2</v>
      </c>
      <c r="AF244" s="234">
        <v>4.6479286000000002E-2</v>
      </c>
      <c r="AG244" s="234">
        <v>4.6479286000000002E-2</v>
      </c>
      <c r="AH244" s="234">
        <v>4.6479286000000002E-2</v>
      </c>
      <c r="AI244" s="234">
        <v>4.6479286000000002E-2</v>
      </c>
      <c r="AJ244" s="234">
        <v>4.6479286000000002E-2</v>
      </c>
      <c r="AK244" s="234">
        <v>4.6479286000000002E-2</v>
      </c>
      <c r="AL244" s="234">
        <v>4.6479286000000002E-2</v>
      </c>
      <c r="AM244" s="234">
        <v>4.6479286000000002E-2</v>
      </c>
      <c r="AN244" s="234">
        <v>4.6479286000000002E-2</v>
      </c>
      <c r="AO244" s="234">
        <v>4.6479286000000002E-2</v>
      </c>
      <c r="AP244" s="234">
        <v>4.6479286000000002E-2</v>
      </c>
      <c r="AQ244" s="234">
        <v>4.6479286000000002E-2</v>
      </c>
      <c r="AR244" s="234">
        <v>4.6479286000000002E-2</v>
      </c>
      <c r="AS244" s="234">
        <v>4.6479286000000002E-2</v>
      </c>
      <c r="AT244" s="234">
        <v>4.6479286000000002E-2</v>
      </c>
    </row>
    <row r="245" spans="7:52" ht="13.9" customHeight="1" x14ac:dyDescent="0.2">
      <c r="G245" s="23"/>
      <c r="H245" s="128"/>
      <c r="I245" s="124"/>
      <c r="J245" s="192"/>
      <c r="K245" s="193" t="s">
        <v>93</v>
      </c>
      <c r="L245" s="232">
        <v>5.2739388000000005E-2</v>
      </c>
      <c r="M245" s="232">
        <v>5.251581292857143E-2</v>
      </c>
      <c r="N245" s="232">
        <v>5.2292237857142862E-2</v>
      </c>
      <c r="O245" s="232">
        <v>5.2068662785714294E-2</v>
      </c>
      <c r="P245" s="232">
        <v>5.1845087714285719E-2</v>
      </c>
      <c r="Q245" s="232">
        <v>5.1621512642857151E-2</v>
      </c>
      <c r="R245" s="232">
        <v>5.1397937571428583E-2</v>
      </c>
      <c r="S245" s="232">
        <v>5.1174362500000008E-2</v>
      </c>
      <c r="T245" s="232">
        <v>5.095078742857144E-2</v>
      </c>
      <c r="U245" s="232">
        <v>5.0727212357142865E-2</v>
      </c>
      <c r="V245" s="232">
        <v>5.050363728571429E-2</v>
      </c>
      <c r="W245" s="232">
        <v>5.0280062214285728E-2</v>
      </c>
      <c r="X245" s="232">
        <v>5.0056487142857153E-2</v>
      </c>
      <c r="Y245" s="232">
        <v>4.9832912071428578E-2</v>
      </c>
      <c r="Z245" s="232">
        <v>4.9609337000000003E-2</v>
      </c>
      <c r="AA245" s="232">
        <v>4.9609337000000003E-2</v>
      </c>
      <c r="AB245" s="232">
        <v>4.9609337000000003E-2</v>
      </c>
      <c r="AC245" s="232">
        <v>4.9609337000000003E-2</v>
      </c>
      <c r="AD245" s="232">
        <v>4.9609337000000003E-2</v>
      </c>
      <c r="AE245" s="232">
        <v>4.9609337000000003E-2</v>
      </c>
      <c r="AF245" s="232">
        <v>4.9609337000000003E-2</v>
      </c>
      <c r="AG245" s="232">
        <v>4.9609337000000003E-2</v>
      </c>
      <c r="AH245" s="232">
        <v>4.9609337000000003E-2</v>
      </c>
      <c r="AI245" s="232">
        <v>4.9609337000000003E-2</v>
      </c>
      <c r="AJ245" s="232">
        <v>4.9609337000000003E-2</v>
      </c>
      <c r="AK245" s="232">
        <v>4.9609337000000003E-2</v>
      </c>
      <c r="AL245" s="232">
        <v>4.9609337000000003E-2</v>
      </c>
      <c r="AM245" s="232">
        <v>4.9609337000000003E-2</v>
      </c>
      <c r="AN245" s="232">
        <v>4.9609337000000003E-2</v>
      </c>
      <c r="AO245" s="232">
        <v>4.9609337000000003E-2</v>
      </c>
      <c r="AP245" s="232">
        <v>4.9609337000000003E-2</v>
      </c>
      <c r="AQ245" s="232">
        <v>4.9609337000000003E-2</v>
      </c>
      <c r="AR245" s="232">
        <v>4.9609337000000003E-2</v>
      </c>
      <c r="AS245" s="232">
        <v>4.9609337000000003E-2</v>
      </c>
      <c r="AT245" s="232">
        <v>4.9609337000000003E-2</v>
      </c>
    </row>
    <row r="246" spans="7:52" ht="13.9" customHeight="1" thickBot="1" x14ac:dyDescent="0.3">
      <c r="G246" s="23"/>
      <c r="H246" s="128"/>
      <c r="I246" s="24"/>
      <c r="J246" s="192"/>
      <c r="K246" s="195" t="s">
        <v>94</v>
      </c>
      <c r="L246" s="235">
        <v>5.2739388000000005E-2</v>
      </c>
      <c r="M246" s="235">
        <v>5.2739388000000005E-2</v>
      </c>
      <c r="N246" s="235">
        <v>5.2739388000000005E-2</v>
      </c>
      <c r="O246" s="235">
        <v>5.2739388000000005E-2</v>
      </c>
      <c r="P246" s="235">
        <v>5.2739388000000005E-2</v>
      </c>
      <c r="Q246" s="235">
        <v>5.2739388000000005E-2</v>
      </c>
      <c r="R246" s="235">
        <v>5.2739388000000005E-2</v>
      </c>
      <c r="S246" s="235">
        <v>5.2739388000000005E-2</v>
      </c>
      <c r="T246" s="235">
        <v>5.2739388000000005E-2</v>
      </c>
      <c r="U246" s="235">
        <v>5.2739388000000005E-2</v>
      </c>
      <c r="V246" s="235">
        <v>5.2739388000000005E-2</v>
      </c>
      <c r="W246" s="235">
        <v>5.2739388000000005E-2</v>
      </c>
      <c r="X246" s="235">
        <v>5.2739388000000005E-2</v>
      </c>
      <c r="Y246" s="235">
        <v>5.2739388000000005E-2</v>
      </c>
      <c r="Z246" s="235">
        <v>5.2739388000000005E-2</v>
      </c>
      <c r="AA246" s="235">
        <v>5.2739388000000005E-2</v>
      </c>
      <c r="AB246" s="235">
        <v>5.2739388000000005E-2</v>
      </c>
      <c r="AC246" s="235">
        <v>5.2739388000000005E-2</v>
      </c>
      <c r="AD246" s="235">
        <v>5.2739388000000005E-2</v>
      </c>
      <c r="AE246" s="235">
        <v>5.2739388000000005E-2</v>
      </c>
      <c r="AF246" s="235">
        <v>5.2739388000000005E-2</v>
      </c>
      <c r="AG246" s="235">
        <v>5.2739388000000005E-2</v>
      </c>
      <c r="AH246" s="235">
        <v>5.2739388000000005E-2</v>
      </c>
      <c r="AI246" s="235">
        <v>5.2739388000000005E-2</v>
      </c>
      <c r="AJ246" s="235">
        <v>5.2739388000000005E-2</v>
      </c>
      <c r="AK246" s="235">
        <v>5.2739388000000005E-2</v>
      </c>
      <c r="AL246" s="235">
        <v>5.2739388000000005E-2</v>
      </c>
      <c r="AM246" s="235">
        <v>5.2739388000000005E-2</v>
      </c>
      <c r="AN246" s="235">
        <v>5.2739388000000005E-2</v>
      </c>
      <c r="AO246" s="235">
        <v>5.2739388000000005E-2</v>
      </c>
      <c r="AP246" s="235">
        <v>5.2739388000000005E-2</v>
      </c>
      <c r="AQ246" s="235">
        <v>5.2739388000000005E-2</v>
      </c>
      <c r="AR246" s="235">
        <v>5.2739388000000005E-2</v>
      </c>
      <c r="AS246" s="235">
        <v>5.2739388000000005E-2</v>
      </c>
      <c r="AT246" s="235">
        <v>5.2739388000000005E-2</v>
      </c>
      <c r="AY246"/>
      <c r="AZ246"/>
    </row>
    <row r="247" spans="7:52" ht="13.9" customHeight="1" thickTop="1" thickBot="1" x14ac:dyDescent="0.25">
      <c r="G247" s="23"/>
      <c r="H247" s="128"/>
      <c r="I247" s="119"/>
      <c r="J247" s="192"/>
      <c r="K247" s="190" t="s">
        <v>95</v>
      </c>
      <c r="L247" s="234">
        <v>5.2739388000000005E-2</v>
      </c>
      <c r="M247" s="234">
        <v>5.2292237857142862E-2</v>
      </c>
      <c r="N247" s="234">
        <v>5.1845087714285719E-2</v>
      </c>
      <c r="O247" s="234">
        <v>5.1397937571428583E-2</v>
      </c>
      <c r="P247" s="234">
        <v>5.095078742857144E-2</v>
      </c>
      <c r="Q247" s="234">
        <v>5.050363728571429E-2</v>
      </c>
      <c r="R247" s="234">
        <v>5.0056487142857153E-2</v>
      </c>
      <c r="S247" s="234">
        <v>4.9609337000000017E-2</v>
      </c>
      <c r="T247" s="234">
        <v>4.9162186857142867E-2</v>
      </c>
      <c r="U247" s="234">
        <v>4.8715036714285731E-2</v>
      </c>
      <c r="V247" s="234">
        <v>4.8267886571428588E-2</v>
      </c>
      <c r="W247" s="234">
        <v>4.7820736428571445E-2</v>
      </c>
      <c r="X247" s="234">
        <v>4.7373586285714309E-2</v>
      </c>
      <c r="Y247" s="234">
        <v>4.6926436142857166E-2</v>
      </c>
      <c r="Z247" s="234">
        <v>4.6479286000000002E-2</v>
      </c>
      <c r="AA247" s="234">
        <v>4.6479286000000002E-2</v>
      </c>
      <c r="AB247" s="234">
        <v>4.6479286000000002E-2</v>
      </c>
      <c r="AC247" s="234">
        <v>4.6479286000000002E-2</v>
      </c>
      <c r="AD247" s="234">
        <v>4.6479286000000002E-2</v>
      </c>
      <c r="AE247" s="234">
        <v>4.6479286000000002E-2</v>
      </c>
      <c r="AF247" s="234">
        <v>4.6479286000000002E-2</v>
      </c>
      <c r="AG247" s="234">
        <v>4.6479286000000002E-2</v>
      </c>
      <c r="AH247" s="234">
        <v>4.6479286000000002E-2</v>
      </c>
      <c r="AI247" s="234">
        <v>4.6479286000000002E-2</v>
      </c>
      <c r="AJ247" s="234">
        <v>4.6479286000000002E-2</v>
      </c>
      <c r="AK247" s="234">
        <v>4.6479286000000002E-2</v>
      </c>
      <c r="AL247" s="234">
        <v>4.6479286000000002E-2</v>
      </c>
      <c r="AM247" s="234">
        <v>4.6479286000000002E-2</v>
      </c>
      <c r="AN247" s="234">
        <v>4.6479286000000002E-2</v>
      </c>
      <c r="AO247" s="234">
        <v>4.6479286000000002E-2</v>
      </c>
      <c r="AP247" s="234">
        <v>4.6479286000000002E-2</v>
      </c>
      <c r="AQ247" s="234">
        <v>4.6479286000000002E-2</v>
      </c>
      <c r="AR247" s="234">
        <v>4.6479286000000002E-2</v>
      </c>
      <c r="AS247" s="234">
        <v>4.6479286000000002E-2</v>
      </c>
      <c r="AT247" s="234">
        <v>4.6479286000000002E-2</v>
      </c>
    </row>
    <row r="248" spans="7:52" ht="13.9" customHeight="1" x14ac:dyDescent="0.2">
      <c r="G248" s="23"/>
      <c r="H248" s="128"/>
      <c r="I248" s="124"/>
      <c r="J248" s="192"/>
      <c r="K248" s="193" t="s">
        <v>96</v>
      </c>
      <c r="L248" s="232">
        <v>5.2739388000000005E-2</v>
      </c>
      <c r="M248" s="232">
        <v>5.251581292857143E-2</v>
      </c>
      <c r="N248" s="232">
        <v>5.2292237857142862E-2</v>
      </c>
      <c r="O248" s="232">
        <v>5.2068662785714294E-2</v>
      </c>
      <c r="P248" s="232">
        <v>5.1845087714285719E-2</v>
      </c>
      <c r="Q248" s="232">
        <v>5.1621512642857151E-2</v>
      </c>
      <c r="R248" s="232">
        <v>5.1397937571428583E-2</v>
      </c>
      <c r="S248" s="232">
        <v>5.1174362500000008E-2</v>
      </c>
      <c r="T248" s="232">
        <v>5.095078742857144E-2</v>
      </c>
      <c r="U248" s="232">
        <v>5.0727212357142865E-2</v>
      </c>
      <c r="V248" s="232">
        <v>5.050363728571429E-2</v>
      </c>
      <c r="W248" s="232">
        <v>5.0280062214285728E-2</v>
      </c>
      <c r="X248" s="232">
        <v>5.0056487142857153E-2</v>
      </c>
      <c r="Y248" s="232">
        <v>4.9832912071428578E-2</v>
      </c>
      <c r="Z248" s="232">
        <v>4.9609337000000003E-2</v>
      </c>
      <c r="AA248" s="232">
        <v>4.9609337000000003E-2</v>
      </c>
      <c r="AB248" s="232">
        <v>4.9609337000000003E-2</v>
      </c>
      <c r="AC248" s="232">
        <v>4.9609337000000003E-2</v>
      </c>
      <c r="AD248" s="232">
        <v>4.9609337000000003E-2</v>
      </c>
      <c r="AE248" s="232">
        <v>4.9609337000000003E-2</v>
      </c>
      <c r="AF248" s="232">
        <v>4.9609337000000003E-2</v>
      </c>
      <c r="AG248" s="232">
        <v>4.9609337000000003E-2</v>
      </c>
      <c r="AH248" s="232">
        <v>4.9609337000000003E-2</v>
      </c>
      <c r="AI248" s="232">
        <v>4.9609337000000003E-2</v>
      </c>
      <c r="AJ248" s="232">
        <v>4.9609337000000003E-2</v>
      </c>
      <c r="AK248" s="232">
        <v>4.9609337000000003E-2</v>
      </c>
      <c r="AL248" s="232">
        <v>4.9609337000000003E-2</v>
      </c>
      <c r="AM248" s="232">
        <v>4.9609337000000003E-2</v>
      </c>
      <c r="AN248" s="232">
        <v>4.9609337000000003E-2</v>
      </c>
      <c r="AO248" s="232">
        <v>4.9609337000000003E-2</v>
      </c>
      <c r="AP248" s="232">
        <v>4.9609337000000003E-2</v>
      </c>
      <c r="AQ248" s="232">
        <v>4.9609337000000003E-2</v>
      </c>
      <c r="AR248" s="232">
        <v>4.9609337000000003E-2</v>
      </c>
      <c r="AS248" s="232">
        <v>4.9609337000000003E-2</v>
      </c>
      <c r="AT248" s="232">
        <v>4.9609337000000003E-2</v>
      </c>
    </row>
    <row r="249" spans="7:52" ht="13.9" customHeight="1" x14ac:dyDescent="0.25">
      <c r="G249" s="23"/>
      <c r="H249" s="128"/>
      <c r="I249" s="24"/>
      <c r="J249" s="197"/>
      <c r="K249" s="195" t="s">
        <v>97</v>
      </c>
      <c r="L249" s="235">
        <v>5.2739388000000005E-2</v>
      </c>
      <c r="M249" s="235">
        <v>5.2739388000000005E-2</v>
      </c>
      <c r="N249" s="235">
        <v>5.2739388000000005E-2</v>
      </c>
      <c r="O249" s="235">
        <v>5.2739388000000005E-2</v>
      </c>
      <c r="P249" s="235">
        <v>5.2739388000000005E-2</v>
      </c>
      <c r="Q249" s="235">
        <v>5.2739388000000005E-2</v>
      </c>
      <c r="R249" s="235">
        <v>5.2739388000000005E-2</v>
      </c>
      <c r="S249" s="235">
        <v>5.2739388000000005E-2</v>
      </c>
      <c r="T249" s="235">
        <v>5.2739388000000005E-2</v>
      </c>
      <c r="U249" s="235">
        <v>5.2739388000000005E-2</v>
      </c>
      <c r="V249" s="235">
        <v>5.2739388000000005E-2</v>
      </c>
      <c r="W249" s="235">
        <v>5.2739388000000005E-2</v>
      </c>
      <c r="X249" s="235">
        <v>5.2739388000000005E-2</v>
      </c>
      <c r="Y249" s="235">
        <v>5.2739388000000005E-2</v>
      </c>
      <c r="Z249" s="235">
        <v>5.2739388000000005E-2</v>
      </c>
      <c r="AA249" s="235">
        <v>5.2739388000000005E-2</v>
      </c>
      <c r="AB249" s="235">
        <v>5.2739388000000005E-2</v>
      </c>
      <c r="AC249" s="235">
        <v>5.2739388000000005E-2</v>
      </c>
      <c r="AD249" s="235">
        <v>5.2739388000000005E-2</v>
      </c>
      <c r="AE249" s="235">
        <v>5.2739388000000005E-2</v>
      </c>
      <c r="AF249" s="235">
        <v>5.2739388000000005E-2</v>
      </c>
      <c r="AG249" s="235">
        <v>5.2739388000000005E-2</v>
      </c>
      <c r="AH249" s="235">
        <v>5.2739388000000005E-2</v>
      </c>
      <c r="AI249" s="235">
        <v>5.2739388000000005E-2</v>
      </c>
      <c r="AJ249" s="235">
        <v>5.2739388000000005E-2</v>
      </c>
      <c r="AK249" s="235">
        <v>5.2739388000000005E-2</v>
      </c>
      <c r="AL249" s="235">
        <v>5.2739388000000005E-2</v>
      </c>
      <c r="AM249" s="235">
        <v>5.2739388000000005E-2</v>
      </c>
      <c r="AN249" s="235">
        <v>5.2739388000000005E-2</v>
      </c>
      <c r="AO249" s="235">
        <v>5.2739388000000005E-2</v>
      </c>
      <c r="AP249" s="235">
        <v>5.2739388000000005E-2</v>
      </c>
      <c r="AQ249" s="235">
        <v>5.2739388000000005E-2</v>
      </c>
      <c r="AR249" s="235">
        <v>5.2739388000000005E-2</v>
      </c>
      <c r="AS249" s="235">
        <v>5.2739388000000005E-2</v>
      </c>
      <c r="AT249" s="235">
        <v>5.2739388000000005E-2</v>
      </c>
      <c r="AY249"/>
      <c r="AZ249"/>
    </row>
    <row r="250" spans="7:52" ht="13.9" customHeight="1" x14ac:dyDescent="0.2">
      <c r="G250" s="23"/>
    </row>
    <row r="251" spans="7:52" ht="13.9" customHeight="1" x14ac:dyDescent="0.2">
      <c r="G251" s="23"/>
      <c r="J251" s="24"/>
      <c r="K251" s="24"/>
      <c r="L251" s="187">
        <v>2016</v>
      </c>
      <c r="M251" s="187">
        <v>2017</v>
      </c>
      <c r="N251" s="187">
        <v>2018</v>
      </c>
      <c r="O251" s="187">
        <v>2019</v>
      </c>
      <c r="P251" s="187">
        <v>2020</v>
      </c>
      <c r="Q251" s="187">
        <v>2021</v>
      </c>
      <c r="R251" s="187">
        <v>2022</v>
      </c>
      <c r="S251" s="187">
        <v>2023</v>
      </c>
      <c r="T251" s="187">
        <v>2024</v>
      </c>
      <c r="U251" s="187">
        <v>2025</v>
      </c>
      <c r="V251" s="187">
        <v>2026</v>
      </c>
      <c r="W251" s="187">
        <v>2027</v>
      </c>
      <c r="X251" s="187">
        <v>2028</v>
      </c>
      <c r="Y251" s="187">
        <v>2029</v>
      </c>
      <c r="Z251" s="187">
        <v>2030</v>
      </c>
      <c r="AA251" s="187">
        <v>2031</v>
      </c>
      <c r="AB251" s="187">
        <v>2032</v>
      </c>
      <c r="AC251" s="187">
        <v>2033</v>
      </c>
      <c r="AD251" s="187">
        <v>2034</v>
      </c>
      <c r="AE251" s="187">
        <v>2035</v>
      </c>
      <c r="AF251" s="187">
        <v>2036</v>
      </c>
      <c r="AG251" s="187">
        <v>2037</v>
      </c>
      <c r="AH251" s="187">
        <v>2038</v>
      </c>
      <c r="AI251" s="187">
        <v>2039</v>
      </c>
      <c r="AJ251" s="187">
        <v>2040</v>
      </c>
      <c r="AK251" s="187">
        <v>2041</v>
      </c>
      <c r="AL251" s="187">
        <v>2042</v>
      </c>
      <c r="AM251" s="187">
        <v>2043</v>
      </c>
      <c r="AN251" s="187">
        <v>2044</v>
      </c>
      <c r="AO251" s="187">
        <v>2045</v>
      </c>
      <c r="AP251" s="187">
        <v>2046</v>
      </c>
      <c r="AQ251" s="187">
        <v>2047</v>
      </c>
      <c r="AR251" s="187">
        <v>2048</v>
      </c>
      <c r="AS251" s="187">
        <v>2049</v>
      </c>
      <c r="AT251" s="187">
        <v>2050</v>
      </c>
    </row>
    <row r="252" spans="7:52" ht="13.9" customHeight="1" x14ac:dyDescent="0.2">
      <c r="G252" s="23"/>
      <c r="H252" s="139" t="s">
        <v>65</v>
      </c>
      <c r="I252" s="24"/>
      <c r="J252" s="189" t="s">
        <v>66</v>
      </c>
      <c r="K252" s="190" t="s">
        <v>83</v>
      </c>
      <c r="L252" s="216">
        <v>0</v>
      </c>
      <c r="M252" s="216">
        <v>0</v>
      </c>
      <c r="N252" s="216">
        <v>0</v>
      </c>
      <c r="O252" s="216">
        <v>0</v>
      </c>
      <c r="P252" s="216">
        <v>0</v>
      </c>
      <c r="Q252" s="216">
        <v>0</v>
      </c>
      <c r="R252" s="216">
        <v>0</v>
      </c>
      <c r="S252" s="216">
        <v>0</v>
      </c>
      <c r="T252" s="216">
        <v>0</v>
      </c>
      <c r="U252" s="216">
        <v>0</v>
      </c>
      <c r="V252" s="216">
        <v>0</v>
      </c>
      <c r="W252" s="216">
        <v>0</v>
      </c>
      <c r="X252" s="216">
        <v>0</v>
      </c>
      <c r="Y252" s="216">
        <v>0</v>
      </c>
      <c r="Z252" s="216">
        <v>0</v>
      </c>
      <c r="AA252" s="216">
        <v>0</v>
      </c>
      <c r="AB252" s="216">
        <v>0</v>
      </c>
      <c r="AC252" s="216">
        <v>0</v>
      </c>
      <c r="AD252" s="216">
        <v>0</v>
      </c>
      <c r="AE252" s="216">
        <v>0</v>
      </c>
      <c r="AF252" s="216">
        <v>0</v>
      </c>
      <c r="AG252" s="216">
        <v>0</v>
      </c>
      <c r="AH252" s="216">
        <v>0</v>
      </c>
      <c r="AI252" s="216">
        <v>0</v>
      </c>
      <c r="AJ252" s="216">
        <v>0</v>
      </c>
      <c r="AK252" s="216">
        <v>0</v>
      </c>
      <c r="AL252" s="216">
        <v>0</v>
      </c>
      <c r="AM252" s="216">
        <v>0</v>
      </c>
      <c r="AN252" s="216">
        <v>0</v>
      </c>
      <c r="AO252" s="216">
        <v>0</v>
      </c>
      <c r="AP252" s="216">
        <v>0</v>
      </c>
      <c r="AQ252" s="216">
        <v>0</v>
      </c>
      <c r="AR252" s="216">
        <v>0</v>
      </c>
      <c r="AS252" s="216">
        <v>0</v>
      </c>
      <c r="AT252" s="217">
        <v>0</v>
      </c>
    </row>
    <row r="253" spans="7:52" ht="13.9" customHeight="1" x14ac:dyDescent="0.2">
      <c r="G253" s="23"/>
      <c r="H253" s="139"/>
      <c r="I253" s="24"/>
      <c r="J253" s="192"/>
      <c r="K253" s="193" t="s">
        <v>84</v>
      </c>
      <c r="L253" s="218">
        <v>0</v>
      </c>
      <c r="M253" s="218">
        <v>0</v>
      </c>
      <c r="N253" s="218">
        <v>0</v>
      </c>
      <c r="O253" s="218">
        <v>0</v>
      </c>
      <c r="P253" s="218">
        <v>0</v>
      </c>
      <c r="Q253" s="218">
        <v>0</v>
      </c>
      <c r="R253" s="218">
        <v>0</v>
      </c>
      <c r="S253" s="218">
        <v>0</v>
      </c>
      <c r="T253" s="218">
        <v>0</v>
      </c>
      <c r="U253" s="218">
        <v>0</v>
      </c>
      <c r="V253" s="218">
        <v>0</v>
      </c>
      <c r="W253" s="218">
        <v>0</v>
      </c>
      <c r="X253" s="218">
        <v>0</v>
      </c>
      <c r="Y253" s="218">
        <v>0</v>
      </c>
      <c r="Z253" s="218">
        <v>0</v>
      </c>
      <c r="AA253" s="218">
        <v>0</v>
      </c>
      <c r="AB253" s="218">
        <v>0</v>
      </c>
      <c r="AC253" s="218">
        <v>0</v>
      </c>
      <c r="AD253" s="218">
        <v>0</v>
      </c>
      <c r="AE253" s="218">
        <v>0</v>
      </c>
      <c r="AF253" s="218">
        <v>0</v>
      </c>
      <c r="AG253" s="218">
        <v>0</v>
      </c>
      <c r="AH253" s="218">
        <v>0</v>
      </c>
      <c r="AI253" s="218">
        <v>0</v>
      </c>
      <c r="AJ253" s="218">
        <v>0</v>
      </c>
      <c r="AK253" s="218">
        <v>0</v>
      </c>
      <c r="AL253" s="218">
        <v>0</v>
      </c>
      <c r="AM253" s="218">
        <v>0</v>
      </c>
      <c r="AN253" s="218">
        <v>0</v>
      </c>
      <c r="AO253" s="218">
        <v>0</v>
      </c>
      <c r="AP253" s="218">
        <v>0</v>
      </c>
      <c r="AQ253" s="218">
        <v>0</v>
      </c>
      <c r="AR253" s="218">
        <v>0</v>
      </c>
      <c r="AS253" s="218">
        <v>0</v>
      </c>
      <c r="AT253" s="219">
        <v>0</v>
      </c>
    </row>
    <row r="254" spans="7:52" ht="13.9" customHeight="1" thickBot="1" x14ac:dyDescent="0.25">
      <c r="G254" s="23"/>
      <c r="H254" s="139"/>
      <c r="I254" s="24"/>
      <c r="J254" s="192"/>
      <c r="K254" s="195" t="s">
        <v>85</v>
      </c>
      <c r="L254" s="220">
        <v>0</v>
      </c>
      <c r="M254" s="220">
        <v>0</v>
      </c>
      <c r="N254" s="220">
        <v>0</v>
      </c>
      <c r="O254" s="220">
        <v>0</v>
      </c>
      <c r="P254" s="220">
        <v>0</v>
      </c>
      <c r="Q254" s="220">
        <v>0</v>
      </c>
      <c r="R254" s="220">
        <v>0</v>
      </c>
      <c r="S254" s="220">
        <v>0</v>
      </c>
      <c r="T254" s="220">
        <v>0</v>
      </c>
      <c r="U254" s="220">
        <v>0</v>
      </c>
      <c r="V254" s="220">
        <v>0</v>
      </c>
      <c r="W254" s="220">
        <v>0</v>
      </c>
      <c r="X254" s="220">
        <v>0</v>
      </c>
      <c r="Y254" s="220">
        <v>0</v>
      </c>
      <c r="Z254" s="220">
        <v>0</v>
      </c>
      <c r="AA254" s="220">
        <v>0</v>
      </c>
      <c r="AB254" s="220">
        <v>0</v>
      </c>
      <c r="AC254" s="220">
        <v>0</v>
      </c>
      <c r="AD254" s="220">
        <v>0</v>
      </c>
      <c r="AE254" s="220">
        <v>0</v>
      </c>
      <c r="AF254" s="220">
        <v>0</v>
      </c>
      <c r="AG254" s="220">
        <v>0</v>
      </c>
      <c r="AH254" s="220">
        <v>0</v>
      </c>
      <c r="AI254" s="220">
        <v>0</v>
      </c>
      <c r="AJ254" s="220">
        <v>0</v>
      </c>
      <c r="AK254" s="220">
        <v>0</v>
      </c>
      <c r="AL254" s="220">
        <v>0</v>
      </c>
      <c r="AM254" s="220">
        <v>0</v>
      </c>
      <c r="AN254" s="220">
        <v>0</v>
      </c>
      <c r="AO254" s="220">
        <v>0</v>
      </c>
      <c r="AP254" s="220">
        <v>0</v>
      </c>
      <c r="AQ254" s="220">
        <v>0</v>
      </c>
      <c r="AR254" s="220">
        <v>0</v>
      </c>
      <c r="AS254" s="220">
        <v>0</v>
      </c>
      <c r="AT254" s="221">
        <v>0</v>
      </c>
    </row>
    <row r="255" spans="7:52" ht="13.9" customHeight="1" thickTop="1" x14ac:dyDescent="0.2">
      <c r="G255" s="23"/>
      <c r="H255" s="139"/>
      <c r="I255" s="24"/>
      <c r="J255" s="192"/>
      <c r="K255" s="190" t="s">
        <v>86</v>
      </c>
      <c r="L255" s="222">
        <v>0</v>
      </c>
      <c r="M255" s="222">
        <v>0</v>
      </c>
      <c r="N255" s="222">
        <v>0</v>
      </c>
      <c r="O255" s="222">
        <v>0</v>
      </c>
      <c r="P255" s="222">
        <v>0</v>
      </c>
      <c r="Q255" s="222">
        <v>0</v>
      </c>
      <c r="R255" s="222">
        <v>0</v>
      </c>
      <c r="S255" s="222">
        <v>0</v>
      </c>
      <c r="T255" s="222">
        <v>0</v>
      </c>
      <c r="U255" s="222">
        <v>0</v>
      </c>
      <c r="V255" s="222">
        <v>0</v>
      </c>
      <c r="W255" s="222">
        <v>0</v>
      </c>
      <c r="X255" s="222">
        <v>0</v>
      </c>
      <c r="Y255" s="222">
        <v>0</v>
      </c>
      <c r="Z255" s="222">
        <v>0</v>
      </c>
      <c r="AA255" s="222">
        <v>0</v>
      </c>
      <c r="AB255" s="222">
        <v>0</v>
      </c>
      <c r="AC255" s="222">
        <v>0</v>
      </c>
      <c r="AD255" s="222">
        <v>0</v>
      </c>
      <c r="AE255" s="222">
        <v>0</v>
      </c>
      <c r="AF255" s="222">
        <v>0</v>
      </c>
      <c r="AG255" s="222">
        <v>0</v>
      </c>
      <c r="AH255" s="222">
        <v>0</v>
      </c>
      <c r="AI255" s="222">
        <v>0</v>
      </c>
      <c r="AJ255" s="222">
        <v>0</v>
      </c>
      <c r="AK255" s="222">
        <v>0</v>
      </c>
      <c r="AL255" s="222">
        <v>0</v>
      </c>
      <c r="AM255" s="222">
        <v>0</v>
      </c>
      <c r="AN255" s="222">
        <v>0</v>
      </c>
      <c r="AO255" s="222">
        <v>0</v>
      </c>
      <c r="AP255" s="222">
        <v>0</v>
      </c>
      <c r="AQ255" s="222">
        <v>0</v>
      </c>
      <c r="AR255" s="222">
        <v>0</v>
      </c>
      <c r="AS255" s="222">
        <v>0</v>
      </c>
      <c r="AT255" s="223">
        <v>0</v>
      </c>
    </row>
    <row r="256" spans="7:52" ht="13.9" customHeight="1" x14ac:dyDescent="0.2">
      <c r="G256" s="23"/>
      <c r="H256" s="139"/>
      <c r="I256" s="24"/>
      <c r="J256" s="192"/>
      <c r="K256" s="193" t="s">
        <v>87</v>
      </c>
      <c r="L256" s="218">
        <v>0</v>
      </c>
      <c r="M256" s="218">
        <v>0</v>
      </c>
      <c r="N256" s="218">
        <v>0</v>
      </c>
      <c r="O256" s="218">
        <v>0</v>
      </c>
      <c r="P256" s="218">
        <v>0</v>
      </c>
      <c r="Q256" s="218">
        <v>0</v>
      </c>
      <c r="R256" s="218">
        <v>0</v>
      </c>
      <c r="S256" s="218">
        <v>0</v>
      </c>
      <c r="T256" s="218">
        <v>0</v>
      </c>
      <c r="U256" s="218">
        <v>0</v>
      </c>
      <c r="V256" s="218">
        <v>0</v>
      </c>
      <c r="W256" s="218">
        <v>0</v>
      </c>
      <c r="X256" s="218">
        <v>0</v>
      </c>
      <c r="Y256" s="218">
        <v>0</v>
      </c>
      <c r="Z256" s="218">
        <v>0</v>
      </c>
      <c r="AA256" s="218">
        <v>0</v>
      </c>
      <c r="AB256" s="218">
        <v>0</v>
      </c>
      <c r="AC256" s="218">
        <v>0</v>
      </c>
      <c r="AD256" s="218">
        <v>0</v>
      </c>
      <c r="AE256" s="218">
        <v>0</v>
      </c>
      <c r="AF256" s="218">
        <v>0</v>
      </c>
      <c r="AG256" s="218">
        <v>0</v>
      </c>
      <c r="AH256" s="218">
        <v>0</v>
      </c>
      <c r="AI256" s="218">
        <v>0</v>
      </c>
      <c r="AJ256" s="218">
        <v>0</v>
      </c>
      <c r="AK256" s="218">
        <v>0</v>
      </c>
      <c r="AL256" s="218">
        <v>0</v>
      </c>
      <c r="AM256" s="218">
        <v>0</v>
      </c>
      <c r="AN256" s="218">
        <v>0</v>
      </c>
      <c r="AO256" s="218">
        <v>0</v>
      </c>
      <c r="AP256" s="218">
        <v>0</v>
      </c>
      <c r="AQ256" s="218">
        <v>0</v>
      </c>
      <c r="AR256" s="218">
        <v>0</v>
      </c>
      <c r="AS256" s="218">
        <v>0</v>
      </c>
      <c r="AT256" s="219">
        <v>0</v>
      </c>
    </row>
    <row r="257" spans="7:46" ht="13.9" customHeight="1" thickBot="1" x14ac:dyDescent="0.25">
      <c r="G257" s="23"/>
      <c r="H257" s="139"/>
      <c r="I257" s="24"/>
      <c r="J257" s="192"/>
      <c r="K257" s="195" t="s">
        <v>88</v>
      </c>
      <c r="L257" s="220">
        <v>0</v>
      </c>
      <c r="M257" s="220">
        <v>0</v>
      </c>
      <c r="N257" s="220">
        <v>0</v>
      </c>
      <c r="O257" s="220">
        <v>0</v>
      </c>
      <c r="P257" s="220">
        <v>0</v>
      </c>
      <c r="Q257" s="220">
        <v>0</v>
      </c>
      <c r="R257" s="220">
        <v>0</v>
      </c>
      <c r="S257" s="220">
        <v>0</v>
      </c>
      <c r="T257" s="220">
        <v>0</v>
      </c>
      <c r="U257" s="220">
        <v>0</v>
      </c>
      <c r="V257" s="220">
        <v>0</v>
      </c>
      <c r="W257" s="220">
        <v>0</v>
      </c>
      <c r="X257" s="220">
        <v>0</v>
      </c>
      <c r="Y257" s="220">
        <v>0</v>
      </c>
      <c r="Z257" s="220">
        <v>0</v>
      </c>
      <c r="AA257" s="220">
        <v>0</v>
      </c>
      <c r="AB257" s="220">
        <v>0</v>
      </c>
      <c r="AC257" s="220">
        <v>0</v>
      </c>
      <c r="AD257" s="220">
        <v>0</v>
      </c>
      <c r="AE257" s="220">
        <v>0</v>
      </c>
      <c r="AF257" s="220">
        <v>0</v>
      </c>
      <c r="AG257" s="220">
        <v>0</v>
      </c>
      <c r="AH257" s="220">
        <v>0</v>
      </c>
      <c r="AI257" s="220">
        <v>0</v>
      </c>
      <c r="AJ257" s="220">
        <v>0</v>
      </c>
      <c r="AK257" s="220">
        <v>0</v>
      </c>
      <c r="AL257" s="220">
        <v>0</v>
      </c>
      <c r="AM257" s="220">
        <v>0</v>
      </c>
      <c r="AN257" s="220">
        <v>0</v>
      </c>
      <c r="AO257" s="220">
        <v>0</v>
      </c>
      <c r="AP257" s="220">
        <v>0</v>
      </c>
      <c r="AQ257" s="220">
        <v>0</v>
      </c>
      <c r="AR257" s="220">
        <v>0</v>
      </c>
      <c r="AS257" s="220">
        <v>0</v>
      </c>
      <c r="AT257" s="221">
        <v>0</v>
      </c>
    </row>
    <row r="258" spans="7:46" ht="13.9" customHeight="1" thickTop="1" x14ac:dyDescent="0.2">
      <c r="G258" s="23"/>
      <c r="H258" s="139"/>
      <c r="I258" s="24"/>
      <c r="J258" s="192"/>
      <c r="K258" s="190" t="s">
        <v>89</v>
      </c>
      <c r="L258" s="222">
        <v>0</v>
      </c>
      <c r="M258" s="222">
        <v>0</v>
      </c>
      <c r="N258" s="222">
        <v>0</v>
      </c>
      <c r="O258" s="222">
        <v>0</v>
      </c>
      <c r="P258" s="222">
        <v>0</v>
      </c>
      <c r="Q258" s="222">
        <v>0</v>
      </c>
      <c r="R258" s="222">
        <v>0</v>
      </c>
      <c r="S258" s="222">
        <v>0</v>
      </c>
      <c r="T258" s="222">
        <v>0</v>
      </c>
      <c r="U258" s="222">
        <v>0</v>
      </c>
      <c r="V258" s="222">
        <v>0</v>
      </c>
      <c r="W258" s="222">
        <v>0</v>
      </c>
      <c r="X258" s="222">
        <v>0</v>
      </c>
      <c r="Y258" s="222">
        <v>0</v>
      </c>
      <c r="Z258" s="222">
        <v>0</v>
      </c>
      <c r="AA258" s="222">
        <v>0</v>
      </c>
      <c r="AB258" s="222">
        <v>0</v>
      </c>
      <c r="AC258" s="222">
        <v>0</v>
      </c>
      <c r="AD258" s="222">
        <v>0</v>
      </c>
      <c r="AE258" s="222">
        <v>0</v>
      </c>
      <c r="AF258" s="222">
        <v>0</v>
      </c>
      <c r="AG258" s="222">
        <v>0</v>
      </c>
      <c r="AH258" s="222">
        <v>0</v>
      </c>
      <c r="AI258" s="222">
        <v>0</v>
      </c>
      <c r="AJ258" s="222">
        <v>0</v>
      </c>
      <c r="AK258" s="222">
        <v>0</v>
      </c>
      <c r="AL258" s="222">
        <v>0</v>
      </c>
      <c r="AM258" s="222">
        <v>0</v>
      </c>
      <c r="AN258" s="222">
        <v>0</v>
      </c>
      <c r="AO258" s="222">
        <v>0</v>
      </c>
      <c r="AP258" s="222">
        <v>0</v>
      </c>
      <c r="AQ258" s="222">
        <v>0</v>
      </c>
      <c r="AR258" s="222">
        <v>0</v>
      </c>
      <c r="AS258" s="222">
        <v>0</v>
      </c>
      <c r="AT258" s="223">
        <v>0</v>
      </c>
    </row>
    <row r="259" spans="7:46" ht="13.9" customHeight="1" x14ac:dyDescent="0.2">
      <c r="G259" s="23"/>
      <c r="H259" s="139"/>
      <c r="I259" s="24"/>
      <c r="J259" s="192"/>
      <c r="K259" s="193" t="s">
        <v>90</v>
      </c>
      <c r="L259" s="218">
        <v>0</v>
      </c>
      <c r="M259" s="218">
        <v>0</v>
      </c>
      <c r="N259" s="218">
        <v>0</v>
      </c>
      <c r="O259" s="218">
        <v>0</v>
      </c>
      <c r="P259" s="218">
        <v>0</v>
      </c>
      <c r="Q259" s="218">
        <v>0</v>
      </c>
      <c r="R259" s="218">
        <v>0</v>
      </c>
      <c r="S259" s="218">
        <v>0</v>
      </c>
      <c r="T259" s="218">
        <v>0</v>
      </c>
      <c r="U259" s="218">
        <v>0</v>
      </c>
      <c r="V259" s="218">
        <v>0</v>
      </c>
      <c r="W259" s="218">
        <v>0</v>
      </c>
      <c r="X259" s="218">
        <v>0</v>
      </c>
      <c r="Y259" s="218">
        <v>0</v>
      </c>
      <c r="Z259" s="218">
        <v>0</v>
      </c>
      <c r="AA259" s="218">
        <v>0</v>
      </c>
      <c r="AB259" s="218">
        <v>0</v>
      </c>
      <c r="AC259" s="218">
        <v>0</v>
      </c>
      <c r="AD259" s="218">
        <v>0</v>
      </c>
      <c r="AE259" s="218">
        <v>0</v>
      </c>
      <c r="AF259" s="218">
        <v>0</v>
      </c>
      <c r="AG259" s="218">
        <v>0</v>
      </c>
      <c r="AH259" s="218">
        <v>0</v>
      </c>
      <c r="AI259" s="218">
        <v>0</v>
      </c>
      <c r="AJ259" s="218">
        <v>0</v>
      </c>
      <c r="AK259" s="218">
        <v>0</v>
      </c>
      <c r="AL259" s="218">
        <v>0</v>
      </c>
      <c r="AM259" s="218">
        <v>0</v>
      </c>
      <c r="AN259" s="218">
        <v>0</v>
      </c>
      <c r="AO259" s="218">
        <v>0</v>
      </c>
      <c r="AP259" s="218">
        <v>0</v>
      </c>
      <c r="AQ259" s="218">
        <v>0</v>
      </c>
      <c r="AR259" s="218">
        <v>0</v>
      </c>
      <c r="AS259" s="218">
        <v>0</v>
      </c>
      <c r="AT259" s="219">
        <v>0</v>
      </c>
    </row>
    <row r="260" spans="7:46" ht="13.9" customHeight="1" thickBot="1" x14ac:dyDescent="0.25">
      <c r="G260" s="23"/>
      <c r="H260" s="139"/>
      <c r="I260" s="24"/>
      <c r="J260" s="192"/>
      <c r="K260" s="195" t="s">
        <v>91</v>
      </c>
      <c r="L260" s="224">
        <v>0</v>
      </c>
      <c r="M260" s="224">
        <v>0</v>
      </c>
      <c r="N260" s="224">
        <v>0</v>
      </c>
      <c r="O260" s="224">
        <v>0</v>
      </c>
      <c r="P260" s="224">
        <v>0</v>
      </c>
      <c r="Q260" s="224">
        <v>0</v>
      </c>
      <c r="R260" s="224">
        <v>0</v>
      </c>
      <c r="S260" s="224">
        <v>0</v>
      </c>
      <c r="T260" s="224">
        <v>0</v>
      </c>
      <c r="U260" s="224">
        <v>0</v>
      </c>
      <c r="V260" s="224">
        <v>0</v>
      </c>
      <c r="W260" s="224">
        <v>0</v>
      </c>
      <c r="X260" s="224">
        <v>0</v>
      </c>
      <c r="Y260" s="224">
        <v>0</v>
      </c>
      <c r="Z260" s="224">
        <v>0</v>
      </c>
      <c r="AA260" s="224">
        <v>0</v>
      </c>
      <c r="AB260" s="224">
        <v>0</v>
      </c>
      <c r="AC260" s="224">
        <v>0</v>
      </c>
      <c r="AD260" s="224">
        <v>0</v>
      </c>
      <c r="AE260" s="224">
        <v>0</v>
      </c>
      <c r="AF260" s="224">
        <v>0</v>
      </c>
      <c r="AG260" s="224">
        <v>0</v>
      </c>
      <c r="AH260" s="224">
        <v>0</v>
      </c>
      <c r="AI260" s="224">
        <v>0</v>
      </c>
      <c r="AJ260" s="224">
        <v>0</v>
      </c>
      <c r="AK260" s="224">
        <v>0</v>
      </c>
      <c r="AL260" s="224">
        <v>0</v>
      </c>
      <c r="AM260" s="224">
        <v>0</v>
      </c>
      <c r="AN260" s="224">
        <v>0</v>
      </c>
      <c r="AO260" s="224">
        <v>0</v>
      </c>
      <c r="AP260" s="224">
        <v>0</v>
      </c>
      <c r="AQ260" s="224">
        <v>0</v>
      </c>
      <c r="AR260" s="224">
        <v>0</v>
      </c>
      <c r="AS260" s="224">
        <v>0</v>
      </c>
      <c r="AT260" s="225">
        <v>0</v>
      </c>
    </row>
    <row r="261" spans="7:46" ht="13.9" customHeight="1" thickTop="1" x14ac:dyDescent="0.2">
      <c r="G261" s="23"/>
      <c r="H261" s="139"/>
      <c r="I261" s="24"/>
      <c r="J261" s="192"/>
      <c r="K261" s="190" t="s">
        <v>92</v>
      </c>
      <c r="L261" s="222">
        <v>0</v>
      </c>
      <c r="M261" s="222">
        <v>0</v>
      </c>
      <c r="N261" s="222">
        <v>0</v>
      </c>
      <c r="O261" s="222">
        <v>0</v>
      </c>
      <c r="P261" s="222">
        <v>0</v>
      </c>
      <c r="Q261" s="222">
        <v>0</v>
      </c>
      <c r="R261" s="222">
        <v>0</v>
      </c>
      <c r="S261" s="222">
        <v>0</v>
      </c>
      <c r="T261" s="222">
        <v>0</v>
      </c>
      <c r="U261" s="222">
        <v>0</v>
      </c>
      <c r="V261" s="222">
        <v>0</v>
      </c>
      <c r="W261" s="222">
        <v>0</v>
      </c>
      <c r="X261" s="222">
        <v>0</v>
      </c>
      <c r="Y261" s="222">
        <v>0</v>
      </c>
      <c r="Z261" s="222">
        <v>0</v>
      </c>
      <c r="AA261" s="222">
        <v>0</v>
      </c>
      <c r="AB261" s="222">
        <v>0</v>
      </c>
      <c r="AC261" s="222">
        <v>0</v>
      </c>
      <c r="AD261" s="222">
        <v>0</v>
      </c>
      <c r="AE261" s="222">
        <v>0</v>
      </c>
      <c r="AF261" s="222">
        <v>0</v>
      </c>
      <c r="AG261" s="222">
        <v>0</v>
      </c>
      <c r="AH261" s="222">
        <v>0</v>
      </c>
      <c r="AI261" s="222">
        <v>0</v>
      </c>
      <c r="AJ261" s="222">
        <v>0</v>
      </c>
      <c r="AK261" s="222">
        <v>0</v>
      </c>
      <c r="AL261" s="222">
        <v>0</v>
      </c>
      <c r="AM261" s="222">
        <v>0</v>
      </c>
      <c r="AN261" s="222">
        <v>0</v>
      </c>
      <c r="AO261" s="222">
        <v>0</v>
      </c>
      <c r="AP261" s="222">
        <v>0</v>
      </c>
      <c r="AQ261" s="222">
        <v>0</v>
      </c>
      <c r="AR261" s="222">
        <v>0</v>
      </c>
      <c r="AS261" s="222">
        <v>0</v>
      </c>
      <c r="AT261" s="223">
        <v>0</v>
      </c>
    </row>
    <row r="262" spans="7:46" ht="13.9" customHeight="1" x14ac:dyDescent="0.2">
      <c r="G262" s="23"/>
      <c r="H262" s="139"/>
      <c r="I262" s="24"/>
      <c r="J262" s="192"/>
      <c r="K262" s="193" t="s">
        <v>93</v>
      </c>
      <c r="L262" s="218">
        <v>0</v>
      </c>
      <c r="M262" s="218">
        <v>0</v>
      </c>
      <c r="N262" s="218">
        <v>0</v>
      </c>
      <c r="O262" s="218">
        <v>0</v>
      </c>
      <c r="P262" s="218">
        <v>0</v>
      </c>
      <c r="Q262" s="218">
        <v>0</v>
      </c>
      <c r="R262" s="218">
        <v>0</v>
      </c>
      <c r="S262" s="218">
        <v>0</v>
      </c>
      <c r="T262" s="218">
        <v>0</v>
      </c>
      <c r="U262" s="218">
        <v>0</v>
      </c>
      <c r="V262" s="218">
        <v>0</v>
      </c>
      <c r="W262" s="218">
        <v>0</v>
      </c>
      <c r="X262" s="218">
        <v>0</v>
      </c>
      <c r="Y262" s="218">
        <v>0</v>
      </c>
      <c r="Z262" s="218">
        <v>0</v>
      </c>
      <c r="AA262" s="218">
        <v>0</v>
      </c>
      <c r="AB262" s="218">
        <v>0</v>
      </c>
      <c r="AC262" s="218">
        <v>0</v>
      </c>
      <c r="AD262" s="218">
        <v>0</v>
      </c>
      <c r="AE262" s="218">
        <v>0</v>
      </c>
      <c r="AF262" s="218">
        <v>0</v>
      </c>
      <c r="AG262" s="218">
        <v>0</v>
      </c>
      <c r="AH262" s="218">
        <v>0</v>
      </c>
      <c r="AI262" s="218">
        <v>0</v>
      </c>
      <c r="AJ262" s="218">
        <v>0</v>
      </c>
      <c r="AK262" s="218">
        <v>0</v>
      </c>
      <c r="AL262" s="218">
        <v>0</v>
      </c>
      <c r="AM262" s="218">
        <v>0</v>
      </c>
      <c r="AN262" s="218">
        <v>0</v>
      </c>
      <c r="AO262" s="218">
        <v>0</v>
      </c>
      <c r="AP262" s="218">
        <v>0</v>
      </c>
      <c r="AQ262" s="218">
        <v>0</v>
      </c>
      <c r="AR262" s="218">
        <v>0</v>
      </c>
      <c r="AS262" s="218">
        <v>0</v>
      </c>
      <c r="AT262" s="219">
        <v>0</v>
      </c>
    </row>
    <row r="263" spans="7:46" ht="13.9" customHeight="1" thickBot="1" x14ac:dyDescent="0.25">
      <c r="G263" s="23"/>
      <c r="H263" s="139"/>
      <c r="I263" s="24"/>
      <c r="J263" s="192"/>
      <c r="K263" s="195" t="s">
        <v>94</v>
      </c>
      <c r="L263" s="224">
        <v>0</v>
      </c>
      <c r="M263" s="224">
        <v>0</v>
      </c>
      <c r="N263" s="224">
        <v>0</v>
      </c>
      <c r="O263" s="224">
        <v>0</v>
      </c>
      <c r="P263" s="224">
        <v>0</v>
      </c>
      <c r="Q263" s="224">
        <v>0</v>
      </c>
      <c r="R263" s="224">
        <v>0</v>
      </c>
      <c r="S263" s="224">
        <v>0</v>
      </c>
      <c r="T263" s="224">
        <v>0</v>
      </c>
      <c r="U263" s="224">
        <v>0</v>
      </c>
      <c r="V263" s="224">
        <v>0</v>
      </c>
      <c r="W263" s="224">
        <v>0</v>
      </c>
      <c r="X263" s="224">
        <v>0</v>
      </c>
      <c r="Y263" s="224">
        <v>0</v>
      </c>
      <c r="Z263" s="224">
        <v>0</v>
      </c>
      <c r="AA263" s="224">
        <v>0</v>
      </c>
      <c r="AB263" s="224">
        <v>0</v>
      </c>
      <c r="AC263" s="224">
        <v>0</v>
      </c>
      <c r="AD263" s="224">
        <v>0</v>
      </c>
      <c r="AE263" s="224">
        <v>0</v>
      </c>
      <c r="AF263" s="224">
        <v>0</v>
      </c>
      <c r="AG263" s="224">
        <v>0</v>
      </c>
      <c r="AH263" s="224">
        <v>0</v>
      </c>
      <c r="AI263" s="224">
        <v>0</v>
      </c>
      <c r="AJ263" s="224">
        <v>0</v>
      </c>
      <c r="AK263" s="224">
        <v>0</v>
      </c>
      <c r="AL263" s="224">
        <v>0</v>
      </c>
      <c r="AM263" s="224">
        <v>0</v>
      </c>
      <c r="AN263" s="224">
        <v>0</v>
      </c>
      <c r="AO263" s="224">
        <v>0</v>
      </c>
      <c r="AP263" s="224">
        <v>0</v>
      </c>
      <c r="AQ263" s="224">
        <v>0</v>
      </c>
      <c r="AR263" s="224">
        <v>0</v>
      </c>
      <c r="AS263" s="224">
        <v>0</v>
      </c>
      <c r="AT263" s="225">
        <v>0</v>
      </c>
    </row>
    <row r="264" spans="7:46" ht="13.9" customHeight="1" thickTop="1" x14ac:dyDescent="0.2">
      <c r="G264" s="23"/>
      <c r="H264" s="139"/>
      <c r="I264" s="24"/>
      <c r="J264" s="192"/>
      <c r="K264" s="190" t="s">
        <v>95</v>
      </c>
      <c r="L264" s="222">
        <v>0</v>
      </c>
      <c r="M264" s="222">
        <v>0</v>
      </c>
      <c r="N264" s="222">
        <v>0</v>
      </c>
      <c r="O264" s="222">
        <v>0</v>
      </c>
      <c r="P264" s="222">
        <v>0</v>
      </c>
      <c r="Q264" s="222">
        <v>0</v>
      </c>
      <c r="R264" s="222">
        <v>0</v>
      </c>
      <c r="S264" s="222">
        <v>0</v>
      </c>
      <c r="T264" s="222">
        <v>0</v>
      </c>
      <c r="U264" s="222">
        <v>0</v>
      </c>
      <c r="V264" s="222">
        <v>0</v>
      </c>
      <c r="W264" s="222">
        <v>0</v>
      </c>
      <c r="X264" s="222">
        <v>0</v>
      </c>
      <c r="Y264" s="222">
        <v>0</v>
      </c>
      <c r="Z264" s="222">
        <v>0</v>
      </c>
      <c r="AA264" s="222">
        <v>0</v>
      </c>
      <c r="AB264" s="222">
        <v>0</v>
      </c>
      <c r="AC264" s="222">
        <v>0</v>
      </c>
      <c r="AD264" s="222">
        <v>0</v>
      </c>
      <c r="AE264" s="222">
        <v>0</v>
      </c>
      <c r="AF264" s="222">
        <v>0</v>
      </c>
      <c r="AG264" s="222">
        <v>0</v>
      </c>
      <c r="AH264" s="222">
        <v>0</v>
      </c>
      <c r="AI264" s="222">
        <v>0</v>
      </c>
      <c r="AJ264" s="222">
        <v>0</v>
      </c>
      <c r="AK264" s="222">
        <v>0</v>
      </c>
      <c r="AL264" s="222">
        <v>0</v>
      </c>
      <c r="AM264" s="222">
        <v>0</v>
      </c>
      <c r="AN264" s="222">
        <v>0</v>
      </c>
      <c r="AO264" s="222">
        <v>0</v>
      </c>
      <c r="AP264" s="222">
        <v>0</v>
      </c>
      <c r="AQ264" s="222">
        <v>0</v>
      </c>
      <c r="AR264" s="222">
        <v>0</v>
      </c>
      <c r="AS264" s="222">
        <v>0</v>
      </c>
      <c r="AT264" s="223">
        <v>0</v>
      </c>
    </row>
    <row r="265" spans="7:46" ht="13.9" customHeight="1" x14ac:dyDescent="0.2">
      <c r="G265" s="23"/>
      <c r="H265" s="139"/>
      <c r="I265" s="24"/>
      <c r="J265" s="192"/>
      <c r="K265" s="193" t="s">
        <v>96</v>
      </c>
      <c r="L265" s="218">
        <v>0</v>
      </c>
      <c r="M265" s="218">
        <v>0</v>
      </c>
      <c r="N265" s="218">
        <v>0</v>
      </c>
      <c r="O265" s="218">
        <v>0</v>
      </c>
      <c r="P265" s="218">
        <v>0</v>
      </c>
      <c r="Q265" s="218">
        <v>0</v>
      </c>
      <c r="R265" s="218">
        <v>0</v>
      </c>
      <c r="S265" s="218">
        <v>0</v>
      </c>
      <c r="T265" s="218">
        <v>0</v>
      </c>
      <c r="U265" s="218">
        <v>0</v>
      </c>
      <c r="V265" s="218">
        <v>0</v>
      </c>
      <c r="W265" s="218">
        <v>0</v>
      </c>
      <c r="X265" s="218">
        <v>0</v>
      </c>
      <c r="Y265" s="218">
        <v>0</v>
      </c>
      <c r="Z265" s="218">
        <v>0</v>
      </c>
      <c r="AA265" s="218">
        <v>0</v>
      </c>
      <c r="AB265" s="218">
        <v>0</v>
      </c>
      <c r="AC265" s="218">
        <v>0</v>
      </c>
      <c r="AD265" s="218">
        <v>0</v>
      </c>
      <c r="AE265" s="218">
        <v>0</v>
      </c>
      <c r="AF265" s="218">
        <v>0</v>
      </c>
      <c r="AG265" s="218">
        <v>0</v>
      </c>
      <c r="AH265" s="218">
        <v>0</v>
      </c>
      <c r="AI265" s="218">
        <v>0</v>
      </c>
      <c r="AJ265" s="218">
        <v>0</v>
      </c>
      <c r="AK265" s="218">
        <v>0</v>
      </c>
      <c r="AL265" s="218">
        <v>0</v>
      </c>
      <c r="AM265" s="218">
        <v>0</v>
      </c>
      <c r="AN265" s="218">
        <v>0</v>
      </c>
      <c r="AO265" s="218">
        <v>0</v>
      </c>
      <c r="AP265" s="218">
        <v>0</v>
      </c>
      <c r="AQ265" s="218">
        <v>0</v>
      </c>
      <c r="AR265" s="218">
        <v>0</v>
      </c>
      <c r="AS265" s="218">
        <v>0</v>
      </c>
      <c r="AT265" s="219">
        <v>0</v>
      </c>
    </row>
    <row r="266" spans="7:46" ht="13.9" customHeight="1" x14ac:dyDescent="0.2">
      <c r="G266" s="23"/>
      <c r="H266" s="139"/>
      <c r="I266" s="24"/>
      <c r="J266" s="197"/>
      <c r="K266" s="195" t="s">
        <v>97</v>
      </c>
      <c r="L266" s="224">
        <v>0</v>
      </c>
      <c r="M266" s="224">
        <v>0</v>
      </c>
      <c r="N266" s="224">
        <v>0</v>
      </c>
      <c r="O266" s="224">
        <v>0</v>
      </c>
      <c r="P266" s="224">
        <v>0</v>
      </c>
      <c r="Q266" s="224">
        <v>0</v>
      </c>
      <c r="R266" s="224">
        <v>0</v>
      </c>
      <c r="S266" s="224">
        <v>0</v>
      </c>
      <c r="T266" s="224">
        <v>0</v>
      </c>
      <c r="U266" s="224">
        <v>0</v>
      </c>
      <c r="V266" s="224">
        <v>0</v>
      </c>
      <c r="W266" s="224">
        <v>0</v>
      </c>
      <c r="X266" s="224">
        <v>0</v>
      </c>
      <c r="Y266" s="224">
        <v>0</v>
      </c>
      <c r="Z266" s="224">
        <v>0</v>
      </c>
      <c r="AA266" s="224">
        <v>0</v>
      </c>
      <c r="AB266" s="224">
        <v>0</v>
      </c>
      <c r="AC266" s="224">
        <v>0</v>
      </c>
      <c r="AD266" s="224">
        <v>0</v>
      </c>
      <c r="AE266" s="224">
        <v>0</v>
      </c>
      <c r="AF266" s="224">
        <v>0</v>
      </c>
      <c r="AG266" s="224">
        <v>0</v>
      </c>
      <c r="AH266" s="224">
        <v>0</v>
      </c>
      <c r="AI266" s="224">
        <v>0</v>
      </c>
      <c r="AJ266" s="224">
        <v>0</v>
      </c>
      <c r="AK266" s="224">
        <v>0</v>
      </c>
      <c r="AL266" s="224">
        <v>0</v>
      </c>
      <c r="AM266" s="224">
        <v>0</v>
      </c>
      <c r="AN266" s="224">
        <v>0</v>
      </c>
      <c r="AO266" s="224">
        <v>0</v>
      </c>
      <c r="AP266" s="224">
        <v>0</v>
      </c>
      <c r="AQ266" s="224">
        <v>0</v>
      </c>
      <c r="AR266" s="224">
        <v>0</v>
      </c>
      <c r="AS266" s="224">
        <v>0</v>
      </c>
      <c r="AT266" s="225">
        <v>0</v>
      </c>
    </row>
    <row r="267" spans="7:46" ht="13.9" customHeight="1" thickBot="1" x14ac:dyDescent="0.25">
      <c r="G267" s="23"/>
      <c r="H267" s="119"/>
      <c r="I267" s="119"/>
    </row>
    <row r="268" spans="7:46" ht="13.9" customHeight="1" x14ac:dyDescent="0.2">
      <c r="G268" s="23"/>
      <c r="H268" s="124"/>
      <c r="I268" s="124"/>
      <c r="J268" s="24"/>
      <c r="K268" s="24"/>
      <c r="L268" s="187">
        <v>2016</v>
      </c>
      <c r="M268" s="187">
        <v>2017</v>
      </c>
      <c r="N268" s="187">
        <v>2018</v>
      </c>
      <c r="O268" s="187">
        <v>2019</v>
      </c>
      <c r="P268" s="187">
        <v>2020</v>
      </c>
      <c r="Q268" s="187">
        <v>2021</v>
      </c>
      <c r="R268" s="187">
        <v>2022</v>
      </c>
      <c r="S268" s="187">
        <v>2023</v>
      </c>
      <c r="T268" s="187">
        <v>2024</v>
      </c>
      <c r="U268" s="187">
        <v>2025</v>
      </c>
      <c r="V268" s="187">
        <v>2026</v>
      </c>
      <c r="W268" s="187">
        <v>2027</v>
      </c>
      <c r="X268" s="187">
        <v>2028</v>
      </c>
      <c r="Y268" s="187">
        <v>2029</v>
      </c>
      <c r="Z268" s="187">
        <v>2030</v>
      </c>
      <c r="AA268" s="187">
        <v>2031</v>
      </c>
      <c r="AB268" s="187">
        <v>2032</v>
      </c>
      <c r="AC268" s="187">
        <v>2033</v>
      </c>
      <c r="AD268" s="187">
        <v>2034</v>
      </c>
      <c r="AE268" s="187">
        <v>2035</v>
      </c>
      <c r="AF268" s="187">
        <v>2036</v>
      </c>
      <c r="AG268" s="187">
        <v>2037</v>
      </c>
      <c r="AH268" s="187">
        <v>2038</v>
      </c>
      <c r="AI268" s="187">
        <v>2039</v>
      </c>
      <c r="AJ268" s="187">
        <v>2040</v>
      </c>
      <c r="AK268" s="187">
        <v>2041</v>
      </c>
      <c r="AL268" s="187">
        <v>2042</v>
      </c>
      <c r="AM268" s="187">
        <v>2043</v>
      </c>
      <c r="AN268" s="187">
        <v>2044</v>
      </c>
      <c r="AO268" s="187">
        <v>2045</v>
      </c>
      <c r="AP268" s="187">
        <v>2046</v>
      </c>
      <c r="AQ268" s="187">
        <v>2047</v>
      </c>
      <c r="AR268" s="187">
        <v>2048</v>
      </c>
      <c r="AS268" s="187">
        <v>2049</v>
      </c>
      <c r="AT268" s="187">
        <v>2050</v>
      </c>
    </row>
    <row r="269" spans="7:46" ht="13.9" customHeight="1" x14ac:dyDescent="0.2">
      <c r="G269" s="23"/>
      <c r="H269" s="176" t="s">
        <v>78</v>
      </c>
      <c r="I269" s="24"/>
      <c r="J269" s="189" t="s">
        <v>79</v>
      </c>
      <c r="K269" s="190" t="s">
        <v>83</v>
      </c>
      <c r="L269" s="236">
        <v>196.72040035965009</v>
      </c>
      <c r="M269" s="236">
        <v>149.72153517204507</v>
      </c>
      <c r="N269" s="236">
        <v>131.40871850892836</v>
      </c>
      <c r="O269" s="236">
        <v>123.13863476772354</v>
      </c>
      <c r="P269" s="236">
        <v>114.33375130544994</v>
      </c>
      <c r="Q269" s="236">
        <v>101.25417292521307</v>
      </c>
      <c r="R269" s="236">
        <v>94.294932748066628</v>
      </c>
      <c r="S269" s="236">
        <v>89.195264275628929</v>
      </c>
      <c r="T269" s="236">
        <v>84.157870305107508</v>
      </c>
      <c r="U269" s="236">
        <v>79.182288178277048</v>
      </c>
      <c r="V269" s="236">
        <v>74.268056656683441</v>
      </c>
      <c r="W269" s="236">
        <v>69.414715924705959</v>
      </c>
      <c r="X269" s="236">
        <v>64.621807592717829</v>
      </c>
      <c r="Y269" s="236">
        <v>59.888874700344843</v>
      </c>
      <c r="Z269" s="236">
        <v>55.215461719816084</v>
      </c>
      <c r="AA269" s="236">
        <v>52.397109755572629</v>
      </c>
      <c r="AB269" s="236">
        <v>49.584895365932397</v>
      </c>
      <c r="AC269" s="236">
        <v>46.778798523845893</v>
      </c>
      <c r="AD269" s="236">
        <v>43.978799289300603</v>
      </c>
      <c r="AE269" s="236">
        <v>41.184877808848697</v>
      </c>
      <c r="AF269" s="236">
        <v>38.39701431513771</v>
      </c>
      <c r="AG269" s="236">
        <v>35.615189126444456</v>
      </c>
      <c r="AH269" s="236">
        <v>32.839382646211817</v>
      </c>
      <c r="AI269" s="236">
        <v>30.069575362588534</v>
      </c>
      <c r="AJ269" s="236">
        <v>27.305747847972125</v>
      </c>
      <c r="AK269" s="236">
        <v>27.193588249464302</v>
      </c>
      <c r="AL269" s="236">
        <v>27.081670271973611</v>
      </c>
      <c r="AM269" s="236">
        <v>26.969993135568131</v>
      </c>
      <c r="AN269" s="236">
        <v>26.858556063669091</v>
      </c>
      <c r="AO269" s="236">
        <v>26.747358283032828</v>
      </c>
      <c r="AP269" s="236">
        <v>26.636399023732949</v>
      </c>
      <c r="AQ269" s="236">
        <v>26.525677519142508</v>
      </c>
      <c r="AR269" s="236">
        <v>26.415193005916404</v>
      </c>
      <c r="AS269" s="236">
        <v>26.30494472397379</v>
      </c>
      <c r="AT269" s="236">
        <v>26.166987458488133</v>
      </c>
    </row>
    <row r="270" spans="7:46" ht="13.9" customHeight="1" x14ac:dyDescent="0.2">
      <c r="G270" s="23"/>
      <c r="H270" s="176"/>
      <c r="I270" s="24"/>
      <c r="J270" s="192"/>
      <c r="K270" s="193" t="s">
        <v>84</v>
      </c>
      <c r="L270" s="237">
        <v>196.72040035965009</v>
      </c>
      <c r="M270" s="237">
        <v>150.20463176714355</v>
      </c>
      <c r="N270" s="237">
        <v>140.82830775507423</v>
      </c>
      <c r="O270" s="237">
        <v>133.21181088475549</v>
      </c>
      <c r="P270" s="237">
        <v>118.34753821732201</v>
      </c>
      <c r="Q270" s="237">
        <v>108.23255842769606</v>
      </c>
      <c r="R270" s="237">
        <v>102.74977012652745</v>
      </c>
      <c r="S270" s="237">
        <v>99.119067866893971</v>
      </c>
      <c r="T270" s="237">
        <v>95.511225345089656</v>
      </c>
      <c r="U270" s="237">
        <v>91.926154817188902</v>
      </c>
      <c r="V270" s="237">
        <v>88.363768694551453</v>
      </c>
      <c r="W270" s="237">
        <v>84.823979543826383</v>
      </c>
      <c r="X270" s="237">
        <v>81.306700086957946</v>
      </c>
      <c r="Y270" s="237">
        <v>77.811843201194563</v>
      </c>
      <c r="Z270" s="237">
        <v>74.339321919100755</v>
      </c>
      <c r="AA270" s="237">
        <v>73.037707245548205</v>
      </c>
      <c r="AB270" s="237">
        <v>71.73766177001329</v>
      </c>
      <c r="AC270" s="237">
        <v>70.439182656519606</v>
      </c>
      <c r="AD270" s="237">
        <v>69.142267075920429</v>
      </c>
      <c r="AE270" s="237">
        <v>67.846912205878354</v>
      </c>
      <c r="AF270" s="237">
        <v>66.553115230844583</v>
      </c>
      <c r="AG270" s="237">
        <v>65.260873342038707</v>
      </c>
      <c r="AH270" s="237">
        <v>63.970183737428307</v>
      </c>
      <c r="AI270" s="237">
        <v>62.681043621708767</v>
      </c>
      <c r="AJ270" s="237">
        <v>61.3934502062829</v>
      </c>
      <c r="AK270" s="237">
        <v>60.863560373389525</v>
      </c>
      <c r="AL270" s="237">
        <v>60.334305536337133</v>
      </c>
      <c r="AM270" s="237">
        <v>59.805684554384122</v>
      </c>
      <c r="AN270" s="237">
        <v>59.27769628951954</v>
      </c>
      <c r="AO270" s="237">
        <v>58.75033960645515</v>
      </c>
      <c r="AP270" s="237">
        <v>58.223613372617073</v>
      </c>
      <c r="AQ270" s="237">
        <v>57.697516458137841</v>
      </c>
      <c r="AR270" s="237">
        <v>57.172047735848167</v>
      </c>
      <c r="AS270" s="237">
        <v>56.647206081269076</v>
      </c>
      <c r="AT270" s="237">
        <v>56.089543122358137</v>
      </c>
    </row>
    <row r="271" spans="7:46" ht="13.9" customHeight="1" thickBot="1" x14ac:dyDescent="0.25">
      <c r="G271" s="23"/>
      <c r="H271" s="176"/>
      <c r="I271" s="24"/>
      <c r="J271" s="192"/>
      <c r="K271" s="195" t="s">
        <v>85</v>
      </c>
      <c r="L271" s="238">
        <v>196.72040035965009</v>
      </c>
      <c r="M271" s="238">
        <v>150.70535476788811</v>
      </c>
      <c r="N271" s="238">
        <v>150.70535476788811</v>
      </c>
      <c r="O271" s="238">
        <v>150.70535476788811</v>
      </c>
      <c r="P271" s="238">
        <v>150.70535476788811</v>
      </c>
      <c r="Q271" s="238">
        <v>150.70535476788811</v>
      </c>
      <c r="R271" s="238">
        <v>148.84249282924733</v>
      </c>
      <c r="S271" s="238">
        <v>148.84249282924733</v>
      </c>
      <c r="T271" s="238">
        <v>148.84249282924733</v>
      </c>
      <c r="U271" s="238">
        <v>148.84249282924733</v>
      </c>
      <c r="V271" s="238">
        <v>148.84249282924733</v>
      </c>
      <c r="W271" s="238">
        <v>148.84249282924733</v>
      </c>
      <c r="X271" s="238">
        <v>148.84249282924733</v>
      </c>
      <c r="Y271" s="238">
        <v>148.84249282924733</v>
      </c>
      <c r="Z271" s="238">
        <v>148.84249282924733</v>
      </c>
      <c r="AA271" s="238">
        <v>148.84249282924733</v>
      </c>
      <c r="AB271" s="238">
        <v>148.84249282924733</v>
      </c>
      <c r="AC271" s="238">
        <v>148.84249282924733</v>
      </c>
      <c r="AD271" s="238">
        <v>148.84249282924733</v>
      </c>
      <c r="AE271" s="238">
        <v>148.84249282924733</v>
      </c>
      <c r="AF271" s="238">
        <v>148.84249282924733</v>
      </c>
      <c r="AG271" s="238">
        <v>148.84249282924733</v>
      </c>
      <c r="AH271" s="238">
        <v>148.84249282924733</v>
      </c>
      <c r="AI271" s="238">
        <v>148.84249282924733</v>
      </c>
      <c r="AJ271" s="238">
        <v>148.84249282924733</v>
      </c>
      <c r="AK271" s="238">
        <v>148.84249282924733</v>
      </c>
      <c r="AL271" s="238">
        <v>148.84249282924733</v>
      </c>
      <c r="AM271" s="238">
        <v>148.84249282924733</v>
      </c>
      <c r="AN271" s="238">
        <v>148.84249282924733</v>
      </c>
      <c r="AO271" s="238">
        <v>148.84249282924733</v>
      </c>
      <c r="AP271" s="238">
        <v>148.84249282924733</v>
      </c>
      <c r="AQ271" s="238">
        <v>148.84249282924733</v>
      </c>
      <c r="AR271" s="238">
        <v>148.84249282924733</v>
      </c>
      <c r="AS271" s="238">
        <v>148.84249282924733</v>
      </c>
      <c r="AT271" s="238">
        <v>148.84249282924733</v>
      </c>
    </row>
    <row r="272" spans="7:46" ht="13.9" customHeight="1" thickTop="1" x14ac:dyDescent="0.2">
      <c r="G272" s="23"/>
      <c r="H272" s="176"/>
      <c r="I272" s="24"/>
      <c r="J272" s="192"/>
      <c r="K272" s="190" t="s">
        <v>86</v>
      </c>
      <c r="L272" s="236">
        <v>167.42355620882239</v>
      </c>
      <c r="M272" s="236">
        <v>127.42405878454898</v>
      </c>
      <c r="N272" s="236">
        <v>111.83850240944076</v>
      </c>
      <c r="O272" s="236">
        <v>104.80005175782613</v>
      </c>
      <c r="P272" s="236">
        <v>97.306447136429355</v>
      </c>
      <c r="Q272" s="236">
        <v>86.174762155472749</v>
      </c>
      <c r="R272" s="236">
        <v>80.251935967446357</v>
      </c>
      <c r="S272" s="236">
        <v>75.911742324181176</v>
      </c>
      <c r="T272" s="236">
        <v>71.624548870794115</v>
      </c>
      <c r="U272" s="236">
        <v>67.389961851044021</v>
      </c>
      <c r="V272" s="236">
        <v>63.207588717019789</v>
      </c>
      <c r="W272" s="236">
        <v>59.077038131746235</v>
      </c>
      <c r="X272" s="236">
        <v>54.997919971874197</v>
      </c>
      <c r="Y272" s="236">
        <v>50.969845330453694</v>
      </c>
      <c r="Z272" s="236">
        <v>46.992426519785781</v>
      </c>
      <c r="AA272" s="236">
        <v>44.593801325656983</v>
      </c>
      <c r="AB272" s="236">
        <v>42.200399659767712</v>
      </c>
      <c r="AC272" s="236">
        <v>39.812204477623141</v>
      </c>
      <c r="AD272" s="236">
        <v>37.429198808803314</v>
      </c>
      <c r="AE272" s="236">
        <v>35.051365756561196</v>
      </c>
      <c r="AF272" s="236">
        <v>32.678688497423302</v>
      </c>
      <c r="AG272" s="236">
        <v>30.311150280792916</v>
      </c>
      <c r="AH272" s="236">
        <v>27.948734428555934</v>
      </c>
      <c r="AI272" s="236">
        <v>25.591424334689204</v>
      </c>
      <c r="AJ272" s="236">
        <v>23.239203464871466</v>
      </c>
      <c r="AK272" s="236">
        <v>23.143747381970034</v>
      </c>
      <c r="AL272" s="236">
        <v>23.048496936358216</v>
      </c>
      <c r="AM272" s="236">
        <v>22.953451464256496</v>
      </c>
      <c r="AN272" s="236">
        <v>22.858610304739095</v>
      </c>
      <c r="AO272" s="236">
        <v>22.763972799718694</v>
      </c>
      <c r="AP272" s="236">
        <v>22.66953829393119</v>
      </c>
      <c r="AQ272" s="236">
        <v>22.57530613492057</v>
      </c>
      <c r="AR272" s="236">
        <v>22.481275673023902</v>
      </c>
      <c r="AS272" s="236">
        <v>22.387446261356381</v>
      </c>
      <c r="AT272" s="236">
        <v>22.270034462934809</v>
      </c>
    </row>
    <row r="273" spans="7:46" ht="13.9" customHeight="1" x14ac:dyDescent="0.2">
      <c r="G273" s="23"/>
      <c r="H273" s="176"/>
      <c r="I273" s="24"/>
      <c r="J273" s="192"/>
      <c r="K273" s="193" t="s">
        <v>87</v>
      </c>
      <c r="L273" s="237">
        <v>167.42355620882239</v>
      </c>
      <c r="M273" s="237">
        <v>127.83520958434347</v>
      </c>
      <c r="N273" s="237">
        <v>119.85526694800873</v>
      </c>
      <c r="O273" s="237">
        <v>113.3730668835985</v>
      </c>
      <c r="P273" s="237">
        <v>100.72247555758693</v>
      </c>
      <c r="Q273" s="237">
        <v>92.11388242609948</v>
      </c>
      <c r="R273" s="237">
        <v>87.447625578088008</v>
      </c>
      <c r="S273" s="237">
        <v>84.357630423889844</v>
      </c>
      <c r="T273" s="237">
        <v>81.287090591022661</v>
      </c>
      <c r="U273" s="237">
        <v>78.235931402940324</v>
      </c>
      <c r="V273" s="237">
        <v>75.204078315255913</v>
      </c>
      <c r="W273" s="237">
        <v>72.191456915745206</v>
      </c>
      <c r="X273" s="237">
        <v>69.197992924351581</v>
      </c>
      <c r="Y273" s="237">
        <v>66.223612193193759</v>
      </c>
      <c r="Z273" s="237">
        <v>63.26824070657586</v>
      </c>
      <c r="AA273" s="237">
        <v>62.160470708846383</v>
      </c>
      <c r="AB273" s="237">
        <v>61.054036214257543</v>
      </c>
      <c r="AC273" s="237">
        <v>59.948934809184443</v>
      </c>
      <c r="AD273" s="237">
        <v>58.845164085814766</v>
      </c>
      <c r="AE273" s="237">
        <v>57.7427216421314</v>
      </c>
      <c r="AF273" s="237">
        <v>56.64160508189488</v>
      </c>
      <c r="AG273" s="237">
        <v>55.541812014626089</v>
      </c>
      <c r="AH273" s="237">
        <v>54.443340055588969</v>
      </c>
      <c r="AI273" s="237">
        <v>53.346186825773316</v>
      </c>
      <c r="AJ273" s="237">
        <v>52.250349951877453</v>
      </c>
      <c r="AK273" s="237">
        <v>51.799374658721717</v>
      </c>
      <c r="AL273" s="237">
        <v>51.348939793816839</v>
      </c>
      <c r="AM273" s="237">
        <v>50.899044386307658</v>
      </c>
      <c r="AN273" s="237">
        <v>50.449687467663026</v>
      </c>
      <c r="AO273" s="237">
        <v>50.000868071668954</v>
      </c>
      <c r="AP273" s="237">
        <v>49.552585234421642</v>
      </c>
      <c r="AQ273" s="237">
        <v>49.104837994320619</v>
      </c>
      <c r="AR273" s="237">
        <v>48.657625392061775</v>
      </c>
      <c r="AS273" s="237">
        <v>48.210946470630617</v>
      </c>
      <c r="AT273" s="237">
        <v>47.736334200748473</v>
      </c>
    </row>
    <row r="274" spans="7:46" ht="13.9" customHeight="1" thickBot="1" x14ac:dyDescent="0.25">
      <c r="G274" s="23"/>
      <c r="H274" s="176"/>
      <c r="I274" s="24"/>
      <c r="J274" s="192"/>
      <c r="K274" s="195" t="s">
        <v>88</v>
      </c>
      <c r="L274" s="238">
        <v>167.42355620882239</v>
      </c>
      <c r="M274" s="238">
        <v>128.26136175415883</v>
      </c>
      <c r="N274" s="238">
        <v>128.26136175415883</v>
      </c>
      <c r="O274" s="238">
        <v>128.26136175415883</v>
      </c>
      <c r="P274" s="238">
        <v>128.26136175415883</v>
      </c>
      <c r="Q274" s="238">
        <v>128.26136175415883</v>
      </c>
      <c r="R274" s="238">
        <v>126.67592897787786</v>
      </c>
      <c r="S274" s="238">
        <v>126.67592897787786</v>
      </c>
      <c r="T274" s="238">
        <v>126.67592897787786</v>
      </c>
      <c r="U274" s="238">
        <v>126.67592897787786</v>
      </c>
      <c r="V274" s="238">
        <v>126.67592897787786</v>
      </c>
      <c r="W274" s="238">
        <v>126.67592897787786</v>
      </c>
      <c r="X274" s="238">
        <v>126.67592897787786</v>
      </c>
      <c r="Y274" s="238">
        <v>126.67592897787786</v>
      </c>
      <c r="Z274" s="238">
        <v>126.67592897787786</v>
      </c>
      <c r="AA274" s="238">
        <v>126.67592897787786</v>
      </c>
      <c r="AB274" s="238">
        <v>126.67592897787786</v>
      </c>
      <c r="AC274" s="238">
        <v>126.67592897787786</v>
      </c>
      <c r="AD274" s="238">
        <v>126.67592897787786</v>
      </c>
      <c r="AE274" s="238">
        <v>126.67592897787786</v>
      </c>
      <c r="AF274" s="238">
        <v>126.67592897787786</v>
      </c>
      <c r="AG274" s="238">
        <v>126.67592897787786</v>
      </c>
      <c r="AH274" s="238">
        <v>126.67592897787786</v>
      </c>
      <c r="AI274" s="238">
        <v>126.67592897787786</v>
      </c>
      <c r="AJ274" s="238">
        <v>126.67592897787786</v>
      </c>
      <c r="AK274" s="238">
        <v>126.67592897787786</v>
      </c>
      <c r="AL274" s="238">
        <v>126.67592897787786</v>
      </c>
      <c r="AM274" s="238">
        <v>126.67592897787786</v>
      </c>
      <c r="AN274" s="238">
        <v>126.67592897787786</v>
      </c>
      <c r="AO274" s="238">
        <v>126.67592897787786</v>
      </c>
      <c r="AP274" s="238">
        <v>126.67592897787786</v>
      </c>
      <c r="AQ274" s="238">
        <v>126.67592897787786</v>
      </c>
      <c r="AR274" s="238">
        <v>126.67592897787786</v>
      </c>
      <c r="AS274" s="238">
        <v>126.67592897787786</v>
      </c>
      <c r="AT274" s="238">
        <v>126.67592897787786</v>
      </c>
    </row>
    <row r="275" spans="7:46" ht="13.9" customHeight="1" thickTop="1" x14ac:dyDescent="0.2">
      <c r="G275" s="23"/>
      <c r="H275" s="176"/>
      <c r="I275" s="24"/>
      <c r="J275" s="192"/>
      <c r="K275" s="190" t="s">
        <v>89</v>
      </c>
      <c r="L275" s="236">
        <v>152.74408118793696</v>
      </c>
      <c r="M275" s="236">
        <v>116.25168656677944</v>
      </c>
      <c r="N275" s="236">
        <v>102.03265107245842</v>
      </c>
      <c r="O275" s="236">
        <v>95.611322424854038</v>
      </c>
      <c r="P275" s="236">
        <v>88.774747102960276</v>
      </c>
      <c r="Q275" s="236">
        <v>78.619073474996938</v>
      </c>
      <c r="R275" s="236">
        <v>73.215552819889325</v>
      </c>
      <c r="S275" s="236">
        <v>69.255901590217675</v>
      </c>
      <c r="T275" s="236">
        <v>65.344603564175387</v>
      </c>
      <c r="U275" s="236">
        <v>61.481299509545551</v>
      </c>
      <c r="V275" s="236">
        <v>57.665631296496436</v>
      </c>
      <c r="W275" s="236">
        <v>53.89724189995907</v>
      </c>
      <c r="X275" s="236">
        <v>50.175775402081328</v>
      </c>
      <c r="Y275" s="236">
        <v>46.500876994758045</v>
      </c>
      <c r="Z275" s="236">
        <v>42.872192982232718</v>
      </c>
      <c r="AA275" s="236">
        <v>40.683876059048565</v>
      </c>
      <c r="AB275" s="236">
        <v>38.500324672086279</v>
      </c>
      <c r="AC275" s="236">
        <v>36.321523271289671</v>
      </c>
      <c r="AD275" s="236">
        <v>34.147456374182696</v>
      </c>
      <c r="AE275" s="236">
        <v>31.978108565502652</v>
      </c>
      <c r="AF275" s="236">
        <v>29.813464496835849</v>
      </c>
      <c r="AG275" s="236">
        <v>27.653508886255647</v>
      </c>
      <c r="AH275" s="236">
        <v>25.498226517962834</v>
      </c>
      <c r="AI275" s="236">
        <v>23.347602241928318</v>
      </c>
      <c r="AJ275" s="236">
        <v>21.201620973538155</v>
      </c>
      <c r="AK275" s="236">
        <v>21.114534353191896</v>
      </c>
      <c r="AL275" s="236">
        <v>21.027635340130843</v>
      </c>
      <c r="AM275" s="236">
        <v>20.940923328774783</v>
      </c>
      <c r="AN275" s="236">
        <v>20.854397716147037</v>
      </c>
      <c r="AO275" s="236">
        <v>20.768057901860509</v>
      </c>
      <c r="AP275" s="236">
        <v>20.681903288103783</v>
      </c>
      <c r="AQ275" s="236">
        <v>20.595933279627314</v>
      </c>
      <c r="AR275" s="236">
        <v>20.510147283729758</v>
      </c>
      <c r="AS275" s="236">
        <v>20.424544710244316</v>
      </c>
      <c r="AT275" s="236">
        <v>20.317427422351091</v>
      </c>
    </row>
    <row r="276" spans="7:46" ht="13.9" customHeight="1" x14ac:dyDescent="0.2">
      <c r="G276" s="23"/>
      <c r="H276" s="176"/>
      <c r="I276" s="24"/>
      <c r="J276" s="192"/>
      <c r="K276" s="193" t="s">
        <v>90</v>
      </c>
      <c r="L276" s="237">
        <v>152.74408118793696</v>
      </c>
      <c r="M276" s="237">
        <v>116.62678821057661</v>
      </c>
      <c r="N276" s="237">
        <v>109.34651634489536</v>
      </c>
      <c r="O276" s="237">
        <v>103.43266697187296</v>
      </c>
      <c r="P276" s="237">
        <v>91.891262689636733</v>
      </c>
      <c r="Q276" s="237">
        <v>84.037459569185842</v>
      </c>
      <c r="R276" s="237">
        <v>79.780333923452659</v>
      </c>
      <c r="S276" s="237">
        <v>76.961265439956264</v>
      </c>
      <c r="T276" s="237">
        <v>74.159946461058937</v>
      </c>
      <c r="U276" s="237">
        <v>71.376308857754893</v>
      </c>
      <c r="V276" s="237">
        <v>68.61028462161002</v>
      </c>
      <c r="W276" s="237">
        <v>65.861805864765103</v>
      </c>
      <c r="X276" s="237">
        <v>63.130804819940209</v>
      </c>
      <c r="Y276" s="237">
        <v>60.417213840441811</v>
      </c>
      <c r="Z276" s="237">
        <v>57.720965400171906</v>
      </c>
      <c r="AA276" s="237">
        <v>56.710323204400432</v>
      </c>
      <c r="AB276" s="237">
        <v>55.700899416628182</v>
      </c>
      <c r="AC276" s="237">
        <v>54.692691834853655</v>
      </c>
      <c r="AD276" s="237">
        <v>53.685698262378331</v>
      </c>
      <c r="AE276" s="237">
        <v>52.679916507790772</v>
      </c>
      <c r="AF276" s="237">
        <v>51.675344384950591</v>
      </c>
      <c r="AG276" s="237">
        <v>50.671979712972714</v>
      </c>
      <c r="AH276" s="237">
        <v>49.669820316211585</v>
      </c>
      <c r="AI276" s="237">
        <v>48.668864024245437</v>
      </c>
      <c r="AJ276" s="237">
        <v>47.669108671860528</v>
      </c>
      <c r="AK276" s="237">
        <v>47.257674293381463</v>
      </c>
      <c r="AL276" s="237">
        <v>46.846732959122058</v>
      </c>
      <c r="AM276" s="237">
        <v>46.436283783350461</v>
      </c>
      <c r="AN276" s="237">
        <v>46.026325882455019</v>
      </c>
      <c r="AO276" s="237">
        <v>45.616858374938147</v>
      </c>
      <c r="AP276" s="237">
        <v>45.207880381409822</v>
      </c>
      <c r="AQ276" s="237">
        <v>44.799391024581418</v>
      </c>
      <c r="AR276" s="237">
        <v>44.391389429259355</v>
      </c>
      <c r="AS276" s="237">
        <v>43.983874722338882</v>
      </c>
      <c r="AT276" s="237">
        <v>43.550875825855812</v>
      </c>
    </row>
    <row r="277" spans="7:46" ht="13.9" customHeight="1" thickBot="1" x14ac:dyDescent="0.25">
      <c r="G277" s="23"/>
      <c r="H277" s="176"/>
      <c r="I277" s="24"/>
      <c r="J277" s="192"/>
      <c r="K277" s="195" t="s">
        <v>91</v>
      </c>
      <c r="L277" s="238">
        <v>152.74408118793696</v>
      </c>
      <c r="M277" s="238">
        <v>117.01557592419739</v>
      </c>
      <c r="N277" s="238">
        <v>117.01557592419739</v>
      </c>
      <c r="O277" s="238">
        <v>117.01557592419739</v>
      </c>
      <c r="P277" s="238">
        <v>117.01557592419739</v>
      </c>
      <c r="Q277" s="238">
        <v>117.01557592419739</v>
      </c>
      <c r="R277" s="238">
        <v>115.56915178782181</v>
      </c>
      <c r="S277" s="238">
        <v>115.56915178782181</v>
      </c>
      <c r="T277" s="238">
        <v>115.56915178782181</v>
      </c>
      <c r="U277" s="238">
        <v>115.56915178782181</v>
      </c>
      <c r="V277" s="238">
        <v>115.56915178782181</v>
      </c>
      <c r="W277" s="238">
        <v>115.56915178782181</v>
      </c>
      <c r="X277" s="238">
        <v>115.56915178782181</v>
      </c>
      <c r="Y277" s="238">
        <v>115.56915178782181</v>
      </c>
      <c r="Z277" s="238">
        <v>115.56915178782181</v>
      </c>
      <c r="AA277" s="238">
        <v>115.56915178782181</v>
      </c>
      <c r="AB277" s="238">
        <v>115.56915178782181</v>
      </c>
      <c r="AC277" s="238">
        <v>115.56915178782181</v>
      </c>
      <c r="AD277" s="238">
        <v>115.56915178782181</v>
      </c>
      <c r="AE277" s="238">
        <v>115.56915178782181</v>
      </c>
      <c r="AF277" s="238">
        <v>115.56915178782181</v>
      </c>
      <c r="AG277" s="238">
        <v>115.56915178782181</v>
      </c>
      <c r="AH277" s="238">
        <v>115.56915178782181</v>
      </c>
      <c r="AI277" s="238">
        <v>115.56915178782181</v>
      </c>
      <c r="AJ277" s="238">
        <v>115.56915178782181</v>
      </c>
      <c r="AK277" s="238">
        <v>115.56915178782181</v>
      </c>
      <c r="AL277" s="238">
        <v>115.56915178782181</v>
      </c>
      <c r="AM277" s="238">
        <v>115.56915178782181</v>
      </c>
      <c r="AN277" s="238">
        <v>115.56915178782181</v>
      </c>
      <c r="AO277" s="238">
        <v>115.56915178782181</v>
      </c>
      <c r="AP277" s="238">
        <v>115.56915178782181</v>
      </c>
      <c r="AQ277" s="238">
        <v>115.56915178782181</v>
      </c>
      <c r="AR277" s="238">
        <v>115.56915178782181</v>
      </c>
      <c r="AS277" s="238">
        <v>115.56915178782181</v>
      </c>
      <c r="AT277" s="238">
        <v>115.56915178782181</v>
      </c>
    </row>
    <row r="278" spans="7:46" ht="13.9" customHeight="1" thickTop="1" x14ac:dyDescent="0.2">
      <c r="G278" s="23"/>
      <c r="H278" s="176"/>
      <c r="I278" s="24"/>
      <c r="J278" s="192"/>
      <c r="K278" s="190" t="s">
        <v>92</v>
      </c>
      <c r="L278" s="236">
        <v>135.94014671837553</v>
      </c>
      <c r="M278" s="236">
        <v>103.46241376582172</v>
      </c>
      <c r="N278" s="236">
        <v>90.807666319906005</v>
      </c>
      <c r="O278" s="236">
        <v>85.092771499148853</v>
      </c>
      <c r="P278" s="236">
        <v>79.008312807973979</v>
      </c>
      <c r="Q278" s="236">
        <v>69.969901942739739</v>
      </c>
      <c r="R278" s="236">
        <v>65.160842338346285</v>
      </c>
      <c r="S278" s="236">
        <v>61.636806808269903</v>
      </c>
      <c r="T278" s="236">
        <v>58.155804969218138</v>
      </c>
      <c r="U278" s="236">
        <v>54.717517109422808</v>
      </c>
      <c r="V278" s="236">
        <v>51.321624498223528</v>
      </c>
      <c r="W278" s="236">
        <v>47.967809388183653</v>
      </c>
      <c r="X278" s="236">
        <v>44.65575501727443</v>
      </c>
      <c r="Y278" s="236">
        <v>41.385145611126745</v>
      </c>
      <c r="Z278" s="236">
        <v>38.15566638534662</v>
      </c>
      <c r="AA278" s="236">
        <v>36.208094202579439</v>
      </c>
      <c r="AB278" s="236">
        <v>34.264763281981978</v>
      </c>
      <c r="AC278" s="236">
        <v>32.325659784216569</v>
      </c>
      <c r="AD278" s="236">
        <v>30.390769930090908</v>
      </c>
      <c r="AE278" s="236">
        <v>28.46008000023167</v>
      </c>
      <c r="AF278" s="236">
        <v>26.533576334760237</v>
      </c>
      <c r="AG278" s="236">
        <v>24.611245332970562</v>
      </c>
      <c r="AH278" s="236">
        <v>22.693073453009088</v>
      </c>
      <c r="AI278" s="236">
        <v>20.77904721155679</v>
      </c>
      <c r="AJ278" s="236">
        <v>18.869153183513209</v>
      </c>
      <c r="AK278" s="236">
        <v>18.791647280469334</v>
      </c>
      <c r="AL278" s="236">
        <v>18.714308345347742</v>
      </c>
      <c r="AM278" s="236">
        <v>18.6371358391903</v>
      </c>
      <c r="AN278" s="236">
        <v>18.560129225356011</v>
      </c>
      <c r="AO278" s="236">
        <v>18.483287969508545</v>
      </c>
      <c r="AP278" s="236">
        <v>18.406611539603912</v>
      </c>
      <c r="AQ278" s="236">
        <v>18.330099405878144</v>
      </c>
      <c r="AR278" s="236">
        <v>18.253751040835134</v>
      </c>
      <c r="AS278" s="236">
        <v>18.177565919234489</v>
      </c>
      <c r="AT278" s="236">
        <v>18.082232995568798</v>
      </c>
    </row>
    <row r="279" spans="7:46" ht="13.9" customHeight="1" x14ac:dyDescent="0.2">
      <c r="G279" s="23"/>
      <c r="H279" s="176"/>
      <c r="I279" s="24"/>
      <c r="J279" s="192"/>
      <c r="K279" s="193" t="s">
        <v>93</v>
      </c>
      <c r="L279" s="237">
        <v>135.94014671837553</v>
      </c>
      <c r="M279" s="237">
        <v>103.79624910723408</v>
      </c>
      <c r="N279" s="237">
        <v>97.316906550237292</v>
      </c>
      <c r="O279" s="237">
        <v>92.053661354831775</v>
      </c>
      <c r="P279" s="237">
        <v>81.781969127799741</v>
      </c>
      <c r="Q279" s="237">
        <v>74.792191584945627</v>
      </c>
      <c r="R279" s="237">
        <v>71.003407886234072</v>
      </c>
      <c r="S279" s="237">
        <v>68.49447542695188</v>
      </c>
      <c r="T279" s="237">
        <v>66.001339784414483</v>
      </c>
      <c r="U279" s="237">
        <v>63.523940324736913</v>
      </c>
      <c r="V279" s="237">
        <v>61.062216521341441</v>
      </c>
      <c r="W279" s="237">
        <v>58.616107954960242</v>
      </c>
      <c r="X279" s="237">
        <v>56.185554313639486</v>
      </c>
      <c r="Y279" s="237">
        <v>53.770495392745552</v>
      </c>
      <c r="Z279" s="237">
        <v>51.370871094973232</v>
      </c>
      <c r="AA279" s="237">
        <v>50.471413339854635</v>
      </c>
      <c r="AB279" s="237">
        <v>49.573039951219421</v>
      </c>
      <c r="AC279" s="237">
        <v>48.675748969316338</v>
      </c>
      <c r="AD279" s="237">
        <v>47.779538439113693</v>
      </c>
      <c r="AE279" s="237">
        <v>46.884406410285223</v>
      </c>
      <c r="AF279" s="237">
        <v>45.990350937195835</v>
      </c>
      <c r="AG279" s="237">
        <v>45.097370078887593</v>
      </c>
      <c r="AH279" s="237">
        <v>44.205461899065654</v>
      </c>
      <c r="AI279" s="237">
        <v>43.31462446608429</v>
      </c>
      <c r="AJ279" s="237">
        <v>42.424855852932829</v>
      </c>
      <c r="AK279" s="237">
        <v>42.058684873733888</v>
      </c>
      <c r="AL279" s="237">
        <v>41.692952697158525</v>
      </c>
      <c r="AM279" s="237">
        <v>41.327658534917461</v>
      </c>
      <c r="AN279" s="237">
        <v>40.962801600608408</v>
      </c>
      <c r="AO279" s="237">
        <v>40.598381109710544</v>
      </c>
      <c r="AP279" s="237">
        <v>40.234396279578746</v>
      </c>
      <c r="AQ279" s="237">
        <v>39.870846329438137</v>
      </c>
      <c r="AR279" s="237">
        <v>39.507730480378356</v>
      </c>
      <c r="AS279" s="237">
        <v>39.145047955348126</v>
      </c>
      <c r="AT279" s="237">
        <v>38.759684849563591</v>
      </c>
    </row>
    <row r="280" spans="7:46" ht="13.9" customHeight="1" thickBot="1" x14ac:dyDescent="0.25">
      <c r="G280" s="23"/>
      <c r="H280" s="176"/>
      <c r="I280" s="24"/>
      <c r="J280" s="192"/>
      <c r="K280" s="195" t="s">
        <v>94</v>
      </c>
      <c r="L280" s="238">
        <v>135.94014671837553</v>
      </c>
      <c r="M280" s="238">
        <v>104.14226486392243</v>
      </c>
      <c r="N280" s="238">
        <v>104.14226486392243</v>
      </c>
      <c r="O280" s="238">
        <v>104.14226486392243</v>
      </c>
      <c r="P280" s="238">
        <v>104.14226486392243</v>
      </c>
      <c r="Q280" s="238">
        <v>104.14226486392243</v>
      </c>
      <c r="R280" s="238">
        <v>102.85496713175064</v>
      </c>
      <c r="S280" s="238">
        <v>102.85496713175064</v>
      </c>
      <c r="T280" s="238">
        <v>102.85496713175064</v>
      </c>
      <c r="U280" s="238">
        <v>102.85496713175064</v>
      </c>
      <c r="V280" s="238">
        <v>102.85496713175064</v>
      </c>
      <c r="W280" s="238">
        <v>102.85496713175064</v>
      </c>
      <c r="X280" s="238">
        <v>102.85496713175064</v>
      </c>
      <c r="Y280" s="238">
        <v>102.85496713175064</v>
      </c>
      <c r="Z280" s="238">
        <v>102.85496713175064</v>
      </c>
      <c r="AA280" s="238">
        <v>102.85496713175064</v>
      </c>
      <c r="AB280" s="238">
        <v>102.85496713175064</v>
      </c>
      <c r="AC280" s="238">
        <v>102.85496713175064</v>
      </c>
      <c r="AD280" s="238">
        <v>102.85496713175064</v>
      </c>
      <c r="AE280" s="238">
        <v>102.85496713175064</v>
      </c>
      <c r="AF280" s="238">
        <v>102.85496713175064</v>
      </c>
      <c r="AG280" s="238">
        <v>102.85496713175064</v>
      </c>
      <c r="AH280" s="238">
        <v>102.85496713175064</v>
      </c>
      <c r="AI280" s="238">
        <v>102.85496713175064</v>
      </c>
      <c r="AJ280" s="238">
        <v>102.85496713175064</v>
      </c>
      <c r="AK280" s="238">
        <v>102.85496713175064</v>
      </c>
      <c r="AL280" s="238">
        <v>102.85496713175064</v>
      </c>
      <c r="AM280" s="238">
        <v>102.85496713175064</v>
      </c>
      <c r="AN280" s="238">
        <v>102.85496713175064</v>
      </c>
      <c r="AO280" s="238">
        <v>102.85496713175064</v>
      </c>
      <c r="AP280" s="238">
        <v>102.85496713175064</v>
      </c>
      <c r="AQ280" s="238">
        <v>102.85496713175064</v>
      </c>
      <c r="AR280" s="238">
        <v>102.85496713175064</v>
      </c>
      <c r="AS280" s="238">
        <v>102.85496713175064</v>
      </c>
      <c r="AT280" s="238">
        <v>102.85496713175064</v>
      </c>
    </row>
    <row r="281" spans="7:46" ht="13.9" customHeight="1" thickTop="1" x14ac:dyDescent="0.2">
      <c r="G281" s="23"/>
      <c r="H281" s="176"/>
      <c r="I281" s="24"/>
      <c r="J281" s="192"/>
      <c r="K281" s="190" t="s">
        <v>95</v>
      </c>
      <c r="L281" s="236">
        <v>118.97253117415242</v>
      </c>
      <c r="M281" s="236">
        <v>90.54856526385818</v>
      </c>
      <c r="N281" s="236">
        <v>79.473343032935588</v>
      </c>
      <c r="O281" s="236">
        <v>74.471763156549997</v>
      </c>
      <c r="P281" s="236">
        <v>69.14674719336071</v>
      </c>
      <c r="Q281" s="236">
        <v>61.236481945106966</v>
      </c>
      <c r="R281" s="236">
        <v>57.027673822460471</v>
      </c>
      <c r="S281" s="236">
        <v>53.94349716764625</v>
      </c>
      <c r="T281" s="236">
        <v>50.896982875795146</v>
      </c>
      <c r="U281" s="236">
        <v>47.887851140542175</v>
      </c>
      <c r="V281" s="236">
        <v>44.915823014171416</v>
      </c>
      <c r="W281" s="236">
        <v>41.980620409467832</v>
      </c>
      <c r="X281" s="236">
        <v>39.081966101628829</v>
      </c>
      <c r="Y281" s="236">
        <v>36.219583730234909</v>
      </c>
      <c r="Z281" s="236">
        <v>33.393197801276166</v>
      </c>
      <c r="AA281" s="236">
        <v>31.688715366751474</v>
      </c>
      <c r="AB281" s="236">
        <v>29.987944813579613</v>
      </c>
      <c r="AC281" s="236">
        <v>28.2908740298049</v>
      </c>
      <c r="AD281" s="236">
        <v>26.597490956109866</v>
      </c>
      <c r="AE281" s="236">
        <v>24.907783585529611</v>
      </c>
      <c r="AF281" s="236">
        <v>23.221739963167995</v>
      </c>
      <c r="AG281" s="236">
        <v>21.539348185915728</v>
      </c>
      <c r="AH281" s="236">
        <v>19.86059640217022</v>
      </c>
      <c r="AI281" s="236">
        <v>18.185472811557318</v>
      </c>
      <c r="AJ281" s="236">
        <v>16.513965664654794</v>
      </c>
      <c r="AK281" s="236">
        <v>16.446133801230584</v>
      </c>
      <c r="AL281" s="236">
        <v>16.37844806532512</v>
      </c>
      <c r="AM281" s="236">
        <v>16.310907985251323</v>
      </c>
      <c r="AN281" s="236">
        <v>16.243513091349993</v>
      </c>
      <c r="AO281" s="236">
        <v>16.17626291597897</v>
      </c>
      <c r="AP281" s="236">
        <v>16.109156993502292</v>
      </c>
      <c r="AQ281" s="236">
        <v>16.042194860279441</v>
      </c>
      <c r="AR281" s="236">
        <v>15.975376054654692</v>
      </c>
      <c r="AS281" s="236">
        <v>15.908700116946484</v>
      </c>
      <c r="AT281" s="236">
        <v>15.825266344756702</v>
      </c>
    </row>
    <row r="282" spans="7:46" ht="13.9" customHeight="1" x14ac:dyDescent="0.2">
      <c r="G282" s="23"/>
      <c r="H282" s="176"/>
      <c r="I282" s="24"/>
      <c r="J282" s="192"/>
      <c r="K282" s="193" t="s">
        <v>96</v>
      </c>
      <c r="L282" s="237">
        <v>118.97253117415242</v>
      </c>
      <c r="M282" s="237">
        <v>90.840732342693954</v>
      </c>
      <c r="N282" s="237">
        <v>85.17012065836721</v>
      </c>
      <c r="O282" s="237">
        <v>80.5638169415937</v>
      </c>
      <c r="P282" s="237">
        <v>71.574204577679126</v>
      </c>
      <c r="Q282" s="237">
        <v>65.456868774442185</v>
      </c>
      <c r="R282" s="237">
        <v>62.140988973010792</v>
      </c>
      <c r="S282" s="237">
        <v>59.945213461276367</v>
      </c>
      <c r="T282" s="237">
        <v>57.763263058003211</v>
      </c>
      <c r="U282" s="237">
        <v>55.595084697434494</v>
      </c>
      <c r="V282" s="237">
        <v>53.440625407726884</v>
      </c>
      <c r="W282" s="237">
        <v>51.299832310952844</v>
      </c>
      <c r="X282" s="237">
        <v>49.17265262310427</v>
      </c>
      <c r="Y282" s="237">
        <v>47.059033654097895</v>
      </c>
      <c r="Z282" s="237">
        <v>44.958922807782471</v>
      </c>
      <c r="AA282" s="237">
        <v>44.171732500916214</v>
      </c>
      <c r="AB282" s="237">
        <v>43.385491213367395</v>
      </c>
      <c r="AC282" s="237">
        <v>42.600197229994635</v>
      </c>
      <c r="AD282" s="237">
        <v>41.815848839787066</v>
      </c>
      <c r="AE282" s="237">
        <v>41.032444335851942</v>
      </c>
      <c r="AF282" s="237">
        <v>40.249982015402118</v>
      </c>
      <c r="AG282" s="237">
        <v>39.468460179743857</v>
      </c>
      <c r="AH282" s="237">
        <v>38.687877134264454</v>
      </c>
      <c r="AI282" s="237">
        <v>37.908231188420025</v>
      </c>
      <c r="AJ282" s="237">
        <v>37.12952065572324</v>
      </c>
      <c r="AK282" s="237">
        <v>36.809053970277724</v>
      </c>
      <c r="AL282" s="237">
        <v>36.488971317511826</v>
      </c>
      <c r="AM282" s="237">
        <v>36.169272007528029</v>
      </c>
      <c r="AN282" s="237">
        <v>35.849955352080265</v>
      </c>
      <c r="AO282" s="237">
        <v>35.531020664569105</v>
      </c>
      <c r="AP282" s="237">
        <v>35.212467260036703</v>
      </c>
      <c r="AQ282" s="237">
        <v>34.89429445516199</v>
      </c>
      <c r="AR282" s="237">
        <v>34.576501568255729</v>
      </c>
      <c r="AS282" s="237">
        <v>34.259087919255691</v>
      </c>
      <c r="AT282" s="237">
        <v>33.921824607253399</v>
      </c>
    </row>
    <row r="283" spans="7:46" ht="13.9" customHeight="1" thickBot="1" x14ac:dyDescent="0.25">
      <c r="G283" s="23"/>
      <c r="H283" s="176"/>
      <c r="I283" s="24"/>
      <c r="J283" s="197"/>
      <c r="K283" s="195" t="s">
        <v>97</v>
      </c>
      <c r="L283" s="238">
        <v>118.97253117415242</v>
      </c>
      <c r="M283" s="238">
        <v>91.143559516219355</v>
      </c>
      <c r="N283" s="238">
        <v>91.143559516219355</v>
      </c>
      <c r="O283" s="238">
        <v>91.143559516219355</v>
      </c>
      <c r="P283" s="238">
        <v>91.143559516219355</v>
      </c>
      <c r="Q283" s="238">
        <v>91.143559516219355</v>
      </c>
      <c r="R283" s="238">
        <v>90.016938181254133</v>
      </c>
      <c r="S283" s="238">
        <v>90.016938181254133</v>
      </c>
      <c r="T283" s="238">
        <v>90.016938181254133</v>
      </c>
      <c r="U283" s="238">
        <v>90.016938181254133</v>
      </c>
      <c r="V283" s="238">
        <v>90.016938181254133</v>
      </c>
      <c r="W283" s="238">
        <v>90.016938181254133</v>
      </c>
      <c r="X283" s="238">
        <v>90.016938181254133</v>
      </c>
      <c r="Y283" s="238">
        <v>90.016938181254133</v>
      </c>
      <c r="Z283" s="238">
        <v>90.016938181254133</v>
      </c>
      <c r="AA283" s="238">
        <v>90.016938181254133</v>
      </c>
      <c r="AB283" s="238">
        <v>90.016938181254133</v>
      </c>
      <c r="AC283" s="238">
        <v>90.016938181254133</v>
      </c>
      <c r="AD283" s="238">
        <v>90.016938181254133</v>
      </c>
      <c r="AE283" s="238">
        <v>90.016938181254133</v>
      </c>
      <c r="AF283" s="238">
        <v>90.016938181254133</v>
      </c>
      <c r="AG283" s="238">
        <v>90.016938181254133</v>
      </c>
      <c r="AH283" s="238">
        <v>90.016938181254133</v>
      </c>
      <c r="AI283" s="238">
        <v>90.016938181254133</v>
      </c>
      <c r="AJ283" s="238">
        <v>90.016938181254133</v>
      </c>
      <c r="AK283" s="238">
        <v>90.016938181254133</v>
      </c>
      <c r="AL283" s="238">
        <v>90.016938181254133</v>
      </c>
      <c r="AM283" s="238">
        <v>90.016938181254133</v>
      </c>
      <c r="AN283" s="238">
        <v>90.016938181254133</v>
      </c>
      <c r="AO283" s="238">
        <v>90.016938181254133</v>
      </c>
      <c r="AP283" s="238">
        <v>90.016938181254133</v>
      </c>
      <c r="AQ283" s="238">
        <v>90.016938181254133</v>
      </c>
      <c r="AR283" s="238">
        <v>90.016938181254133</v>
      </c>
      <c r="AS283" s="238">
        <v>90.016938181254133</v>
      </c>
      <c r="AT283" s="238">
        <v>90.016938181254133</v>
      </c>
    </row>
    <row r="284" spans="7:46" ht="13.9" customHeight="1" thickTop="1" thickBot="1" x14ac:dyDescent="0.25">
      <c r="G284" s="23"/>
    </row>
    <row r="285" spans="7:46" ht="13.9" customHeight="1" x14ac:dyDescent="0.2">
      <c r="G285" s="23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  <c r="AD285" s="124"/>
      <c r="AE285" s="124"/>
      <c r="AF285" s="124"/>
      <c r="AG285" s="124"/>
      <c r="AH285" s="124"/>
      <c r="AI285" s="124"/>
      <c r="AJ285" s="124"/>
      <c r="AK285" s="124"/>
      <c r="AL285" s="124"/>
      <c r="AM285" s="124"/>
      <c r="AN285" s="124"/>
      <c r="AO285" s="124"/>
      <c r="AP285" s="124"/>
      <c r="AQ285" s="124"/>
      <c r="AR285" s="124"/>
      <c r="AS285" s="124"/>
      <c r="AT285" s="124"/>
    </row>
    <row r="286" spans="7:46" ht="13.9" customHeight="1" x14ac:dyDescent="0.2">
      <c r="G286" s="23"/>
      <c r="H286" s="24"/>
      <c r="I286" s="24"/>
      <c r="J286" s="24"/>
      <c r="K286" s="24"/>
      <c r="L286" s="187">
        <v>2016</v>
      </c>
      <c r="M286" s="187">
        <v>2017</v>
      </c>
      <c r="N286" s="187">
        <v>2018</v>
      </c>
      <c r="O286" s="187">
        <v>2019</v>
      </c>
      <c r="P286" s="187">
        <v>2020</v>
      </c>
      <c r="Q286" s="187">
        <v>2021</v>
      </c>
      <c r="R286" s="187">
        <v>2022</v>
      </c>
      <c r="S286" s="187">
        <v>2023</v>
      </c>
      <c r="T286" s="187">
        <v>2024</v>
      </c>
      <c r="U286" s="187">
        <v>2025</v>
      </c>
      <c r="V286" s="187">
        <v>2026</v>
      </c>
      <c r="W286" s="187">
        <v>2027</v>
      </c>
      <c r="X286" s="187">
        <v>2028</v>
      </c>
      <c r="Y286" s="187">
        <v>2029</v>
      </c>
      <c r="Z286" s="187">
        <v>2030</v>
      </c>
      <c r="AA286" s="187">
        <v>2031</v>
      </c>
      <c r="AB286" s="187">
        <v>2032</v>
      </c>
      <c r="AC286" s="187">
        <v>2033</v>
      </c>
      <c r="AD286" s="187">
        <v>2034</v>
      </c>
      <c r="AE286" s="187">
        <v>2035</v>
      </c>
      <c r="AF286" s="187">
        <v>2036</v>
      </c>
      <c r="AG286" s="187">
        <v>2037</v>
      </c>
      <c r="AH286" s="187">
        <v>2038</v>
      </c>
      <c r="AI286" s="187">
        <v>2039</v>
      </c>
      <c r="AJ286" s="187">
        <v>2040</v>
      </c>
      <c r="AK286" s="187">
        <v>2041</v>
      </c>
      <c r="AL286" s="187">
        <v>2042</v>
      </c>
      <c r="AM286" s="187">
        <v>2043</v>
      </c>
      <c r="AN286" s="187">
        <v>2044</v>
      </c>
      <c r="AO286" s="187">
        <v>2045</v>
      </c>
      <c r="AP286" s="187">
        <v>2046</v>
      </c>
      <c r="AQ286" s="187">
        <v>2047</v>
      </c>
      <c r="AR286" s="187">
        <v>2048</v>
      </c>
      <c r="AS286" s="187">
        <v>2049</v>
      </c>
      <c r="AT286" s="187">
        <v>2050</v>
      </c>
    </row>
    <row r="287" spans="7:46" ht="13.9" customHeight="1" x14ac:dyDescent="0.2">
      <c r="G287" s="23"/>
      <c r="H287" s="239" t="s">
        <v>118</v>
      </c>
      <c r="I287" s="24"/>
      <c r="J287" s="189" t="s">
        <v>119</v>
      </c>
      <c r="K287" s="240" t="s">
        <v>120</v>
      </c>
      <c r="L287" s="241">
        <v>0.116085097876559</v>
      </c>
      <c r="M287" s="241">
        <v>0.116085097876559</v>
      </c>
      <c r="N287" s="241">
        <v>0.116085097876559</v>
      </c>
      <c r="O287" s="241">
        <v>0.116085097876559</v>
      </c>
      <c r="P287" s="241">
        <v>0.116085097876559</v>
      </c>
      <c r="Q287" s="241">
        <v>0.116085097876559</v>
      </c>
      <c r="R287" s="241">
        <v>0.116085097876559</v>
      </c>
      <c r="S287" s="241">
        <v>0.116085097876559</v>
      </c>
      <c r="T287" s="241">
        <v>0.116085097876559</v>
      </c>
      <c r="U287" s="241">
        <v>0.116085097876559</v>
      </c>
      <c r="V287" s="241">
        <v>0.116085097876559</v>
      </c>
      <c r="W287" s="241">
        <v>0.116085097876559</v>
      </c>
      <c r="X287" s="241">
        <v>0.116085097876559</v>
      </c>
      <c r="Y287" s="241">
        <v>0.116085097876559</v>
      </c>
      <c r="Z287" s="241">
        <v>0.116085097876559</v>
      </c>
      <c r="AA287" s="241">
        <v>0.116085097876559</v>
      </c>
      <c r="AB287" s="241">
        <v>0.116085097876559</v>
      </c>
      <c r="AC287" s="241">
        <v>0.116085097876559</v>
      </c>
      <c r="AD287" s="241">
        <v>0.116085097876559</v>
      </c>
      <c r="AE287" s="241">
        <v>0.116085097876559</v>
      </c>
      <c r="AF287" s="241">
        <v>0.116085097876559</v>
      </c>
      <c r="AG287" s="241">
        <v>0.116085097876559</v>
      </c>
      <c r="AH287" s="241">
        <v>0.116085097876559</v>
      </c>
      <c r="AI287" s="241">
        <v>0.116085097876559</v>
      </c>
      <c r="AJ287" s="241">
        <v>0.116085097876559</v>
      </c>
      <c r="AK287" s="241">
        <v>0.116085097876559</v>
      </c>
      <c r="AL287" s="241">
        <v>0.116085097876559</v>
      </c>
      <c r="AM287" s="241">
        <v>0.116085097876559</v>
      </c>
      <c r="AN287" s="241">
        <v>0.116085097876559</v>
      </c>
      <c r="AO287" s="241">
        <v>0.116085097876559</v>
      </c>
      <c r="AP287" s="241">
        <v>0.116085097876559</v>
      </c>
      <c r="AQ287" s="241">
        <v>0.116085097876559</v>
      </c>
      <c r="AR287" s="241">
        <v>0.116085097876559</v>
      </c>
      <c r="AS287" s="241">
        <v>0.116085097876559</v>
      </c>
      <c r="AT287" s="241">
        <v>0.116085097876559</v>
      </c>
    </row>
    <row r="288" spans="7:46" ht="13.9" customHeight="1" x14ac:dyDescent="0.2">
      <c r="G288" s="23"/>
      <c r="H288" s="239"/>
      <c r="I288" s="24"/>
      <c r="J288" s="192"/>
      <c r="K288" s="240" t="s">
        <v>121</v>
      </c>
      <c r="L288" s="241">
        <v>0.116085097876559</v>
      </c>
      <c r="M288" s="241">
        <v>0.116085097876559</v>
      </c>
      <c r="N288" s="241">
        <v>0.116085097876559</v>
      </c>
      <c r="O288" s="241">
        <v>0.116085097876559</v>
      </c>
      <c r="P288" s="241">
        <v>0.116085097876559</v>
      </c>
      <c r="Q288" s="241">
        <v>0.116085097876559</v>
      </c>
      <c r="R288" s="241">
        <v>0.116085097876559</v>
      </c>
      <c r="S288" s="241">
        <v>0.116085097876559</v>
      </c>
      <c r="T288" s="241">
        <v>0.116085097876559</v>
      </c>
      <c r="U288" s="241">
        <v>0.116085097876559</v>
      </c>
      <c r="V288" s="241">
        <v>0.116085097876559</v>
      </c>
      <c r="W288" s="241">
        <v>0.116085097876559</v>
      </c>
      <c r="X288" s="241">
        <v>0.116085097876559</v>
      </c>
      <c r="Y288" s="241">
        <v>0.116085097876559</v>
      </c>
      <c r="Z288" s="241">
        <v>0.116085097876559</v>
      </c>
      <c r="AA288" s="241">
        <v>0.116085097876559</v>
      </c>
      <c r="AB288" s="241">
        <v>0.116085097876559</v>
      </c>
      <c r="AC288" s="241">
        <v>0.116085097876559</v>
      </c>
      <c r="AD288" s="241">
        <v>0.116085097876559</v>
      </c>
      <c r="AE288" s="241">
        <v>0.116085097876559</v>
      </c>
      <c r="AF288" s="241">
        <v>0.116085097876559</v>
      </c>
      <c r="AG288" s="241">
        <v>0.116085097876559</v>
      </c>
      <c r="AH288" s="241">
        <v>0.116085097876559</v>
      </c>
      <c r="AI288" s="241">
        <v>0.116085097876559</v>
      </c>
      <c r="AJ288" s="241">
        <v>0.116085097876559</v>
      </c>
      <c r="AK288" s="241">
        <v>0.116085097876559</v>
      </c>
      <c r="AL288" s="241">
        <v>0.116085097876559</v>
      </c>
      <c r="AM288" s="241">
        <v>0.116085097876559</v>
      </c>
      <c r="AN288" s="241">
        <v>0.116085097876559</v>
      </c>
      <c r="AO288" s="241">
        <v>0.116085097876559</v>
      </c>
      <c r="AP288" s="241">
        <v>0.116085097876559</v>
      </c>
      <c r="AQ288" s="241">
        <v>0.116085097876559</v>
      </c>
      <c r="AR288" s="241">
        <v>0.116085097876559</v>
      </c>
      <c r="AS288" s="241">
        <v>0.116085097876559</v>
      </c>
      <c r="AT288" s="241">
        <v>0.116085097876559</v>
      </c>
    </row>
    <row r="289" spans="7:46" ht="13.9" customHeight="1" x14ac:dyDescent="0.2">
      <c r="G289" s="23"/>
      <c r="H289" s="239"/>
      <c r="I289" s="24"/>
      <c r="J289" s="192"/>
      <c r="K289" s="240" t="s">
        <v>122</v>
      </c>
      <c r="L289" s="241">
        <v>0.116085097876559</v>
      </c>
      <c r="M289" s="241">
        <v>0.116085097876559</v>
      </c>
      <c r="N289" s="241">
        <v>0.116085097876559</v>
      </c>
      <c r="O289" s="241">
        <v>0.116085097876559</v>
      </c>
      <c r="P289" s="241">
        <v>0.116085097876559</v>
      </c>
      <c r="Q289" s="241">
        <v>0.116085097876559</v>
      </c>
      <c r="R289" s="241">
        <v>0.116085097876559</v>
      </c>
      <c r="S289" s="241">
        <v>0.116085097876559</v>
      </c>
      <c r="T289" s="241">
        <v>0.116085097876559</v>
      </c>
      <c r="U289" s="241">
        <v>0.116085097876559</v>
      </c>
      <c r="V289" s="241">
        <v>0.116085097876559</v>
      </c>
      <c r="W289" s="241">
        <v>0.116085097876559</v>
      </c>
      <c r="X289" s="241">
        <v>0.116085097876559</v>
      </c>
      <c r="Y289" s="241">
        <v>0.116085097876559</v>
      </c>
      <c r="Z289" s="241">
        <v>0.116085097876559</v>
      </c>
      <c r="AA289" s="241">
        <v>0.116085097876559</v>
      </c>
      <c r="AB289" s="241">
        <v>0.116085097876559</v>
      </c>
      <c r="AC289" s="241">
        <v>0.116085097876559</v>
      </c>
      <c r="AD289" s="241">
        <v>0.116085097876559</v>
      </c>
      <c r="AE289" s="241">
        <v>0.116085097876559</v>
      </c>
      <c r="AF289" s="241">
        <v>0.116085097876559</v>
      </c>
      <c r="AG289" s="241">
        <v>0.116085097876559</v>
      </c>
      <c r="AH289" s="241">
        <v>0.116085097876559</v>
      </c>
      <c r="AI289" s="241">
        <v>0.116085097876559</v>
      </c>
      <c r="AJ289" s="241">
        <v>0.116085097876559</v>
      </c>
      <c r="AK289" s="241">
        <v>0.116085097876559</v>
      </c>
      <c r="AL289" s="241">
        <v>0.116085097876559</v>
      </c>
      <c r="AM289" s="241">
        <v>0.116085097876559</v>
      </c>
      <c r="AN289" s="241">
        <v>0.116085097876559</v>
      </c>
      <c r="AO289" s="241">
        <v>0.116085097876559</v>
      </c>
      <c r="AP289" s="241">
        <v>0.116085097876559</v>
      </c>
      <c r="AQ289" s="241">
        <v>0.116085097876559</v>
      </c>
      <c r="AR289" s="241">
        <v>0.116085097876559</v>
      </c>
      <c r="AS289" s="241">
        <v>0.116085097876559</v>
      </c>
      <c r="AT289" s="241">
        <v>0.116085097876559</v>
      </c>
    </row>
    <row r="290" spans="7:46" ht="13.9" customHeight="1" x14ac:dyDescent="0.2">
      <c r="G290" s="23"/>
      <c r="H290" s="239"/>
      <c r="I290" s="24"/>
      <c r="J290" s="192"/>
      <c r="K290" s="240" t="s">
        <v>123</v>
      </c>
      <c r="L290" s="241">
        <v>0</v>
      </c>
      <c r="M290" s="241">
        <v>0</v>
      </c>
      <c r="N290" s="241">
        <v>0</v>
      </c>
      <c r="O290" s="241">
        <v>0</v>
      </c>
      <c r="P290" s="241">
        <v>0</v>
      </c>
      <c r="Q290" s="241">
        <v>0</v>
      </c>
      <c r="R290" s="241">
        <v>0</v>
      </c>
      <c r="S290" s="241">
        <v>0</v>
      </c>
      <c r="T290" s="241">
        <v>0</v>
      </c>
      <c r="U290" s="241">
        <v>0</v>
      </c>
      <c r="V290" s="241">
        <v>0</v>
      </c>
      <c r="W290" s="241">
        <v>0</v>
      </c>
      <c r="X290" s="241">
        <v>0</v>
      </c>
      <c r="Y290" s="241">
        <v>0</v>
      </c>
      <c r="Z290" s="241">
        <v>0</v>
      </c>
      <c r="AA290" s="241">
        <v>0</v>
      </c>
      <c r="AB290" s="241">
        <v>0</v>
      </c>
      <c r="AC290" s="241">
        <v>0</v>
      </c>
      <c r="AD290" s="241">
        <v>0</v>
      </c>
      <c r="AE290" s="241">
        <v>0</v>
      </c>
      <c r="AF290" s="241">
        <v>0</v>
      </c>
      <c r="AG290" s="241">
        <v>0</v>
      </c>
      <c r="AH290" s="241">
        <v>0</v>
      </c>
      <c r="AI290" s="241">
        <v>0</v>
      </c>
      <c r="AJ290" s="241">
        <v>0</v>
      </c>
      <c r="AK290" s="241">
        <v>0</v>
      </c>
      <c r="AL290" s="241">
        <v>0</v>
      </c>
      <c r="AM290" s="241">
        <v>0</v>
      </c>
      <c r="AN290" s="241">
        <v>0</v>
      </c>
      <c r="AO290" s="241">
        <v>0</v>
      </c>
      <c r="AP290" s="241">
        <v>0</v>
      </c>
      <c r="AQ290" s="241">
        <v>0</v>
      </c>
      <c r="AR290" s="241">
        <v>0</v>
      </c>
      <c r="AS290" s="241">
        <v>0</v>
      </c>
      <c r="AT290" s="241">
        <v>0</v>
      </c>
    </row>
    <row r="291" spans="7:46" ht="13.9" customHeight="1" x14ac:dyDescent="0.2">
      <c r="G291" s="23"/>
      <c r="H291" s="239"/>
      <c r="I291" s="24"/>
      <c r="J291" s="192"/>
      <c r="K291" s="240" t="s">
        <v>124</v>
      </c>
      <c r="L291" s="242">
        <v>0.86848872861724324</v>
      </c>
      <c r="M291" s="242">
        <v>0.86948175131384309</v>
      </c>
      <c r="N291" s="242">
        <v>0.87047665742710634</v>
      </c>
      <c r="O291" s="242">
        <v>0.87147345174003898</v>
      </c>
      <c r="P291" s="242">
        <v>0.87247213905056065</v>
      </c>
      <c r="Q291" s="242">
        <v>0.87347272417155697</v>
      </c>
      <c r="R291" s="242">
        <v>0.87447521193094124</v>
      </c>
      <c r="S291" s="242">
        <v>0.87547960717170226</v>
      </c>
      <c r="T291" s="242">
        <v>0.87648591475196025</v>
      </c>
      <c r="U291" s="242">
        <v>0.87749413954502842</v>
      </c>
      <c r="V291" s="242">
        <v>0.87850428643946166</v>
      </c>
      <c r="W291" s="242">
        <v>0.87951636033911595</v>
      </c>
      <c r="X291" s="242">
        <v>0.8805303661632039</v>
      </c>
      <c r="Y291" s="242">
        <v>0.88154630884635043</v>
      </c>
      <c r="Z291" s="242">
        <v>0.88256419333864999</v>
      </c>
      <c r="AA291" s="242">
        <v>0.88256419333864999</v>
      </c>
      <c r="AB291" s="242">
        <v>0.88256419333864999</v>
      </c>
      <c r="AC291" s="242">
        <v>0.88256419333864999</v>
      </c>
      <c r="AD291" s="242">
        <v>0.88256419333864999</v>
      </c>
      <c r="AE291" s="242">
        <v>0.88256419333864999</v>
      </c>
      <c r="AF291" s="242">
        <v>0.88256419333864999</v>
      </c>
      <c r="AG291" s="242">
        <v>0.88256419333864999</v>
      </c>
      <c r="AH291" s="242">
        <v>0.88256419333864999</v>
      </c>
      <c r="AI291" s="242">
        <v>0.88256419333864999</v>
      </c>
      <c r="AJ291" s="242">
        <v>0.88256419333864999</v>
      </c>
      <c r="AK291" s="242">
        <v>0.88256419333864999</v>
      </c>
      <c r="AL291" s="242">
        <v>0.88256419333864999</v>
      </c>
      <c r="AM291" s="242">
        <v>0.88256419333864999</v>
      </c>
      <c r="AN291" s="242">
        <v>0.88256419333864999</v>
      </c>
      <c r="AO291" s="242">
        <v>0.88256419333864999</v>
      </c>
      <c r="AP291" s="242">
        <v>0.88256419333864999</v>
      </c>
      <c r="AQ291" s="242">
        <v>0.88256419333864999</v>
      </c>
      <c r="AR291" s="242">
        <v>0.88256419333864999</v>
      </c>
      <c r="AS291" s="242">
        <v>0.88256419333864999</v>
      </c>
      <c r="AT291" s="242">
        <v>0.88256419333864999</v>
      </c>
    </row>
    <row r="292" spans="7:46" ht="13.9" customHeight="1" x14ac:dyDescent="0.2">
      <c r="G292" s="23"/>
      <c r="H292" s="239"/>
      <c r="I292" s="24"/>
      <c r="J292" s="192"/>
      <c r="K292" s="240" t="s">
        <v>125</v>
      </c>
      <c r="L292" s="242">
        <v>0.86848872861724324</v>
      </c>
      <c r="M292" s="242">
        <v>0.86898500483681673</v>
      </c>
      <c r="N292" s="242">
        <v>0.86948175131384309</v>
      </c>
      <c r="O292" s="242">
        <v>0.86997896864480273</v>
      </c>
      <c r="P292" s="242">
        <v>0.87047665742710634</v>
      </c>
      <c r="Q292" s="242">
        <v>0.8709748182590944</v>
      </c>
      <c r="R292" s="242">
        <v>0.87147345174003898</v>
      </c>
      <c r="S292" s="242">
        <v>0.87197255847014687</v>
      </c>
      <c r="T292" s="242">
        <v>0.87247213905056065</v>
      </c>
      <c r="U292" s="242">
        <v>0.87297219408335747</v>
      </c>
      <c r="V292" s="242">
        <v>0.87347272417155697</v>
      </c>
      <c r="W292" s="242">
        <v>0.87397372991911793</v>
      </c>
      <c r="X292" s="242">
        <v>0.87447521193094124</v>
      </c>
      <c r="Y292" s="242">
        <v>0.87497717081287241</v>
      </c>
      <c r="Z292" s="242">
        <v>0.87547960717170226</v>
      </c>
      <c r="AA292" s="242">
        <v>0.87547960717170226</v>
      </c>
      <c r="AB292" s="242">
        <v>0.87547960717170226</v>
      </c>
      <c r="AC292" s="242">
        <v>0.87547960717170226</v>
      </c>
      <c r="AD292" s="242">
        <v>0.87547960717170226</v>
      </c>
      <c r="AE292" s="242">
        <v>0.87547960717170226</v>
      </c>
      <c r="AF292" s="242">
        <v>0.87547960717170226</v>
      </c>
      <c r="AG292" s="242">
        <v>0.87547960717170226</v>
      </c>
      <c r="AH292" s="242">
        <v>0.87547960717170226</v>
      </c>
      <c r="AI292" s="242">
        <v>0.87547960717170226</v>
      </c>
      <c r="AJ292" s="242">
        <v>0.87547960717170226</v>
      </c>
      <c r="AK292" s="242">
        <v>0.87547960717170226</v>
      </c>
      <c r="AL292" s="242">
        <v>0.87547960717170226</v>
      </c>
      <c r="AM292" s="242">
        <v>0.87547960717170226</v>
      </c>
      <c r="AN292" s="242">
        <v>0.87547960717170226</v>
      </c>
      <c r="AO292" s="242">
        <v>0.87547960717170226</v>
      </c>
      <c r="AP292" s="242">
        <v>0.87547960717170226</v>
      </c>
      <c r="AQ292" s="242">
        <v>0.87547960717170226</v>
      </c>
      <c r="AR292" s="242">
        <v>0.87547960717170226</v>
      </c>
      <c r="AS292" s="242">
        <v>0.87547960717170226</v>
      </c>
      <c r="AT292" s="242">
        <v>0.87547960717170226</v>
      </c>
    </row>
    <row r="293" spans="7:46" ht="13.9" customHeight="1" x14ac:dyDescent="0.2">
      <c r="G293" s="23"/>
      <c r="H293" s="239"/>
      <c r="I293" s="24"/>
      <c r="J293" s="192"/>
      <c r="K293" s="240" t="s">
        <v>126</v>
      </c>
      <c r="L293" s="242">
        <v>0.86848872861724324</v>
      </c>
      <c r="M293" s="242">
        <v>0.86848872861724324</v>
      </c>
      <c r="N293" s="242">
        <v>0.86848872861724324</v>
      </c>
      <c r="O293" s="242">
        <v>0.86848872861724324</v>
      </c>
      <c r="P293" s="242">
        <v>0.86848872861724324</v>
      </c>
      <c r="Q293" s="242">
        <v>0.86848872861724324</v>
      </c>
      <c r="R293" s="242">
        <v>0.86848872861724324</v>
      </c>
      <c r="S293" s="242">
        <v>0.86848872861724324</v>
      </c>
      <c r="T293" s="242">
        <v>0.86848872861724324</v>
      </c>
      <c r="U293" s="242">
        <v>0.86848872861724324</v>
      </c>
      <c r="V293" s="242">
        <v>0.86848872861724324</v>
      </c>
      <c r="W293" s="242">
        <v>0.86848872861724324</v>
      </c>
      <c r="X293" s="242">
        <v>0.86848872861724324</v>
      </c>
      <c r="Y293" s="242">
        <v>0.86848872861724324</v>
      </c>
      <c r="Z293" s="242">
        <v>0.86848872861724324</v>
      </c>
      <c r="AA293" s="242">
        <v>0.86848872861724324</v>
      </c>
      <c r="AB293" s="242">
        <v>0.86848872861724324</v>
      </c>
      <c r="AC293" s="242">
        <v>0.86848872861724324</v>
      </c>
      <c r="AD293" s="242">
        <v>0.86848872861724324</v>
      </c>
      <c r="AE293" s="242">
        <v>0.86848872861724324</v>
      </c>
      <c r="AF293" s="242">
        <v>0.86848872861724324</v>
      </c>
      <c r="AG293" s="242">
        <v>0.86848872861724324</v>
      </c>
      <c r="AH293" s="242">
        <v>0.86848872861724324</v>
      </c>
      <c r="AI293" s="242">
        <v>0.86848872861724324</v>
      </c>
      <c r="AJ293" s="242">
        <v>0.86848872861724324</v>
      </c>
      <c r="AK293" s="242">
        <v>0.86848872861724324</v>
      </c>
      <c r="AL293" s="242">
        <v>0.86848872861724324</v>
      </c>
      <c r="AM293" s="242">
        <v>0.86848872861724324</v>
      </c>
      <c r="AN293" s="242">
        <v>0.86848872861724324</v>
      </c>
      <c r="AO293" s="242">
        <v>0.86848872861724324</v>
      </c>
      <c r="AP293" s="242">
        <v>0.86848872861724324</v>
      </c>
      <c r="AQ293" s="242">
        <v>0.86848872861724324</v>
      </c>
      <c r="AR293" s="242">
        <v>0.86848872861724324</v>
      </c>
      <c r="AS293" s="242">
        <v>0.86848872861724324</v>
      </c>
      <c r="AT293" s="242">
        <v>0.86848872861724324</v>
      </c>
    </row>
    <row r="294" spans="7:46" ht="13.9" customHeight="1" x14ac:dyDescent="0.2">
      <c r="G294" s="23"/>
      <c r="H294" s="239"/>
      <c r="I294" s="24"/>
      <c r="J294" s="192"/>
      <c r="K294" s="240" t="s">
        <v>127</v>
      </c>
      <c r="L294" s="242">
        <v>1.0455844347615428</v>
      </c>
      <c r="M294" s="242">
        <v>1.045240233250494</v>
      </c>
      <c r="N294" s="242">
        <v>1.0448953789095918</v>
      </c>
      <c r="O294" s="242">
        <v>1.0445498700809508</v>
      </c>
      <c r="P294" s="242">
        <v>1.0442037051015161</v>
      </c>
      <c r="Q294" s="242">
        <v>1.0438568823030452</v>
      </c>
      <c r="R294" s="242">
        <v>1.043509400012087</v>
      </c>
      <c r="S294" s="242">
        <v>1.0431612565499648</v>
      </c>
      <c r="T294" s="242">
        <v>1.0428124502327571</v>
      </c>
      <c r="U294" s="242">
        <v>1.0424629793712763</v>
      </c>
      <c r="V294" s="242">
        <v>1.0421128422710513</v>
      </c>
      <c r="W294" s="242">
        <v>1.0417620372323075</v>
      </c>
      <c r="X294" s="242">
        <v>1.0414105625499479</v>
      </c>
      <c r="Y294" s="242">
        <v>1.0410584165135328</v>
      </c>
      <c r="Z294" s="242">
        <v>1.0407055974072605</v>
      </c>
      <c r="AA294" s="242">
        <v>1.0407055974072605</v>
      </c>
      <c r="AB294" s="242">
        <v>1.0407055974072605</v>
      </c>
      <c r="AC294" s="242">
        <v>1.0407055974072605</v>
      </c>
      <c r="AD294" s="242">
        <v>1.0407055974072605</v>
      </c>
      <c r="AE294" s="242">
        <v>1.0407055974072605</v>
      </c>
      <c r="AF294" s="242">
        <v>1.0407055974072605</v>
      </c>
      <c r="AG294" s="242">
        <v>1.0407055974072605</v>
      </c>
      <c r="AH294" s="242">
        <v>1.0407055974072605</v>
      </c>
      <c r="AI294" s="242">
        <v>1.0407055974072605</v>
      </c>
      <c r="AJ294" s="242">
        <v>1.0407055974072605</v>
      </c>
      <c r="AK294" s="242">
        <v>1.0407055974072605</v>
      </c>
      <c r="AL294" s="242">
        <v>1.0407055974072605</v>
      </c>
      <c r="AM294" s="242">
        <v>1.0407055974072605</v>
      </c>
      <c r="AN294" s="242">
        <v>1.0407055974072605</v>
      </c>
      <c r="AO294" s="242">
        <v>1.0407055974072605</v>
      </c>
      <c r="AP294" s="242">
        <v>1.0407055974072605</v>
      </c>
      <c r="AQ294" s="242">
        <v>1.0407055974072605</v>
      </c>
      <c r="AR294" s="242">
        <v>1.0407055974072605</v>
      </c>
      <c r="AS294" s="242">
        <v>1.0407055974072605</v>
      </c>
      <c r="AT294" s="242">
        <v>1.0407055974072605</v>
      </c>
    </row>
    <row r="295" spans="7:46" ht="13.9" customHeight="1" x14ac:dyDescent="0.2">
      <c r="G295" s="23"/>
      <c r="H295" s="239"/>
      <c r="I295" s="24"/>
      <c r="J295" s="192"/>
      <c r="K295" s="240" t="s">
        <v>128</v>
      </c>
      <c r="L295" s="242">
        <v>1.0455844347615428</v>
      </c>
      <c r="M295" s="242">
        <v>1.0454124155063338</v>
      </c>
      <c r="N295" s="242">
        <v>1.045240233250494</v>
      </c>
      <c r="O295" s="242">
        <v>1.0450678877872714</v>
      </c>
      <c r="P295" s="242">
        <v>1.0448953789095918</v>
      </c>
      <c r="Q295" s="242">
        <v>1.0447227064100582</v>
      </c>
      <c r="R295" s="242">
        <v>1.0445498700809508</v>
      </c>
      <c r="S295" s="242">
        <v>1.0443768697142259</v>
      </c>
      <c r="T295" s="242">
        <v>1.0442037051015161</v>
      </c>
      <c r="U295" s="242">
        <v>1.0440303760341285</v>
      </c>
      <c r="V295" s="242">
        <v>1.0438568823030452</v>
      </c>
      <c r="W295" s="242">
        <v>1.0436832236989215</v>
      </c>
      <c r="X295" s="242">
        <v>1.043509400012087</v>
      </c>
      <c r="Y295" s="242">
        <v>1.0433354110325432</v>
      </c>
      <c r="Z295" s="242">
        <v>1.0431612565499648</v>
      </c>
      <c r="AA295" s="242">
        <v>1.0431612565499648</v>
      </c>
      <c r="AB295" s="242">
        <v>1.0431612565499648</v>
      </c>
      <c r="AC295" s="242">
        <v>1.0431612565499648</v>
      </c>
      <c r="AD295" s="242">
        <v>1.0431612565499648</v>
      </c>
      <c r="AE295" s="242">
        <v>1.0431612565499648</v>
      </c>
      <c r="AF295" s="242">
        <v>1.0431612565499648</v>
      </c>
      <c r="AG295" s="242">
        <v>1.0431612565499648</v>
      </c>
      <c r="AH295" s="242">
        <v>1.0431612565499648</v>
      </c>
      <c r="AI295" s="242">
        <v>1.0431612565499648</v>
      </c>
      <c r="AJ295" s="242">
        <v>1.0431612565499648</v>
      </c>
      <c r="AK295" s="242">
        <v>1.0431612565499648</v>
      </c>
      <c r="AL295" s="242">
        <v>1.0431612565499648</v>
      </c>
      <c r="AM295" s="242">
        <v>1.0431612565499648</v>
      </c>
      <c r="AN295" s="242">
        <v>1.0431612565499648</v>
      </c>
      <c r="AO295" s="242">
        <v>1.0431612565499648</v>
      </c>
      <c r="AP295" s="242">
        <v>1.0431612565499648</v>
      </c>
      <c r="AQ295" s="242">
        <v>1.0431612565499648</v>
      </c>
      <c r="AR295" s="242">
        <v>1.0431612565499648</v>
      </c>
      <c r="AS295" s="242">
        <v>1.0431612565499648</v>
      </c>
      <c r="AT295" s="242">
        <v>1.0431612565499648</v>
      </c>
    </row>
    <row r="296" spans="7:46" ht="13.9" customHeight="1" x14ac:dyDescent="0.2">
      <c r="G296" s="23"/>
      <c r="H296" s="239"/>
      <c r="I296" s="24"/>
      <c r="J296" s="192"/>
      <c r="K296" s="240" t="s">
        <v>129</v>
      </c>
      <c r="L296" s="242">
        <v>1.0455844347615428</v>
      </c>
      <c r="M296" s="242">
        <v>1.0455844347615428</v>
      </c>
      <c r="N296" s="242">
        <v>1.0455844347615428</v>
      </c>
      <c r="O296" s="242">
        <v>1.0455844347615428</v>
      </c>
      <c r="P296" s="242">
        <v>1.0455844347615428</v>
      </c>
      <c r="Q296" s="242">
        <v>1.0455844347615428</v>
      </c>
      <c r="R296" s="242">
        <v>1.0455844347615428</v>
      </c>
      <c r="S296" s="242">
        <v>1.0455844347615428</v>
      </c>
      <c r="T296" s="242">
        <v>1.0455844347615428</v>
      </c>
      <c r="U296" s="242">
        <v>1.0455844347615428</v>
      </c>
      <c r="V296" s="242">
        <v>1.0455844347615428</v>
      </c>
      <c r="W296" s="242">
        <v>1.0455844347615428</v>
      </c>
      <c r="X296" s="242">
        <v>1.0455844347615428</v>
      </c>
      <c r="Y296" s="242">
        <v>1.0455844347615428</v>
      </c>
      <c r="Z296" s="242">
        <v>1.0455844347615428</v>
      </c>
      <c r="AA296" s="242">
        <v>1.0455844347615428</v>
      </c>
      <c r="AB296" s="242">
        <v>1.0455844347615428</v>
      </c>
      <c r="AC296" s="242">
        <v>1.0455844347615428</v>
      </c>
      <c r="AD296" s="242">
        <v>1.0455844347615428</v>
      </c>
      <c r="AE296" s="242">
        <v>1.0455844347615428</v>
      </c>
      <c r="AF296" s="242">
        <v>1.0455844347615428</v>
      </c>
      <c r="AG296" s="242">
        <v>1.0455844347615428</v>
      </c>
      <c r="AH296" s="242">
        <v>1.0455844347615428</v>
      </c>
      <c r="AI296" s="242">
        <v>1.0455844347615428</v>
      </c>
      <c r="AJ296" s="242">
        <v>1.0455844347615428</v>
      </c>
      <c r="AK296" s="242">
        <v>1.0455844347615428</v>
      </c>
      <c r="AL296" s="242">
        <v>1.0455844347615428</v>
      </c>
      <c r="AM296" s="242">
        <v>1.0455844347615428</v>
      </c>
      <c r="AN296" s="242">
        <v>1.0455844347615428</v>
      </c>
      <c r="AO296" s="242">
        <v>1.0455844347615428</v>
      </c>
      <c r="AP296" s="242">
        <v>1.0455844347615428</v>
      </c>
      <c r="AQ296" s="242">
        <v>1.0455844347615428</v>
      </c>
      <c r="AR296" s="242">
        <v>1.0455844347615428</v>
      </c>
      <c r="AS296" s="242">
        <v>1.0455844347615428</v>
      </c>
      <c r="AT296" s="242">
        <v>1.0455844347615428</v>
      </c>
    </row>
    <row r="297" spans="7:46" ht="13.9" customHeight="1" x14ac:dyDescent="0.2">
      <c r="G297" s="23"/>
      <c r="H297" s="243"/>
      <c r="I297" s="244"/>
      <c r="J297" s="245"/>
      <c r="K297" s="246" t="s">
        <v>130</v>
      </c>
      <c r="L297" s="187">
        <v>2016</v>
      </c>
      <c r="M297" s="187">
        <v>2017</v>
      </c>
      <c r="N297" s="187">
        <v>2018</v>
      </c>
      <c r="O297" s="187">
        <v>2019</v>
      </c>
      <c r="P297" s="187">
        <v>2020</v>
      </c>
      <c r="Q297" s="187">
        <v>2021</v>
      </c>
      <c r="R297" s="187">
        <v>2022</v>
      </c>
      <c r="S297" s="187">
        <v>2023</v>
      </c>
      <c r="T297" s="187">
        <v>2024</v>
      </c>
      <c r="U297" s="187">
        <v>2025</v>
      </c>
      <c r="V297" s="187">
        <v>2026</v>
      </c>
      <c r="W297" s="187">
        <v>2027</v>
      </c>
      <c r="X297" s="187">
        <v>2028</v>
      </c>
      <c r="Y297" s="187">
        <v>2029</v>
      </c>
      <c r="Z297" s="187">
        <v>2030</v>
      </c>
      <c r="AA297" s="187">
        <v>2031</v>
      </c>
      <c r="AB297" s="187">
        <v>2032</v>
      </c>
      <c r="AC297" s="187">
        <v>2033</v>
      </c>
      <c r="AD297" s="187">
        <v>2034</v>
      </c>
      <c r="AE297" s="187">
        <v>2035</v>
      </c>
      <c r="AF297" s="187">
        <v>2036</v>
      </c>
      <c r="AG297" s="187">
        <v>2037</v>
      </c>
      <c r="AH297" s="187">
        <v>2038</v>
      </c>
      <c r="AI297" s="187">
        <v>2039</v>
      </c>
      <c r="AJ297" s="187">
        <v>2040</v>
      </c>
      <c r="AK297" s="187">
        <v>2041</v>
      </c>
      <c r="AL297" s="187">
        <v>2042</v>
      </c>
      <c r="AM297" s="187">
        <v>2043</v>
      </c>
      <c r="AN297" s="187">
        <v>2044</v>
      </c>
      <c r="AO297" s="187">
        <v>2045</v>
      </c>
      <c r="AP297" s="187">
        <v>2046</v>
      </c>
      <c r="AQ297" s="187">
        <v>2047</v>
      </c>
      <c r="AR297" s="187">
        <v>2048</v>
      </c>
      <c r="AS297" s="187">
        <v>2049</v>
      </c>
      <c r="AT297" s="187">
        <v>2050</v>
      </c>
    </row>
    <row r="298" spans="7:46" ht="13.9" customHeight="1" x14ac:dyDescent="0.2">
      <c r="G298" s="23"/>
      <c r="H298" s="243"/>
      <c r="I298" s="244">
        <v>0.2</v>
      </c>
      <c r="J298" s="247" t="s">
        <v>131</v>
      </c>
      <c r="K298" s="248">
        <v>1</v>
      </c>
      <c r="L298" s="249">
        <v>0.94990271229407064</v>
      </c>
      <c r="M298" s="249">
        <v>0.95030635409453434</v>
      </c>
      <c r="N298" s="249">
        <v>0.95071033907954272</v>
      </c>
      <c r="O298" s="249">
        <v>0.95111466768695574</v>
      </c>
      <c r="P298" s="249">
        <v>0.95151934035537877</v>
      </c>
      <c r="Q298" s="249">
        <v>0.95192435752416293</v>
      </c>
      <c r="R298" s="249">
        <v>0.9523297196334094</v>
      </c>
      <c r="S298" s="249">
        <v>0.95273542712396841</v>
      </c>
      <c r="T298" s="249">
        <v>0.95314148043744085</v>
      </c>
      <c r="U298" s="249">
        <v>0.9535478800161824</v>
      </c>
      <c r="V298" s="249">
        <v>0.95395462630330263</v>
      </c>
      <c r="W298" s="249">
        <v>0.9543617197426677</v>
      </c>
      <c r="X298" s="249">
        <v>0.95476916077890162</v>
      </c>
      <c r="Y298" s="249">
        <v>0.95517694985738821</v>
      </c>
      <c r="Z298" s="249">
        <v>0.95558508742427217</v>
      </c>
      <c r="AA298" s="249">
        <v>0.95558508742427217</v>
      </c>
      <c r="AB298" s="249">
        <v>0.95558508742427217</v>
      </c>
      <c r="AC298" s="249">
        <v>0.95558508742427217</v>
      </c>
      <c r="AD298" s="249">
        <v>0.95558508742427217</v>
      </c>
      <c r="AE298" s="249">
        <v>0.95558508742427217</v>
      </c>
      <c r="AF298" s="249">
        <v>0.95558508742427217</v>
      </c>
      <c r="AG298" s="249">
        <v>0.95558508742427217</v>
      </c>
      <c r="AH298" s="249">
        <v>0.95558508742427217</v>
      </c>
      <c r="AI298" s="249">
        <v>0.95558508742427217</v>
      </c>
      <c r="AJ298" s="249">
        <v>0.95558508742427217</v>
      </c>
      <c r="AK298" s="249">
        <v>0.95558508742427217</v>
      </c>
      <c r="AL298" s="249">
        <v>0.95558508742427217</v>
      </c>
      <c r="AM298" s="249">
        <v>0.95558508742427217</v>
      </c>
      <c r="AN298" s="249">
        <v>0.95558508742427217</v>
      </c>
      <c r="AO298" s="249">
        <v>0.95558508742427217</v>
      </c>
      <c r="AP298" s="249">
        <v>0.95558508742427217</v>
      </c>
      <c r="AQ298" s="249">
        <v>0.95558508742427217</v>
      </c>
      <c r="AR298" s="249">
        <v>0.95558508742427217</v>
      </c>
      <c r="AS298" s="249">
        <v>0.95558508742427217</v>
      </c>
      <c r="AT298" s="249">
        <v>0.95558508742427217</v>
      </c>
    </row>
    <row r="299" spans="7:46" ht="13.9" customHeight="1" x14ac:dyDescent="0.2">
      <c r="G299" s="23"/>
      <c r="H299" s="243"/>
      <c r="I299" s="244">
        <v>0.32</v>
      </c>
      <c r="J299" s="247"/>
      <c r="K299" s="248">
        <v>2</v>
      </c>
      <c r="L299" s="249">
        <v>0.90231516282363189</v>
      </c>
      <c r="M299" s="249">
        <v>0.90308216663244656</v>
      </c>
      <c r="N299" s="249">
        <v>0.90385014883273906</v>
      </c>
      <c r="O299" s="249">
        <v>0.90461911108926818</v>
      </c>
      <c r="P299" s="249">
        <v>0.90538905507033507</v>
      </c>
      <c r="Q299" s="249">
        <v>0.90615998244779039</v>
      </c>
      <c r="R299" s="249">
        <v>0.90693189489704817</v>
      </c>
      <c r="S299" s="249">
        <v>0.90770479409709048</v>
      </c>
      <c r="T299" s="249">
        <v>0.9084786817304763</v>
      </c>
      <c r="U299" s="249">
        <v>0.90925355948335573</v>
      </c>
      <c r="V299" s="249">
        <v>0.91002942904547379</v>
      </c>
      <c r="W299" s="249">
        <v>0.91080629211018216</v>
      </c>
      <c r="X299" s="249">
        <v>0.91158415037444818</v>
      </c>
      <c r="Y299" s="249">
        <v>0.91236300553886351</v>
      </c>
      <c r="Z299" s="249">
        <v>0.91314285930765393</v>
      </c>
      <c r="AA299" s="249">
        <v>0.91314285930765393</v>
      </c>
      <c r="AB299" s="249">
        <v>0.91314285930765393</v>
      </c>
      <c r="AC299" s="249">
        <v>0.91314285930765393</v>
      </c>
      <c r="AD299" s="249">
        <v>0.91314285930765393</v>
      </c>
      <c r="AE299" s="249">
        <v>0.91314285930765393</v>
      </c>
      <c r="AF299" s="249">
        <v>0.91314285930765393</v>
      </c>
      <c r="AG299" s="249">
        <v>0.91314285930765393</v>
      </c>
      <c r="AH299" s="249">
        <v>0.91314285930765393</v>
      </c>
      <c r="AI299" s="249">
        <v>0.91314285930765393</v>
      </c>
      <c r="AJ299" s="249">
        <v>0.91314285930765393</v>
      </c>
      <c r="AK299" s="249">
        <v>0.91314285930765393</v>
      </c>
      <c r="AL299" s="249">
        <v>0.91314285930765393</v>
      </c>
      <c r="AM299" s="249">
        <v>0.91314285930765393</v>
      </c>
      <c r="AN299" s="249">
        <v>0.91314285930765393</v>
      </c>
      <c r="AO299" s="249">
        <v>0.91314285930765393</v>
      </c>
      <c r="AP299" s="249">
        <v>0.91314285930765393</v>
      </c>
      <c r="AQ299" s="249">
        <v>0.91314285930765393</v>
      </c>
      <c r="AR299" s="249">
        <v>0.91314285930765393</v>
      </c>
      <c r="AS299" s="249">
        <v>0.91314285930765393</v>
      </c>
      <c r="AT299" s="249">
        <v>0.91314285930765393</v>
      </c>
    </row>
    <row r="300" spans="7:46" ht="13.9" customHeight="1" x14ac:dyDescent="0.2">
      <c r="G300" s="23"/>
      <c r="H300" s="243"/>
      <c r="I300" s="244">
        <v>0.192</v>
      </c>
      <c r="J300" s="247"/>
      <c r="K300" s="248">
        <v>3</v>
      </c>
      <c r="L300" s="249">
        <v>0.85711162051023382</v>
      </c>
      <c r="M300" s="249">
        <v>0.85820472122027303</v>
      </c>
      <c r="N300" s="249">
        <v>0.85929968147386859</v>
      </c>
      <c r="O300" s="249">
        <v>0.86039650522693867</v>
      </c>
      <c r="P300" s="249">
        <v>0.86149519644550498</v>
      </c>
      <c r="Q300" s="249">
        <v>0.86259575910571962</v>
      </c>
      <c r="R300" s="249">
        <v>0.86369819719390251</v>
      </c>
      <c r="S300" s="249">
        <v>0.86480251470656533</v>
      </c>
      <c r="T300" s="249">
        <v>0.86590871565044081</v>
      </c>
      <c r="U300" s="249">
        <v>0.86701680404252179</v>
      </c>
      <c r="V300" s="249">
        <v>0.86812678391008302</v>
      </c>
      <c r="W300" s="249">
        <v>0.86923865929071609</v>
      </c>
      <c r="X300" s="249">
        <v>0.87035243423235997</v>
      </c>
      <c r="Y300" s="249">
        <v>0.87146811279333103</v>
      </c>
      <c r="Z300" s="249">
        <v>0.87258569904235439</v>
      </c>
      <c r="AA300" s="249">
        <v>0.87258569904235439</v>
      </c>
      <c r="AB300" s="249">
        <v>0.87258569904235439</v>
      </c>
      <c r="AC300" s="249">
        <v>0.87258569904235439</v>
      </c>
      <c r="AD300" s="249">
        <v>0.87258569904235439</v>
      </c>
      <c r="AE300" s="249">
        <v>0.87258569904235439</v>
      </c>
      <c r="AF300" s="249">
        <v>0.87258569904235439</v>
      </c>
      <c r="AG300" s="249">
        <v>0.87258569904235439</v>
      </c>
      <c r="AH300" s="249">
        <v>0.87258569904235439</v>
      </c>
      <c r="AI300" s="249">
        <v>0.87258569904235439</v>
      </c>
      <c r="AJ300" s="249">
        <v>0.87258569904235439</v>
      </c>
      <c r="AK300" s="249">
        <v>0.87258569904235439</v>
      </c>
      <c r="AL300" s="249">
        <v>0.87258569904235439</v>
      </c>
      <c r="AM300" s="249">
        <v>0.87258569904235439</v>
      </c>
      <c r="AN300" s="249">
        <v>0.87258569904235439</v>
      </c>
      <c r="AO300" s="249">
        <v>0.87258569904235439</v>
      </c>
      <c r="AP300" s="249">
        <v>0.87258569904235439</v>
      </c>
      <c r="AQ300" s="249">
        <v>0.87258569904235439</v>
      </c>
      <c r="AR300" s="249">
        <v>0.87258569904235439</v>
      </c>
      <c r="AS300" s="249">
        <v>0.87258569904235439</v>
      </c>
      <c r="AT300" s="249">
        <v>0.87258569904235439</v>
      </c>
    </row>
    <row r="301" spans="7:46" ht="13.9" customHeight="1" x14ac:dyDescent="0.2">
      <c r="G301" s="23"/>
      <c r="H301" s="243"/>
      <c r="I301" s="244">
        <v>0.1152</v>
      </c>
      <c r="J301" s="247"/>
      <c r="K301" s="248">
        <v>4</v>
      </c>
      <c r="L301" s="249">
        <v>0.81417265306143727</v>
      </c>
      <c r="M301" s="249">
        <v>0.8155573996895541</v>
      </c>
      <c r="N301" s="249">
        <v>0.81694509154496453</v>
      </c>
      <c r="O301" s="249">
        <v>0.81833573614793775</v>
      </c>
      <c r="P301" s="249">
        <v>0.81972934104115436</v>
      </c>
      <c r="Q301" s="249">
        <v>0.82112591378977984</v>
      </c>
      <c r="R301" s="249">
        <v>0.8225254619815503</v>
      </c>
      <c r="S301" s="249">
        <v>0.8239279932268414</v>
      </c>
      <c r="T301" s="249">
        <v>0.82533351515874409</v>
      </c>
      <c r="U301" s="249">
        <v>0.82674203543315228</v>
      </c>
      <c r="V301" s="249">
        <v>0.82815356172883103</v>
      </c>
      <c r="W301" s="249">
        <v>0.82956810174749862</v>
      </c>
      <c r="X301" s="249">
        <v>0.83098566321390466</v>
      </c>
      <c r="Y301" s="249">
        <v>0.83240625387590828</v>
      </c>
      <c r="Z301" s="249">
        <v>0.83382988150455795</v>
      </c>
      <c r="AA301" s="249">
        <v>0.83382988150455795</v>
      </c>
      <c r="AB301" s="249">
        <v>0.83382988150455795</v>
      </c>
      <c r="AC301" s="249">
        <v>0.83382988150455795</v>
      </c>
      <c r="AD301" s="249">
        <v>0.83382988150455795</v>
      </c>
      <c r="AE301" s="249">
        <v>0.83382988150455795</v>
      </c>
      <c r="AF301" s="249">
        <v>0.83382988150455795</v>
      </c>
      <c r="AG301" s="249">
        <v>0.83382988150455795</v>
      </c>
      <c r="AH301" s="249">
        <v>0.83382988150455795</v>
      </c>
      <c r="AI301" s="249">
        <v>0.83382988150455795</v>
      </c>
      <c r="AJ301" s="249">
        <v>0.83382988150455795</v>
      </c>
      <c r="AK301" s="249">
        <v>0.83382988150455795</v>
      </c>
      <c r="AL301" s="249">
        <v>0.83382988150455795</v>
      </c>
      <c r="AM301" s="249">
        <v>0.83382988150455795</v>
      </c>
      <c r="AN301" s="249">
        <v>0.83382988150455795</v>
      </c>
      <c r="AO301" s="249">
        <v>0.83382988150455795</v>
      </c>
      <c r="AP301" s="249">
        <v>0.83382988150455795</v>
      </c>
      <c r="AQ301" s="249">
        <v>0.83382988150455795</v>
      </c>
      <c r="AR301" s="249">
        <v>0.83382988150455795</v>
      </c>
      <c r="AS301" s="249">
        <v>0.83382988150455795</v>
      </c>
      <c r="AT301" s="249">
        <v>0.83382988150455795</v>
      </c>
    </row>
    <row r="302" spans="7:46" ht="13.9" customHeight="1" x14ac:dyDescent="0.2">
      <c r="G302" s="23"/>
      <c r="H302" s="243"/>
      <c r="I302" s="244">
        <v>0.1152</v>
      </c>
      <c r="J302" s="247"/>
      <c r="K302" s="248">
        <v>5</v>
      </c>
      <c r="L302" s="249">
        <v>0.77338481141871873</v>
      </c>
      <c r="M302" s="249">
        <v>0.77502937905379909</v>
      </c>
      <c r="N302" s="249">
        <v>0.77667814499208132</v>
      </c>
      <c r="O302" s="249">
        <v>0.77833112174270613</v>
      </c>
      <c r="P302" s="249">
        <v>0.77998832185742861</v>
      </c>
      <c r="Q302" s="249">
        <v>0.7816497579307774</v>
      </c>
      <c r="R302" s="249">
        <v>0.78331544260023034</v>
      </c>
      <c r="S302" s="249">
        <v>0.7849853885463689</v>
      </c>
      <c r="T302" s="249">
        <v>0.78665960849304239</v>
      </c>
      <c r="U302" s="249">
        <v>0.78833811520754593</v>
      </c>
      <c r="V302" s="249">
        <v>0.79002092150077619</v>
      </c>
      <c r="W302" s="249">
        <v>0.79170804022740315</v>
      </c>
      <c r="X302" s="249">
        <v>0.79339948428603879</v>
      </c>
      <c r="Y302" s="249">
        <v>0.79509526661940477</v>
      </c>
      <c r="Z302" s="249">
        <v>0.79679540021450346</v>
      </c>
      <c r="AA302" s="249">
        <v>0.79679540021450346</v>
      </c>
      <c r="AB302" s="249">
        <v>0.79679540021450346</v>
      </c>
      <c r="AC302" s="249">
        <v>0.79679540021450346</v>
      </c>
      <c r="AD302" s="249">
        <v>0.79679540021450346</v>
      </c>
      <c r="AE302" s="249">
        <v>0.79679540021450346</v>
      </c>
      <c r="AF302" s="249">
        <v>0.79679540021450346</v>
      </c>
      <c r="AG302" s="249">
        <v>0.79679540021450346</v>
      </c>
      <c r="AH302" s="249">
        <v>0.79679540021450346</v>
      </c>
      <c r="AI302" s="249">
        <v>0.79679540021450346</v>
      </c>
      <c r="AJ302" s="249">
        <v>0.79679540021450346</v>
      </c>
      <c r="AK302" s="249">
        <v>0.79679540021450346</v>
      </c>
      <c r="AL302" s="249">
        <v>0.79679540021450346</v>
      </c>
      <c r="AM302" s="249">
        <v>0.79679540021450346</v>
      </c>
      <c r="AN302" s="249">
        <v>0.79679540021450346</v>
      </c>
      <c r="AO302" s="249">
        <v>0.79679540021450346</v>
      </c>
      <c r="AP302" s="249">
        <v>0.79679540021450346</v>
      </c>
      <c r="AQ302" s="249">
        <v>0.79679540021450346</v>
      </c>
      <c r="AR302" s="249">
        <v>0.79679540021450346</v>
      </c>
      <c r="AS302" s="249">
        <v>0.79679540021450346</v>
      </c>
      <c r="AT302" s="249">
        <v>0.79679540021450346</v>
      </c>
    </row>
    <row r="303" spans="7:46" ht="13.9" customHeight="1" x14ac:dyDescent="0.2">
      <c r="G303" s="23"/>
      <c r="H303" s="243"/>
      <c r="I303" s="244">
        <v>5.7599999999999998E-2</v>
      </c>
      <c r="J303" s="247"/>
      <c r="K303" s="248">
        <v>6</v>
      </c>
      <c r="L303" s="249">
        <v>0.73464033001367912</v>
      </c>
      <c r="M303" s="249">
        <v>0.73651534352476666</v>
      </c>
      <c r="N303" s="249">
        <v>0.73839594258109176</v>
      </c>
      <c r="O303" s="249">
        <v>0.7402821462067295</v>
      </c>
      <c r="P303" s="249">
        <v>0.74217397349867931</v>
      </c>
      <c r="Q303" s="249">
        <v>0.74407144362717281</v>
      </c>
      <c r="R303" s="249">
        <v>0.74597457583599736</v>
      </c>
      <c r="S303" s="249">
        <v>0.74788338944279897</v>
      </c>
      <c r="T303" s="249">
        <v>0.74979790383939593</v>
      </c>
      <c r="U303" s="249">
        <v>0.75171813849210833</v>
      </c>
      <c r="V303" s="249">
        <v>0.75364411294206379</v>
      </c>
      <c r="W303" s="249">
        <v>0.75557584680552148</v>
      </c>
      <c r="X303" s="249">
        <v>0.75751335977419454</v>
      </c>
      <c r="Y303" s="249">
        <v>0.75945667161556996</v>
      </c>
      <c r="Z303" s="249">
        <v>0.76140580217323428</v>
      </c>
      <c r="AA303" s="249">
        <v>0.76140580217323428</v>
      </c>
      <c r="AB303" s="249">
        <v>0.76140580217323428</v>
      </c>
      <c r="AC303" s="249">
        <v>0.76140580217323428</v>
      </c>
      <c r="AD303" s="249">
        <v>0.76140580217323428</v>
      </c>
      <c r="AE303" s="249">
        <v>0.76140580217323428</v>
      </c>
      <c r="AF303" s="249">
        <v>0.76140580217323428</v>
      </c>
      <c r="AG303" s="249">
        <v>0.76140580217323428</v>
      </c>
      <c r="AH303" s="249">
        <v>0.76140580217323428</v>
      </c>
      <c r="AI303" s="249">
        <v>0.76140580217323428</v>
      </c>
      <c r="AJ303" s="249">
        <v>0.76140580217323428</v>
      </c>
      <c r="AK303" s="249">
        <v>0.76140580217323428</v>
      </c>
      <c r="AL303" s="249">
        <v>0.76140580217323428</v>
      </c>
      <c r="AM303" s="249">
        <v>0.76140580217323428</v>
      </c>
      <c r="AN303" s="249">
        <v>0.76140580217323428</v>
      </c>
      <c r="AO303" s="249">
        <v>0.76140580217323428</v>
      </c>
      <c r="AP303" s="249">
        <v>0.76140580217323428</v>
      </c>
      <c r="AQ303" s="249">
        <v>0.76140580217323428</v>
      </c>
      <c r="AR303" s="249">
        <v>0.76140580217323428</v>
      </c>
      <c r="AS303" s="249">
        <v>0.76140580217323428</v>
      </c>
      <c r="AT303" s="249">
        <v>0.76140580217323428</v>
      </c>
    </row>
    <row r="304" spans="7:46" ht="13.9" customHeight="1" x14ac:dyDescent="0.2">
      <c r="G304" s="23"/>
      <c r="H304" s="243"/>
      <c r="I304" s="244"/>
      <c r="J304" s="247"/>
      <c r="K304" s="246" t="s">
        <v>132</v>
      </c>
      <c r="L304" s="187">
        <v>2016</v>
      </c>
      <c r="M304" s="187">
        <v>2017</v>
      </c>
      <c r="N304" s="187">
        <v>2018</v>
      </c>
      <c r="O304" s="187">
        <v>2019</v>
      </c>
      <c r="P304" s="187">
        <v>2020</v>
      </c>
      <c r="Q304" s="187">
        <v>2021</v>
      </c>
      <c r="R304" s="187">
        <v>2022</v>
      </c>
      <c r="S304" s="187">
        <v>2023</v>
      </c>
      <c r="T304" s="187">
        <v>2024</v>
      </c>
      <c r="U304" s="187">
        <v>2025</v>
      </c>
      <c r="V304" s="187">
        <v>2026</v>
      </c>
      <c r="W304" s="187">
        <v>2027</v>
      </c>
      <c r="X304" s="187">
        <v>2028</v>
      </c>
      <c r="Y304" s="187">
        <v>2029</v>
      </c>
      <c r="Z304" s="187">
        <v>2030</v>
      </c>
      <c r="AA304" s="187">
        <v>2031</v>
      </c>
      <c r="AB304" s="187">
        <v>2032</v>
      </c>
      <c r="AC304" s="187">
        <v>2033</v>
      </c>
      <c r="AD304" s="187">
        <v>2034</v>
      </c>
      <c r="AE304" s="187">
        <v>2035</v>
      </c>
      <c r="AF304" s="187">
        <v>2036</v>
      </c>
      <c r="AG304" s="187">
        <v>2037</v>
      </c>
      <c r="AH304" s="187">
        <v>2038</v>
      </c>
      <c r="AI304" s="187">
        <v>2039</v>
      </c>
      <c r="AJ304" s="187">
        <v>2040</v>
      </c>
      <c r="AK304" s="187">
        <v>2041</v>
      </c>
      <c r="AL304" s="187">
        <v>2042</v>
      </c>
      <c r="AM304" s="187">
        <v>2043</v>
      </c>
      <c r="AN304" s="187">
        <v>2044</v>
      </c>
      <c r="AO304" s="187">
        <v>2045</v>
      </c>
      <c r="AP304" s="187">
        <v>2046</v>
      </c>
      <c r="AQ304" s="187">
        <v>2047</v>
      </c>
      <c r="AR304" s="187">
        <v>2048</v>
      </c>
      <c r="AS304" s="187">
        <v>2049</v>
      </c>
      <c r="AT304" s="187">
        <v>2050</v>
      </c>
    </row>
    <row r="305" spans="7:46" ht="13.9" customHeight="1" x14ac:dyDescent="0.2">
      <c r="G305" s="23"/>
      <c r="H305" s="243"/>
      <c r="I305" s="24"/>
      <c r="J305" s="247"/>
      <c r="K305" s="248">
        <v>1</v>
      </c>
      <c r="L305" s="249">
        <v>0.94990271229407064</v>
      </c>
      <c r="M305" s="249">
        <v>0.95010449032357158</v>
      </c>
      <c r="N305" s="249">
        <v>0.95030635409453434</v>
      </c>
      <c r="O305" s="249">
        <v>0.95050830366162165</v>
      </c>
      <c r="P305" s="249">
        <v>0.95071033907954272</v>
      </c>
      <c r="Q305" s="249">
        <v>0.95091246040305333</v>
      </c>
      <c r="R305" s="249">
        <v>0.95111466768695574</v>
      </c>
      <c r="S305" s="249">
        <v>0.95131696098609897</v>
      </c>
      <c r="T305" s="249">
        <v>0.95151934035537877</v>
      </c>
      <c r="U305" s="249">
        <v>0.95172180584973687</v>
      </c>
      <c r="V305" s="249">
        <v>0.95192435752416293</v>
      </c>
      <c r="W305" s="249">
        <v>0.95212699543369284</v>
      </c>
      <c r="X305" s="249">
        <v>0.9523297196334094</v>
      </c>
      <c r="Y305" s="249">
        <v>0.95253253017844242</v>
      </c>
      <c r="Z305" s="249">
        <v>0.95273542712396841</v>
      </c>
      <c r="AA305" s="249">
        <v>0.95273542712396841</v>
      </c>
      <c r="AB305" s="249">
        <v>0.95273542712396841</v>
      </c>
      <c r="AC305" s="249">
        <v>0.95273542712396841</v>
      </c>
      <c r="AD305" s="249">
        <v>0.95273542712396841</v>
      </c>
      <c r="AE305" s="249">
        <v>0.95273542712396841</v>
      </c>
      <c r="AF305" s="249">
        <v>0.95273542712396841</v>
      </c>
      <c r="AG305" s="249">
        <v>0.95273542712396841</v>
      </c>
      <c r="AH305" s="249">
        <v>0.95273542712396841</v>
      </c>
      <c r="AI305" s="249">
        <v>0.95273542712396841</v>
      </c>
      <c r="AJ305" s="249">
        <v>0.95273542712396841</v>
      </c>
      <c r="AK305" s="249">
        <v>0.95273542712396841</v>
      </c>
      <c r="AL305" s="249">
        <v>0.95273542712396841</v>
      </c>
      <c r="AM305" s="249">
        <v>0.95273542712396841</v>
      </c>
      <c r="AN305" s="249">
        <v>0.95273542712396841</v>
      </c>
      <c r="AO305" s="249">
        <v>0.95273542712396841</v>
      </c>
      <c r="AP305" s="249">
        <v>0.95273542712396841</v>
      </c>
      <c r="AQ305" s="249">
        <v>0.95273542712396841</v>
      </c>
      <c r="AR305" s="249">
        <v>0.95273542712396841</v>
      </c>
      <c r="AS305" s="249">
        <v>0.95273542712396841</v>
      </c>
      <c r="AT305" s="249">
        <v>0.95273542712396841</v>
      </c>
    </row>
    <row r="306" spans="7:46" ht="13.9" customHeight="1" x14ac:dyDescent="0.2">
      <c r="G306" s="23"/>
      <c r="H306" s="243"/>
      <c r="I306" s="24"/>
      <c r="J306" s="247"/>
      <c r="K306" s="248">
        <v>2</v>
      </c>
      <c r="L306" s="249">
        <v>0.90231516282363189</v>
      </c>
      <c r="M306" s="249">
        <v>0.90269854253301363</v>
      </c>
      <c r="N306" s="249">
        <v>0.90308216663244656</v>
      </c>
      <c r="O306" s="249">
        <v>0.9034660353296935</v>
      </c>
      <c r="P306" s="249">
        <v>0.90385014883273906</v>
      </c>
      <c r="Q306" s="249">
        <v>0.9042345073497885</v>
      </c>
      <c r="R306" s="249">
        <v>0.90461911108926818</v>
      </c>
      <c r="S306" s="249">
        <v>0.90500396025982688</v>
      </c>
      <c r="T306" s="249">
        <v>0.90538905507033507</v>
      </c>
      <c r="U306" s="249">
        <v>0.90577439572988416</v>
      </c>
      <c r="V306" s="249">
        <v>0.90615998244779039</v>
      </c>
      <c r="W306" s="249">
        <v>0.90654581543359136</v>
      </c>
      <c r="X306" s="249">
        <v>0.90693189489704817</v>
      </c>
      <c r="Y306" s="249">
        <v>0.9073182210481453</v>
      </c>
      <c r="Z306" s="249">
        <v>0.90770479409709048</v>
      </c>
      <c r="AA306" s="249">
        <v>0.90770479409709048</v>
      </c>
      <c r="AB306" s="249">
        <v>0.90770479409709048</v>
      </c>
      <c r="AC306" s="249">
        <v>0.90770479409709048</v>
      </c>
      <c r="AD306" s="249">
        <v>0.90770479409709048</v>
      </c>
      <c r="AE306" s="249">
        <v>0.90770479409709048</v>
      </c>
      <c r="AF306" s="249">
        <v>0.90770479409709048</v>
      </c>
      <c r="AG306" s="249">
        <v>0.90770479409709048</v>
      </c>
      <c r="AH306" s="249">
        <v>0.90770479409709048</v>
      </c>
      <c r="AI306" s="249">
        <v>0.90770479409709048</v>
      </c>
      <c r="AJ306" s="249">
        <v>0.90770479409709048</v>
      </c>
      <c r="AK306" s="249">
        <v>0.90770479409709048</v>
      </c>
      <c r="AL306" s="249">
        <v>0.90770479409709048</v>
      </c>
      <c r="AM306" s="249">
        <v>0.90770479409709048</v>
      </c>
      <c r="AN306" s="249">
        <v>0.90770479409709048</v>
      </c>
      <c r="AO306" s="249">
        <v>0.90770479409709048</v>
      </c>
      <c r="AP306" s="249">
        <v>0.90770479409709048</v>
      </c>
      <c r="AQ306" s="249">
        <v>0.90770479409709048</v>
      </c>
      <c r="AR306" s="249">
        <v>0.90770479409709048</v>
      </c>
      <c r="AS306" s="249">
        <v>0.90770479409709048</v>
      </c>
      <c r="AT306" s="249">
        <v>0.90770479409709048</v>
      </c>
    </row>
    <row r="307" spans="7:46" ht="13.9" customHeight="1" x14ac:dyDescent="0.2">
      <c r="G307" s="23"/>
      <c r="H307" s="243"/>
      <c r="I307" s="24"/>
      <c r="J307" s="247"/>
      <c r="K307" s="248">
        <v>3</v>
      </c>
      <c r="L307" s="249">
        <v>0.85711162051023382</v>
      </c>
      <c r="M307" s="249">
        <v>0.85765793866915985</v>
      </c>
      <c r="N307" s="249">
        <v>0.85820472122027303</v>
      </c>
      <c r="O307" s="249">
        <v>0.85875196865711767</v>
      </c>
      <c r="P307" s="249">
        <v>0.85929968147386859</v>
      </c>
      <c r="Q307" s="249">
        <v>0.85984786016533021</v>
      </c>
      <c r="R307" s="249">
        <v>0.86039650522693867</v>
      </c>
      <c r="S307" s="249">
        <v>0.8609456171547627</v>
      </c>
      <c r="T307" s="249">
        <v>0.86149519644550498</v>
      </c>
      <c r="U307" s="249">
        <v>0.86204524359649948</v>
      </c>
      <c r="V307" s="249">
        <v>0.86259575910571962</v>
      </c>
      <c r="W307" s="249">
        <v>0.86314674347177245</v>
      </c>
      <c r="X307" s="249">
        <v>0.86369819719390251</v>
      </c>
      <c r="Y307" s="249">
        <v>0.86425012077199304</v>
      </c>
      <c r="Z307" s="249">
        <v>0.86480251470656533</v>
      </c>
      <c r="AA307" s="249">
        <v>0.86480251470656533</v>
      </c>
      <c r="AB307" s="249">
        <v>0.86480251470656533</v>
      </c>
      <c r="AC307" s="249">
        <v>0.86480251470656533</v>
      </c>
      <c r="AD307" s="249">
        <v>0.86480251470656533</v>
      </c>
      <c r="AE307" s="249">
        <v>0.86480251470656533</v>
      </c>
      <c r="AF307" s="249">
        <v>0.86480251470656533</v>
      </c>
      <c r="AG307" s="249">
        <v>0.86480251470656533</v>
      </c>
      <c r="AH307" s="249">
        <v>0.86480251470656533</v>
      </c>
      <c r="AI307" s="249">
        <v>0.86480251470656533</v>
      </c>
      <c r="AJ307" s="249">
        <v>0.86480251470656533</v>
      </c>
      <c r="AK307" s="249">
        <v>0.86480251470656533</v>
      </c>
      <c r="AL307" s="249">
        <v>0.86480251470656533</v>
      </c>
      <c r="AM307" s="249">
        <v>0.86480251470656533</v>
      </c>
      <c r="AN307" s="249">
        <v>0.86480251470656533</v>
      </c>
      <c r="AO307" s="249">
        <v>0.86480251470656533</v>
      </c>
      <c r="AP307" s="249">
        <v>0.86480251470656533</v>
      </c>
      <c r="AQ307" s="249">
        <v>0.86480251470656533</v>
      </c>
      <c r="AR307" s="249">
        <v>0.86480251470656533</v>
      </c>
      <c r="AS307" s="249">
        <v>0.86480251470656533</v>
      </c>
      <c r="AT307" s="249">
        <v>0.86480251470656533</v>
      </c>
    </row>
    <row r="308" spans="7:46" ht="13.9" customHeight="1" x14ac:dyDescent="0.2">
      <c r="G308" s="23"/>
      <c r="H308" s="243"/>
      <c r="I308" s="24"/>
      <c r="J308" s="247"/>
      <c r="K308" s="248">
        <v>4</v>
      </c>
      <c r="L308" s="249">
        <v>0.81417265306143727</v>
      </c>
      <c r="M308" s="249">
        <v>0.81486465869122715</v>
      </c>
      <c r="N308" s="249">
        <v>0.8155573996895541</v>
      </c>
      <c r="O308" s="249">
        <v>0.81625087699435506</v>
      </c>
      <c r="P308" s="249">
        <v>0.81694509154496453</v>
      </c>
      <c r="Q308" s="249">
        <v>0.81764004428211479</v>
      </c>
      <c r="R308" s="249">
        <v>0.81833573614793775</v>
      </c>
      <c r="S308" s="249">
        <v>0.81903216808597024</v>
      </c>
      <c r="T308" s="249">
        <v>0.81972934104115436</v>
      </c>
      <c r="U308" s="249">
        <v>0.82042725595983679</v>
      </c>
      <c r="V308" s="249">
        <v>0.82112591378977984</v>
      </c>
      <c r="W308" s="249">
        <v>0.82182531548015514</v>
      </c>
      <c r="X308" s="249">
        <v>0.8225254619815503</v>
      </c>
      <c r="Y308" s="249">
        <v>0.82322635424597101</v>
      </c>
      <c r="Z308" s="249">
        <v>0.8239279932268414</v>
      </c>
      <c r="AA308" s="249">
        <v>0.8239279932268414</v>
      </c>
      <c r="AB308" s="249">
        <v>0.8239279932268414</v>
      </c>
      <c r="AC308" s="249">
        <v>0.8239279932268414</v>
      </c>
      <c r="AD308" s="249">
        <v>0.8239279932268414</v>
      </c>
      <c r="AE308" s="249">
        <v>0.8239279932268414</v>
      </c>
      <c r="AF308" s="249">
        <v>0.8239279932268414</v>
      </c>
      <c r="AG308" s="249">
        <v>0.8239279932268414</v>
      </c>
      <c r="AH308" s="249">
        <v>0.8239279932268414</v>
      </c>
      <c r="AI308" s="249">
        <v>0.8239279932268414</v>
      </c>
      <c r="AJ308" s="249">
        <v>0.8239279932268414</v>
      </c>
      <c r="AK308" s="249">
        <v>0.8239279932268414</v>
      </c>
      <c r="AL308" s="249">
        <v>0.8239279932268414</v>
      </c>
      <c r="AM308" s="249">
        <v>0.8239279932268414</v>
      </c>
      <c r="AN308" s="249">
        <v>0.8239279932268414</v>
      </c>
      <c r="AO308" s="249">
        <v>0.8239279932268414</v>
      </c>
      <c r="AP308" s="249">
        <v>0.8239279932268414</v>
      </c>
      <c r="AQ308" s="249">
        <v>0.8239279932268414</v>
      </c>
      <c r="AR308" s="249">
        <v>0.8239279932268414</v>
      </c>
      <c r="AS308" s="249">
        <v>0.8239279932268414</v>
      </c>
      <c r="AT308" s="249">
        <v>0.8239279932268414</v>
      </c>
    </row>
    <row r="309" spans="7:46" ht="13.9" customHeight="1" x14ac:dyDescent="0.2">
      <c r="G309" s="23"/>
      <c r="H309" s="243"/>
      <c r="I309" s="24"/>
      <c r="J309" s="247"/>
      <c r="K309" s="248">
        <v>5</v>
      </c>
      <c r="L309" s="249">
        <v>0.77338481141871873</v>
      </c>
      <c r="M309" s="249">
        <v>0.77420657122851944</v>
      </c>
      <c r="N309" s="249">
        <v>0.77502937905379909</v>
      </c>
      <c r="O309" s="249">
        <v>0.77585323645421544</v>
      </c>
      <c r="P309" s="249">
        <v>0.77667814499208132</v>
      </c>
      <c r="Q309" s="249">
        <v>0.77750410623236721</v>
      </c>
      <c r="R309" s="249">
        <v>0.77833112174270613</v>
      </c>
      <c r="S309" s="249">
        <v>0.77915919309340098</v>
      </c>
      <c r="T309" s="249">
        <v>0.77998832185742861</v>
      </c>
      <c r="U309" s="249">
        <v>0.78081850961044019</v>
      </c>
      <c r="V309" s="249">
        <v>0.7816497579307774</v>
      </c>
      <c r="W309" s="249">
        <v>0.78248206839946699</v>
      </c>
      <c r="X309" s="249">
        <v>0.78331544260023034</v>
      </c>
      <c r="Y309" s="249">
        <v>0.78414988211948944</v>
      </c>
      <c r="Z309" s="249">
        <v>0.7849853885463689</v>
      </c>
      <c r="AA309" s="249">
        <v>0.7849853885463689</v>
      </c>
      <c r="AB309" s="249">
        <v>0.7849853885463689</v>
      </c>
      <c r="AC309" s="249">
        <v>0.7849853885463689</v>
      </c>
      <c r="AD309" s="249">
        <v>0.7849853885463689</v>
      </c>
      <c r="AE309" s="249">
        <v>0.7849853885463689</v>
      </c>
      <c r="AF309" s="249">
        <v>0.7849853885463689</v>
      </c>
      <c r="AG309" s="249">
        <v>0.7849853885463689</v>
      </c>
      <c r="AH309" s="249">
        <v>0.7849853885463689</v>
      </c>
      <c r="AI309" s="249">
        <v>0.7849853885463689</v>
      </c>
      <c r="AJ309" s="249">
        <v>0.7849853885463689</v>
      </c>
      <c r="AK309" s="249">
        <v>0.7849853885463689</v>
      </c>
      <c r="AL309" s="249">
        <v>0.7849853885463689</v>
      </c>
      <c r="AM309" s="249">
        <v>0.7849853885463689</v>
      </c>
      <c r="AN309" s="249">
        <v>0.7849853885463689</v>
      </c>
      <c r="AO309" s="249">
        <v>0.7849853885463689</v>
      </c>
      <c r="AP309" s="249">
        <v>0.7849853885463689</v>
      </c>
      <c r="AQ309" s="249">
        <v>0.7849853885463689</v>
      </c>
      <c r="AR309" s="249">
        <v>0.7849853885463689</v>
      </c>
      <c r="AS309" s="249">
        <v>0.7849853885463689</v>
      </c>
      <c r="AT309" s="249">
        <v>0.7849853885463689</v>
      </c>
    </row>
    <row r="310" spans="7:46" ht="13.9" customHeight="1" x14ac:dyDescent="0.2">
      <c r="G310" s="23"/>
      <c r="H310" s="243"/>
      <c r="I310" s="24"/>
      <c r="J310" s="247"/>
      <c r="K310" s="248">
        <v>6</v>
      </c>
      <c r="L310" s="249">
        <v>0.73464033001367912</v>
      </c>
      <c r="M310" s="249">
        <v>0.73557713976223238</v>
      </c>
      <c r="N310" s="249">
        <v>0.73651534352476666</v>
      </c>
      <c r="O310" s="249">
        <v>0.73745494367247533</v>
      </c>
      <c r="P310" s="249">
        <v>0.73839594258109176</v>
      </c>
      <c r="Q310" s="249">
        <v>0.73933834263089726</v>
      </c>
      <c r="R310" s="249">
        <v>0.7402821462067295</v>
      </c>
      <c r="S310" s="249">
        <v>0.74122735569799525</v>
      </c>
      <c r="T310" s="249">
        <v>0.74217397349867931</v>
      </c>
      <c r="U310" s="249">
        <v>0.74312200200734813</v>
      </c>
      <c r="V310" s="249">
        <v>0.74407144362717281</v>
      </c>
      <c r="W310" s="249">
        <v>0.74502230076592568</v>
      </c>
      <c r="X310" s="249">
        <v>0.74597457583599736</v>
      </c>
      <c r="Y310" s="249">
        <v>0.74692827125440464</v>
      </c>
      <c r="Z310" s="249">
        <v>0.74788338944279897</v>
      </c>
      <c r="AA310" s="249">
        <v>0.74788338944279897</v>
      </c>
      <c r="AB310" s="249">
        <v>0.74788338944279897</v>
      </c>
      <c r="AC310" s="249">
        <v>0.74788338944279897</v>
      </c>
      <c r="AD310" s="249">
        <v>0.74788338944279897</v>
      </c>
      <c r="AE310" s="249">
        <v>0.74788338944279897</v>
      </c>
      <c r="AF310" s="249">
        <v>0.74788338944279897</v>
      </c>
      <c r="AG310" s="249">
        <v>0.74788338944279897</v>
      </c>
      <c r="AH310" s="249">
        <v>0.74788338944279897</v>
      </c>
      <c r="AI310" s="249">
        <v>0.74788338944279897</v>
      </c>
      <c r="AJ310" s="249">
        <v>0.74788338944279897</v>
      </c>
      <c r="AK310" s="249">
        <v>0.74788338944279897</v>
      </c>
      <c r="AL310" s="249">
        <v>0.74788338944279897</v>
      </c>
      <c r="AM310" s="249">
        <v>0.74788338944279897</v>
      </c>
      <c r="AN310" s="249">
        <v>0.74788338944279897</v>
      </c>
      <c r="AO310" s="249">
        <v>0.74788338944279897</v>
      </c>
      <c r="AP310" s="249">
        <v>0.74788338944279897</v>
      </c>
      <c r="AQ310" s="249">
        <v>0.74788338944279897</v>
      </c>
      <c r="AR310" s="249">
        <v>0.74788338944279897</v>
      </c>
      <c r="AS310" s="249">
        <v>0.74788338944279897</v>
      </c>
      <c r="AT310" s="249">
        <v>0.74788338944279897</v>
      </c>
    </row>
    <row r="311" spans="7:46" ht="13.9" customHeight="1" x14ac:dyDescent="0.2">
      <c r="G311" s="23"/>
      <c r="H311" s="243"/>
      <c r="I311" s="24"/>
      <c r="J311" s="247"/>
      <c r="K311" s="248" t="s">
        <v>133</v>
      </c>
      <c r="L311" s="187">
        <v>2016</v>
      </c>
      <c r="M311" s="187">
        <v>2017</v>
      </c>
      <c r="N311" s="187">
        <v>2018</v>
      </c>
      <c r="O311" s="187">
        <v>2019</v>
      </c>
      <c r="P311" s="187">
        <v>2020</v>
      </c>
      <c r="Q311" s="187">
        <v>2021</v>
      </c>
      <c r="R311" s="187">
        <v>2022</v>
      </c>
      <c r="S311" s="187">
        <v>2023</v>
      </c>
      <c r="T311" s="187">
        <v>2024</v>
      </c>
      <c r="U311" s="187">
        <v>2025</v>
      </c>
      <c r="V311" s="187">
        <v>2026</v>
      </c>
      <c r="W311" s="187">
        <v>2027</v>
      </c>
      <c r="X311" s="187">
        <v>2028</v>
      </c>
      <c r="Y311" s="187">
        <v>2029</v>
      </c>
      <c r="Z311" s="187">
        <v>2030</v>
      </c>
      <c r="AA311" s="187">
        <v>2031</v>
      </c>
      <c r="AB311" s="187">
        <v>2032</v>
      </c>
      <c r="AC311" s="187">
        <v>2033</v>
      </c>
      <c r="AD311" s="187">
        <v>2034</v>
      </c>
      <c r="AE311" s="187">
        <v>2035</v>
      </c>
      <c r="AF311" s="187">
        <v>2036</v>
      </c>
      <c r="AG311" s="187">
        <v>2037</v>
      </c>
      <c r="AH311" s="187">
        <v>2038</v>
      </c>
      <c r="AI311" s="187">
        <v>2039</v>
      </c>
      <c r="AJ311" s="187">
        <v>2040</v>
      </c>
      <c r="AK311" s="187">
        <v>2041</v>
      </c>
      <c r="AL311" s="187">
        <v>2042</v>
      </c>
      <c r="AM311" s="187">
        <v>2043</v>
      </c>
      <c r="AN311" s="187">
        <v>2044</v>
      </c>
      <c r="AO311" s="187">
        <v>2045</v>
      </c>
      <c r="AP311" s="187">
        <v>2046</v>
      </c>
      <c r="AQ311" s="187">
        <v>2047</v>
      </c>
      <c r="AR311" s="187">
        <v>2048</v>
      </c>
      <c r="AS311" s="187">
        <v>2049</v>
      </c>
      <c r="AT311" s="187">
        <v>2050</v>
      </c>
    </row>
    <row r="312" spans="7:46" ht="13.9" customHeight="1" x14ac:dyDescent="0.2">
      <c r="G312" s="23"/>
      <c r="H312" s="243"/>
      <c r="I312" s="24"/>
      <c r="J312" s="247"/>
      <c r="K312" s="248">
        <v>1</v>
      </c>
      <c r="L312" s="249">
        <v>0.94990271229407064</v>
      </c>
      <c r="M312" s="249">
        <v>0.94990271229407064</v>
      </c>
      <c r="N312" s="249">
        <v>0.94990271229407064</v>
      </c>
      <c r="O312" s="249">
        <v>0.94990271229407064</v>
      </c>
      <c r="P312" s="249">
        <v>0.94990271229407064</v>
      </c>
      <c r="Q312" s="249">
        <v>0.94990271229407064</v>
      </c>
      <c r="R312" s="249">
        <v>0.94990271229407064</v>
      </c>
      <c r="S312" s="249">
        <v>0.94990271229407064</v>
      </c>
      <c r="T312" s="249">
        <v>0.94990271229407064</v>
      </c>
      <c r="U312" s="249">
        <v>0.94990271229407064</v>
      </c>
      <c r="V312" s="249">
        <v>0.94990271229407064</v>
      </c>
      <c r="W312" s="249">
        <v>0.94990271229407064</v>
      </c>
      <c r="X312" s="249">
        <v>0.94990271229407064</v>
      </c>
      <c r="Y312" s="249">
        <v>0.94990271229407064</v>
      </c>
      <c r="Z312" s="249">
        <v>0.94990271229407064</v>
      </c>
      <c r="AA312" s="249">
        <v>0.94990271229407064</v>
      </c>
      <c r="AB312" s="249">
        <v>0.94990271229407064</v>
      </c>
      <c r="AC312" s="249">
        <v>0.94990271229407064</v>
      </c>
      <c r="AD312" s="249">
        <v>0.94990271229407064</v>
      </c>
      <c r="AE312" s="249">
        <v>0.94990271229407064</v>
      </c>
      <c r="AF312" s="249">
        <v>0.94990271229407064</v>
      </c>
      <c r="AG312" s="249">
        <v>0.94990271229407064</v>
      </c>
      <c r="AH312" s="249">
        <v>0.94990271229407064</v>
      </c>
      <c r="AI312" s="249">
        <v>0.94990271229407064</v>
      </c>
      <c r="AJ312" s="249">
        <v>0.94990271229407064</v>
      </c>
      <c r="AK312" s="249">
        <v>0.94990271229407064</v>
      </c>
      <c r="AL312" s="249">
        <v>0.94990271229407064</v>
      </c>
      <c r="AM312" s="249">
        <v>0.94990271229407064</v>
      </c>
      <c r="AN312" s="249">
        <v>0.94990271229407064</v>
      </c>
      <c r="AO312" s="249">
        <v>0.94990271229407064</v>
      </c>
      <c r="AP312" s="249">
        <v>0.94990271229407064</v>
      </c>
      <c r="AQ312" s="249">
        <v>0.94990271229407064</v>
      </c>
      <c r="AR312" s="249">
        <v>0.94990271229407064</v>
      </c>
      <c r="AS312" s="249">
        <v>0.94990271229407064</v>
      </c>
      <c r="AT312" s="249">
        <v>0.94990271229407064</v>
      </c>
    </row>
    <row r="313" spans="7:46" ht="13.9" customHeight="1" x14ac:dyDescent="0.2">
      <c r="G313" s="23"/>
      <c r="H313" s="243"/>
      <c r="I313" s="24"/>
      <c r="J313" s="247"/>
      <c r="K313" s="248">
        <v>2</v>
      </c>
      <c r="L313" s="249">
        <v>0.90231516282363189</v>
      </c>
      <c r="M313" s="249">
        <v>0.90231516282363189</v>
      </c>
      <c r="N313" s="249">
        <v>0.90231516282363189</v>
      </c>
      <c r="O313" s="249">
        <v>0.90231516282363189</v>
      </c>
      <c r="P313" s="249">
        <v>0.90231516282363189</v>
      </c>
      <c r="Q313" s="249">
        <v>0.90231516282363189</v>
      </c>
      <c r="R313" s="249">
        <v>0.90231516282363189</v>
      </c>
      <c r="S313" s="249">
        <v>0.90231516282363189</v>
      </c>
      <c r="T313" s="249">
        <v>0.90231516282363189</v>
      </c>
      <c r="U313" s="249">
        <v>0.90231516282363189</v>
      </c>
      <c r="V313" s="249">
        <v>0.90231516282363189</v>
      </c>
      <c r="W313" s="249">
        <v>0.90231516282363189</v>
      </c>
      <c r="X313" s="249">
        <v>0.90231516282363189</v>
      </c>
      <c r="Y313" s="249">
        <v>0.90231516282363189</v>
      </c>
      <c r="Z313" s="249">
        <v>0.90231516282363189</v>
      </c>
      <c r="AA313" s="249">
        <v>0.90231516282363189</v>
      </c>
      <c r="AB313" s="249">
        <v>0.90231516282363189</v>
      </c>
      <c r="AC313" s="249">
        <v>0.90231516282363189</v>
      </c>
      <c r="AD313" s="249">
        <v>0.90231516282363189</v>
      </c>
      <c r="AE313" s="249">
        <v>0.90231516282363189</v>
      </c>
      <c r="AF313" s="249">
        <v>0.90231516282363189</v>
      </c>
      <c r="AG313" s="249">
        <v>0.90231516282363189</v>
      </c>
      <c r="AH313" s="249">
        <v>0.90231516282363189</v>
      </c>
      <c r="AI313" s="249">
        <v>0.90231516282363189</v>
      </c>
      <c r="AJ313" s="249">
        <v>0.90231516282363189</v>
      </c>
      <c r="AK313" s="249">
        <v>0.90231516282363189</v>
      </c>
      <c r="AL313" s="249">
        <v>0.90231516282363189</v>
      </c>
      <c r="AM313" s="249">
        <v>0.90231516282363189</v>
      </c>
      <c r="AN313" s="249">
        <v>0.90231516282363189</v>
      </c>
      <c r="AO313" s="249">
        <v>0.90231516282363189</v>
      </c>
      <c r="AP313" s="249">
        <v>0.90231516282363189</v>
      </c>
      <c r="AQ313" s="249">
        <v>0.90231516282363189</v>
      </c>
      <c r="AR313" s="249">
        <v>0.90231516282363189</v>
      </c>
      <c r="AS313" s="249">
        <v>0.90231516282363189</v>
      </c>
      <c r="AT313" s="249">
        <v>0.90231516282363189</v>
      </c>
    </row>
    <row r="314" spans="7:46" ht="13.9" customHeight="1" x14ac:dyDescent="0.2">
      <c r="G314" s="23"/>
      <c r="H314" s="243"/>
      <c r="I314" s="24"/>
      <c r="J314" s="247"/>
      <c r="K314" s="248">
        <v>3</v>
      </c>
      <c r="L314" s="249">
        <v>0.85711162051023382</v>
      </c>
      <c r="M314" s="249">
        <v>0.85711162051023382</v>
      </c>
      <c r="N314" s="249">
        <v>0.85711162051023382</v>
      </c>
      <c r="O314" s="249">
        <v>0.85711162051023382</v>
      </c>
      <c r="P314" s="249">
        <v>0.85711162051023382</v>
      </c>
      <c r="Q314" s="249">
        <v>0.85711162051023382</v>
      </c>
      <c r="R314" s="249">
        <v>0.85711162051023382</v>
      </c>
      <c r="S314" s="249">
        <v>0.85711162051023382</v>
      </c>
      <c r="T314" s="249">
        <v>0.85711162051023382</v>
      </c>
      <c r="U314" s="249">
        <v>0.85711162051023382</v>
      </c>
      <c r="V314" s="249">
        <v>0.85711162051023382</v>
      </c>
      <c r="W314" s="249">
        <v>0.85711162051023382</v>
      </c>
      <c r="X314" s="249">
        <v>0.85711162051023382</v>
      </c>
      <c r="Y314" s="249">
        <v>0.85711162051023382</v>
      </c>
      <c r="Z314" s="249">
        <v>0.85711162051023382</v>
      </c>
      <c r="AA314" s="249">
        <v>0.85711162051023382</v>
      </c>
      <c r="AB314" s="249">
        <v>0.85711162051023382</v>
      </c>
      <c r="AC314" s="249">
        <v>0.85711162051023382</v>
      </c>
      <c r="AD314" s="249">
        <v>0.85711162051023382</v>
      </c>
      <c r="AE314" s="249">
        <v>0.85711162051023382</v>
      </c>
      <c r="AF314" s="249">
        <v>0.85711162051023382</v>
      </c>
      <c r="AG314" s="249">
        <v>0.85711162051023382</v>
      </c>
      <c r="AH314" s="249">
        <v>0.85711162051023382</v>
      </c>
      <c r="AI314" s="249">
        <v>0.85711162051023382</v>
      </c>
      <c r="AJ314" s="249">
        <v>0.85711162051023382</v>
      </c>
      <c r="AK314" s="249">
        <v>0.85711162051023382</v>
      </c>
      <c r="AL314" s="249">
        <v>0.85711162051023382</v>
      </c>
      <c r="AM314" s="249">
        <v>0.85711162051023382</v>
      </c>
      <c r="AN314" s="249">
        <v>0.85711162051023382</v>
      </c>
      <c r="AO314" s="249">
        <v>0.85711162051023382</v>
      </c>
      <c r="AP314" s="249">
        <v>0.85711162051023382</v>
      </c>
      <c r="AQ314" s="249">
        <v>0.85711162051023382</v>
      </c>
      <c r="AR314" s="249">
        <v>0.85711162051023382</v>
      </c>
      <c r="AS314" s="249">
        <v>0.85711162051023382</v>
      </c>
      <c r="AT314" s="249">
        <v>0.85711162051023382</v>
      </c>
    </row>
    <row r="315" spans="7:46" ht="13.9" customHeight="1" x14ac:dyDescent="0.2">
      <c r="G315" s="23"/>
      <c r="H315" s="243"/>
      <c r="I315" s="24"/>
      <c r="J315" s="247"/>
      <c r="K315" s="248">
        <v>4</v>
      </c>
      <c r="L315" s="249">
        <v>0.81417265306143727</v>
      </c>
      <c r="M315" s="249">
        <v>0.81417265306143727</v>
      </c>
      <c r="N315" s="249">
        <v>0.81417265306143727</v>
      </c>
      <c r="O315" s="249">
        <v>0.81417265306143727</v>
      </c>
      <c r="P315" s="249">
        <v>0.81417265306143727</v>
      </c>
      <c r="Q315" s="249">
        <v>0.81417265306143727</v>
      </c>
      <c r="R315" s="249">
        <v>0.81417265306143727</v>
      </c>
      <c r="S315" s="249">
        <v>0.81417265306143727</v>
      </c>
      <c r="T315" s="249">
        <v>0.81417265306143727</v>
      </c>
      <c r="U315" s="249">
        <v>0.81417265306143727</v>
      </c>
      <c r="V315" s="249">
        <v>0.81417265306143727</v>
      </c>
      <c r="W315" s="249">
        <v>0.81417265306143727</v>
      </c>
      <c r="X315" s="249">
        <v>0.81417265306143727</v>
      </c>
      <c r="Y315" s="249">
        <v>0.81417265306143727</v>
      </c>
      <c r="Z315" s="249">
        <v>0.81417265306143727</v>
      </c>
      <c r="AA315" s="249">
        <v>0.81417265306143727</v>
      </c>
      <c r="AB315" s="249">
        <v>0.81417265306143727</v>
      </c>
      <c r="AC315" s="249">
        <v>0.81417265306143727</v>
      </c>
      <c r="AD315" s="249">
        <v>0.81417265306143727</v>
      </c>
      <c r="AE315" s="249">
        <v>0.81417265306143727</v>
      </c>
      <c r="AF315" s="249">
        <v>0.81417265306143727</v>
      </c>
      <c r="AG315" s="249">
        <v>0.81417265306143727</v>
      </c>
      <c r="AH315" s="249">
        <v>0.81417265306143727</v>
      </c>
      <c r="AI315" s="249">
        <v>0.81417265306143727</v>
      </c>
      <c r="AJ315" s="249">
        <v>0.81417265306143727</v>
      </c>
      <c r="AK315" s="249">
        <v>0.81417265306143727</v>
      </c>
      <c r="AL315" s="249">
        <v>0.81417265306143727</v>
      </c>
      <c r="AM315" s="249">
        <v>0.81417265306143727</v>
      </c>
      <c r="AN315" s="249">
        <v>0.81417265306143727</v>
      </c>
      <c r="AO315" s="249">
        <v>0.81417265306143727</v>
      </c>
      <c r="AP315" s="249">
        <v>0.81417265306143727</v>
      </c>
      <c r="AQ315" s="249">
        <v>0.81417265306143727</v>
      </c>
      <c r="AR315" s="249">
        <v>0.81417265306143727</v>
      </c>
      <c r="AS315" s="249">
        <v>0.81417265306143727</v>
      </c>
      <c r="AT315" s="249">
        <v>0.81417265306143727</v>
      </c>
    </row>
    <row r="316" spans="7:46" ht="13.9" customHeight="1" x14ac:dyDescent="0.2">
      <c r="G316" s="23"/>
      <c r="H316" s="243"/>
      <c r="I316" s="24"/>
      <c r="J316" s="247"/>
      <c r="K316" s="248">
        <v>5</v>
      </c>
      <c r="L316" s="249">
        <v>0.77338481141871873</v>
      </c>
      <c r="M316" s="249">
        <v>0.77338481141871873</v>
      </c>
      <c r="N316" s="249">
        <v>0.77338481141871873</v>
      </c>
      <c r="O316" s="249">
        <v>0.77338481141871873</v>
      </c>
      <c r="P316" s="249">
        <v>0.77338481141871873</v>
      </c>
      <c r="Q316" s="249">
        <v>0.77338481141871873</v>
      </c>
      <c r="R316" s="249">
        <v>0.77338481141871873</v>
      </c>
      <c r="S316" s="249">
        <v>0.77338481141871873</v>
      </c>
      <c r="T316" s="249">
        <v>0.77338481141871873</v>
      </c>
      <c r="U316" s="249">
        <v>0.77338481141871873</v>
      </c>
      <c r="V316" s="249">
        <v>0.77338481141871873</v>
      </c>
      <c r="W316" s="249">
        <v>0.77338481141871873</v>
      </c>
      <c r="X316" s="249">
        <v>0.77338481141871873</v>
      </c>
      <c r="Y316" s="249">
        <v>0.77338481141871873</v>
      </c>
      <c r="Z316" s="249">
        <v>0.77338481141871873</v>
      </c>
      <c r="AA316" s="249">
        <v>0.77338481141871873</v>
      </c>
      <c r="AB316" s="249">
        <v>0.77338481141871873</v>
      </c>
      <c r="AC316" s="249">
        <v>0.77338481141871873</v>
      </c>
      <c r="AD316" s="249">
        <v>0.77338481141871873</v>
      </c>
      <c r="AE316" s="249">
        <v>0.77338481141871873</v>
      </c>
      <c r="AF316" s="249">
        <v>0.77338481141871873</v>
      </c>
      <c r="AG316" s="249">
        <v>0.77338481141871873</v>
      </c>
      <c r="AH316" s="249">
        <v>0.77338481141871873</v>
      </c>
      <c r="AI316" s="249">
        <v>0.77338481141871873</v>
      </c>
      <c r="AJ316" s="249">
        <v>0.77338481141871873</v>
      </c>
      <c r="AK316" s="249">
        <v>0.77338481141871873</v>
      </c>
      <c r="AL316" s="249">
        <v>0.77338481141871873</v>
      </c>
      <c r="AM316" s="249">
        <v>0.77338481141871873</v>
      </c>
      <c r="AN316" s="249">
        <v>0.77338481141871873</v>
      </c>
      <c r="AO316" s="249">
        <v>0.77338481141871873</v>
      </c>
      <c r="AP316" s="249">
        <v>0.77338481141871873</v>
      </c>
      <c r="AQ316" s="249">
        <v>0.77338481141871873</v>
      </c>
      <c r="AR316" s="249">
        <v>0.77338481141871873</v>
      </c>
      <c r="AS316" s="249">
        <v>0.77338481141871873</v>
      </c>
      <c r="AT316" s="249">
        <v>0.77338481141871873</v>
      </c>
    </row>
    <row r="317" spans="7:46" ht="13.9" customHeight="1" x14ac:dyDescent="0.2">
      <c r="G317" s="181"/>
      <c r="H317" s="182"/>
      <c r="I317" s="182"/>
      <c r="J317" s="250"/>
      <c r="K317" s="248">
        <v>6</v>
      </c>
      <c r="L317" s="249">
        <v>0.73464033001367912</v>
      </c>
      <c r="M317" s="249">
        <v>0.73464033001367912</v>
      </c>
      <c r="N317" s="249">
        <v>0.73464033001367912</v>
      </c>
      <c r="O317" s="249">
        <v>0.73464033001367912</v>
      </c>
      <c r="P317" s="249">
        <v>0.73464033001367912</v>
      </c>
      <c r="Q317" s="249">
        <v>0.73464033001367912</v>
      </c>
      <c r="R317" s="249">
        <v>0.73464033001367912</v>
      </c>
      <c r="S317" s="249">
        <v>0.73464033001367912</v>
      </c>
      <c r="T317" s="249">
        <v>0.73464033001367912</v>
      </c>
      <c r="U317" s="249">
        <v>0.73464033001367912</v>
      </c>
      <c r="V317" s="249">
        <v>0.73464033001367912</v>
      </c>
      <c r="W317" s="249">
        <v>0.73464033001367912</v>
      </c>
      <c r="X317" s="249">
        <v>0.73464033001367912</v>
      </c>
      <c r="Y317" s="249">
        <v>0.73464033001367912</v>
      </c>
      <c r="Z317" s="249">
        <v>0.73464033001367912</v>
      </c>
      <c r="AA317" s="249">
        <v>0.73464033001367912</v>
      </c>
      <c r="AB317" s="249">
        <v>0.73464033001367912</v>
      </c>
      <c r="AC317" s="249">
        <v>0.73464033001367912</v>
      </c>
      <c r="AD317" s="249">
        <v>0.73464033001367912</v>
      </c>
      <c r="AE317" s="249">
        <v>0.73464033001367912</v>
      </c>
      <c r="AF317" s="249">
        <v>0.73464033001367912</v>
      </c>
      <c r="AG317" s="249">
        <v>0.73464033001367912</v>
      </c>
      <c r="AH317" s="249">
        <v>0.73464033001367912</v>
      </c>
      <c r="AI317" s="249">
        <v>0.73464033001367912</v>
      </c>
      <c r="AJ317" s="249">
        <v>0.73464033001367912</v>
      </c>
      <c r="AK317" s="249">
        <v>0.73464033001367912</v>
      </c>
      <c r="AL317" s="249">
        <v>0.73464033001367912</v>
      </c>
      <c r="AM317" s="249">
        <v>0.73464033001367912</v>
      </c>
      <c r="AN317" s="249">
        <v>0.73464033001367912</v>
      </c>
      <c r="AO317" s="249">
        <v>0.73464033001367912</v>
      </c>
      <c r="AP317" s="249">
        <v>0.73464033001367912</v>
      </c>
      <c r="AQ317" s="249">
        <v>0.73464033001367912</v>
      </c>
      <c r="AR317" s="249">
        <v>0.73464033001367912</v>
      </c>
      <c r="AS317" s="249">
        <v>0.73464033001367912</v>
      </c>
      <c r="AT317" s="249">
        <v>0.73464033001367912</v>
      </c>
    </row>
    <row r="318" spans="7:46" ht="13.9" customHeight="1" x14ac:dyDescent="0.2">
      <c r="G318" s="23"/>
      <c r="J318" s="251" t="s">
        <v>134</v>
      </c>
      <c r="K318" s="252" t="s">
        <v>135</v>
      </c>
      <c r="L318" s="253">
        <v>0</v>
      </c>
      <c r="M318" s="253">
        <v>0</v>
      </c>
      <c r="N318" s="253">
        <v>0.1</v>
      </c>
      <c r="O318" s="253">
        <v>0.09</v>
      </c>
      <c r="P318" s="253">
        <v>0.06</v>
      </c>
      <c r="Q318" s="253">
        <v>0.04</v>
      </c>
      <c r="R318" s="253">
        <v>0</v>
      </c>
      <c r="S318" s="253">
        <v>0</v>
      </c>
      <c r="T318" s="253">
        <v>0</v>
      </c>
      <c r="U318" s="253">
        <v>0</v>
      </c>
      <c r="V318" s="253">
        <v>0</v>
      </c>
      <c r="W318" s="253">
        <v>0</v>
      </c>
      <c r="X318" s="253">
        <v>0</v>
      </c>
      <c r="Y318" s="253">
        <v>0</v>
      </c>
      <c r="Z318" s="253">
        <v>0</v>
      </c>
      <c r="AA318" s="253">
        <v>0</v>
      </c>
      <c r="AB318" s="253">
        <v>0</v>
      </c>
      <c r="AC318" s="253">
        <v>0</v>
      </c>
      <c r="AD318" s="253">
        <v>0</v>
      </c>
      <c r="AE318" s="253">
        <v>0</v>
      </c>
      <c r="AF318" s="253">
        <v>0</v>
      </c>
      <c r="AG318" s="253">
        <v>0</v>
      </c>
      <c r="AH318" s="253">
        <v>0</v>
      </c>
      <c r="AI318" s="253">
        <v>0</v>
      </c>
      <c r="AJ318" s="253">
        <v>0</v>
      </c>
      <c r="AK318" s="253">
        <v>0</v>
      </c>
      <c r="AL318" s="253">
        <v>0</v>
      </c>
      <c r="AM318" s="253">
        <v>0</v>
      </c>
      <c r="AN318" s="253">
        <v>0</v>
      </c>
      <c r="AO318" s="253">
        <v>0</v>
      </c>
      <c r="AP318" s="253">
        <v>0</v>
      </c>
      <c r="AQ318" s="253">
        <v>0</v>
      </c>
      <c r="AR318" s="253">
        <v>0</v>
      </c>
      <c r="AS318" s="253">
        <v>0</v>
      </c>
      <c r="AT318" s="253">
        <v>0</v>
      </c>
    </row>
    <row r="319" spans="7:46" ht="13.9" customHeight="1" x14ac:dyDescent="0.2">
      <c r="G319" s="23"/>
      <c r="H319" s="24"/>
      <c r="I319" s="24"/>
    </row>
    <row r="320" spans="7:46" ht="13.9" customHeight="1" x14ac:dyDescent="0.2">
      <c r="G320" s="23"/>
      <c r="H320" s="254"/>
      <c r="I320" s="24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2"/>
      <c r="Z320" s="182"/>
      <c r="AA320" s="182"/>
      <c r="AB320" s="182"/>
      <c r="AC320" s="182"/>
      <c r="AD320" s="182"/>
      <c r="AE320" s="182"/>
      <c r="AF320" s="182"/>
      <c r="AG320" s="182"/>
      <c r="AH320" s="182"/>
      <c r="AI320" s="182"/>
      <c r="AJ320" s="182"/>
      <c r="AK320" s="182"/>
      <c r="AL320" s="182"/>
      <c r="AM320" s="182"/>
      <c r="AN320" s="182"/>
      <c r="AO320" s="182"/>
      <c r="AP320" s="182"/>
      <c r="AQ320" s="182"/>
      <c r="AR320" s="182"/>
      <c r="AS320" s="182"/>
      <c r="AT320" s="182"/>
    </row>
    <row r="321" spans="5:46" ht="13.9" customHeight="1" x14ac:dyDescent="0.2">
      <c r="G321" s="23"/>
      <c r="H321" s="254"/>
      <c r="I321" s="24"/>
    </row>
    <row r="322" spans="5:46" ht="13.9" customHeight="1" x14ac:dyDescent="0.2">
      <c r="G322" s="23"/>
      <c r="H322" s="254"/>
      <c r="I322" s="24"/>
    </row>
    <row r="323" spans="5:46" ht="13.9" customHeight="1" x14ac:dyDescent="0.2">
      <c r="G323" s="23"/>
      <c r="H323" s="254"/>
      <c r="I323" s="24"/>
    </row>
    <row r="324" spans="5:46" ht="13.9" customHeight="1" x14ac:dyDescent="0.25">
      <c r="E324" s="19" t="s">
        <v>17</v>
      </c>
      <c r="G324" s="23"/>
      <c r="H324" s="255" t="s">
        <v>136</v>
      </c>
      <c r="I324" s="256"/>
      <c r="J324" s="256"/>
      <c r="K324" s="256"/>
      <c r="L324" s="256"/>
      <c r="M324" s="256"/>
      <c r="N324" s="256"/>
      <c r="O324" s="256"/>
      <c r="P324" s="256"/>
      <c r="Q324" s="256"/>
      <c r="R324" s="256"/>
      <c r="S324" s="256"/>
      <c r="T324" s="256"/>
      <c r="U324" s="257"/>
      <c r="V324" s="257"/>
      <c r="W324" s="257"/>
      <c r="X324" s="257"/>
      <c r="Y324" s="257"/>
      <c r="Z324" s="257"/>
      <c r="AA324" s="257"/>
      <c r="AB324" s="257"/>
      <c r="AC324" s="257"/>
      <c r="AD324" s="257"/>
      <c r="AE324" s="257"/>
      <c r="AF324" s="257"/>
      <c r="AG324" s="257"/>
      <c r="AH324" s="258"/>
      <c r="AI324" s="258"/>
      <c r="AJ324" s="258"/>
      <c r="AK324" s="258"/>
      <c r="AL324" s="258"/>
      <c r="AM324" s="258"/>
      <c r="AN324" s="258"/>
      <c r="AO324" s="258"/>
      <c r="AP324" s="258"/>
      <c r="AQ324" s="258"/>
      <c r="AR324" s="258"/>
      <c r="AS324" s="258"/>
      <c r="AT324" s="258"/>
    </row>
    <row r="325" spans="5:46" ht="13.9" customHeight="1" x14ac:dyDescent="0.2">
      <c r="G325" s="23"/>
      <c r="H325" s="254"/>
      <c r="I325" s="24"/>
    </row>
    <row r="328" spans="5:46" ht="13.9" customHeight="1" x14ac:dyDescent="0.2">
      <c r="G328" s="259"/>
      <c r="H328" s="260"/>
      <c r="I328" s="260"/>
      <c r="J328" s="261"/>
    </row>
    <row r="367" spans="24:24" ht="13.9" customHeight="1" x14ac:dyDescent="0.2">
      <c r="X367" s="9" t="s">
        <v>50</v>
      </c>
    </row>
    <row r="387" spans="1:5" ht="13.9" customHeight="1" x14ac:dyDescent="0.25">
      <c r="A387"/>
      <c r="B387"/>
      <c r="C387"/>
      <c r="D387"/>
      <c r="E387"/>
    </row>
    <row r="388" spans="1:5" ht="13.9" customHeight="1" x14ac:dyDescent="0.25">
      <c r="A388"/>
      <c r="B388"/>
      <c r="C388"/>
      <c r="D388"/>
      <c r="E388"/>
    </row>
    <row r="389" spans="1:5" ht="13.9" customHeight="1" x14ac:dyDescent="0.25">
      <c r="A389"/>
      <c r="B389"/>
      <c r="C389"/>
      <c r="D389"/>
      <c r="E389"/>
    </row>
    <row r="390" spans="1:5" ht="13.9" customHeight="1" x14ac:dyDescent="0.25">
      <c r="A390"/>
      <c r="B390"/>
      <c r="C390"/>
      <c r="D390"/>
      <c r="E390"/>
    </row>
    <row r="391" spans="1:5" ht="13.9" customHeight="1" x14ac:dyDescent="0.25">
      <c r="A391"/>
      <c r="B391"/>
      <c r="C391"/>
      <c r="D391"/>
      <c r="E391"/>
    </row>
    <row r="392" spans="1:5" ht="13.9" customHeight="1" x14ac:dyDescent="0.25">
      <c r="A392"/>
      <c r="B392"/>
      <c r="C392"/>
      <c r="D392"/>
      <c r="E392"/>
    </row>
    <row r="393" spans="1:5" ht="13.9" customHeight="1" x14ac:dyDescent="0.25">
      <c r="A393"/>
      <c r="B393"/>
      <c r="C393"/>
      <c r="D393"/>
      <c r="E393"/>
    </row>
    <row r="394" spans="1:5" ht="13.9" customHeight="1" x14ac:dyDescent="0.25">
      <c r="A394"/>
      <c r="B394"/>
      <c r="C394"/>
      <c r="D394"/>
      <c r="E394"/>
    </row>
    <row r="395" spans="1:5" ht="13.9" customHeight="1" x14ac:dyDescent="0.25">
      <c r="A395"/>
      <c r="B395"/>
      <c r="C395"/>
      <c r="D395"/>
      <c r="E395"/>
    </row>
    <row r="396" spans="1:5" ht="13.9" customHeight="1" x14ac:dyDescent="0.25">
      <c r="A396"/>
      <c r="B396"/>
      <c r="C396"/>
      <c r="D396"/>
      <c r="E396"/>
    </row>
    <row r="397" spans="1:5" ht="13.9" customHeight="1" x14ac:dyDescent="0.25">
      <c r="A397"/>
      <c r="B397"/>
      <c r="C397"/>
      <c r="D397"/>
      <c r="E397"/>
    </row>
    <row r="398" spans="1:5" ht="13.9" customHeight="1" x14ac:dyDescent="0.25">
      <c r="A398"/>
      <c r="B398"/>
      <c r="C398"/>
      <c r="D398"/>
      <c r="E398"/>
    </row>
    <row r="399" spans="1:5" ht="13.9" customHeight="1" x14ac:dyDescent="0.25">
      <c r="A399"/>
      <c r="B399"/>
      <c r="C399"/>
      <c r="D399"/>
      <c r="E399"/>
    </row>
    <row r="400" spans="1:5" ht="13.9" customHeight="1" x14ac:dyDescent="0.25">
      <c r="A400"/>
      <c r="B400"/>
      <c r="C400"/>
      <c r="D400"/>
      <c r="E400"/>
    </row>
    <row r="401" spans="1:26" ht="13.9" customHeight="1" x14ac:dyDescent="0.25">
      <c r="A401"/>
      <c r="B401"/>
      <c r="C401"/>
      <c r="D401"/>
      <c r="E401"/>
    </row>
    <row r="402" spans="1:26" ht="13.9" customHeight="1" x14ac:dyDescent="0.25">
      <c r="A402"/>
      <c r="B402"/>
      <c r="C402"/>
      <c r="D402"/>
      <c r="E402"/>
    </row>
    <row r="403" spans="1:26" ht="13.9" customHeight="1" x14ac:dyDescent="0.25">
      <c r="A403"/>
      <c r="B403"/>
      <c r="C403"/>
      <c r="D403"/>
      <c r="E403"/>
    </row>
    <row r="404" spans="1:26" ht="13.9" customHeight="1" x14ac:dyDescent="0.25">
      <c r="A404"/>
      <c r="B404"/>
      <c r="C404"/>
      <c r="D404"/>
      <c r="E404"/>
    </row>
    <row r="405" spans="1:26" ht="13.9" customHeight="1" x14ac:dyDescent="0.25">
      <c r="Z405" s="15" t="s">
        <v>137</v>
      </c>
    </row>
    <row r="459" spans="25:25" ht="13.9" customHeight="1" x14ac:dyDescent="0.25">
      <c r="Y459" s="15" t="s">
        <v>137</v>
      </c>
    </row>
    <row r="534" spans="3:27" ht="13.9" customHeight="1" x14ac:dyDescent="0.2">
      <c r="C534" s="19" t="s">
        <v>17</v>
      </c>
      <c r="E534" s="19"/>
      <c r="G534" s="262" t="s">
        <v>138</v>
      </c>
      <c r="H534" s="263"/>
      <c r="I534" s="263"/>
      <c r="J534" s="263"/>
      <c r="K534" s="263"/>
      <c r="L534" s="263"/>
      <c r="M534" s="263"/>
      <c r="N534" s="263"/>
      <c r="O534" s="263"/>
      <c r="P534" s="263"/>
      <c r="Q534" s="263"/>
      <c r="R534" s="263"/>
      <c r="S534" s="263"/>
      <c r="T534" s="263"/>
      <c r="U534" s="263"/>
      <c r="V534" s="263"/>
      <c r="W534" s="263"/>
      <c r="X534" s="263"/>
      <c r="Y534" s="263"/>
      <c r="Z534" s="263"/>
      <c r="AA534" s="263"/>
    </row>
    <row r="536" spans="3:27" ht="13.9" customHeight="1" thickBot="1" x14ac:dyDescent="0.25">
      <c r="H536" s="264"/>
      <c r="I536" s="264"/>
      <c r="J536" s="264"/>
      <c r="K536" s="264"/>
      <c r="L536" s="26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spans="3:27" ht="13.9" customHeight="1" x14ac:dyDescent="0.2">
      <c r="H537" s="265" t="s">
        <v>139</v>
      </c>
      <c r="I537" s="266"/>
      <c r="J537" s="266"/>
      <c r="K537" s="266"/>
      <c r="L537" s="266"/>
      <c r="M537" s="267"/>
      <c r="N537" s="267"/>
      <c r="O537" s="267"/>
      <c r="P537" s="267"/>
      <c r="Q537" s="267"/>
      <c r="R537" s="267"/>
      <c r="S537" s="267"/>
      <c r="T537" s="267"/>
      <c r="U537" s="267"/>
      <c r="V537" s="267"/>
      <c r="W537" s="267"/>
      <c r="X537" s="267"/>
      <c r="Y537" s="267"/>
      <c r="Z537" s="267"/>
      <c r="AA537" s="268"/>
    </row>
    <row r="538" spans="3:27" ht="13.9" customHeight="1" x14ac:dyDescent="0.2">
      <c r="H538" s="269" t="s">
        <v>140</v>
      </c>
      <c r="I538" s="270"/>
      <c r="J538" s="270"/>
      <c r="K538" s="270"/>
      <c r="L538" s="270"/>
      <c r="M538" s="271" t="s">
        <v>141</v>
      </c>
      <c r="N538" s="272"/>
      <c r="O538" s="272"/>
      <c r="P538" s="272"/>
      <c r="Q538" s="272"/>
      <c r="R538" s="272"/>
      <c r="S538" s="272"/>
      <c r="T538" s="272"/>
      <c r="U538" s="272"/>
      <c r="V538" s="272"/>
      <c r="W538" s="272"/>
      <c r="X538" s="272"/>
      <c r="Y538" s="272"/>
      <c r="Z538" s="272"/>
      <c r="AA538" s="273"/>
    </row>
    <row r="539" spans="3:27" ht="13.9" customHeight="1" x14ac:dyDescent="0.2">
      <c r="H539" s="269" t="s">
        <v>20</v>
      </c>
      <c r="I539" s="270"/>
      <c r="J539" s="270"/>
      <c r="K539" s="270"/>
      <c r="L539" s="270"/>
      <c r="M539" s="271" t="s">
        <v>142</v>
      </c>
      <c r="N539" s="272"/>
      <c r="O539" s="272"/>
      <c r="P539" s="272"/>
      <c r="Q539" s="272"/>
      <c r="R539" s="272"/>
      <c r="S539" s="272"/>
      <c r="T539" s="272"/>
      <c r="U539" s="272"/>
      <c r="V539" s="272"/>
      <c r="W539" s="272"/>
      <c r="X539" s="272"/>
      <c r="Y539" s="272"/>
      <c r="Z539" s="272"/>
      <c r="AA539" s="273"/>
    </row>
    <row r="540" spans="3:27" ht="13.9" customHeight="1" x14ac:dyDescent="0.2">
      <c r="H540" s="269" t="s">
        <v>42</v>
      </c>
      <c r="I540" s="270"/>
      <c r="J540" s="270"/>
      <c r="K540" s="270"/>
      <c r="L540" s="270"/>
      <c r="M540" s="274" t="s">
        <v>143</v>
      </c>
      <c r="N540" s="274"/>
      <c r="O540" s="274"/>
      <c r="P540" s="274"/>
      <c r="Q540" s="274"/>
      <c r="R540" s="274"/>
      <c r="S540" s="274"/>
      <c r="T540" s="274"/>
      <c r="U540" s="274"/>
      <c r="V540" s="274"/>
      <c r="W540" s="274"/>
      <c r="X540" s="274"/>
      <c r="Y540" s="274"/>
      <c r="Z540" s="274"/>
      <c r="AA540" s="275"/>
    </row>
    <row r="541" spans="3:27" ht="13.9" customHeight="1" x14ac:dyDescent="0.2">
      <c r="H541" s="269" t="s">
        <v>144</v>
      </c>
      <c r="I541" s="270"/>
      <c r="J541" s="270"/>
      <c r="K541" s="270"/>
      <c r="L541" s="270"/>
      <c r="M541" s="276" t="s">
        <v>145</v>
      </c>
      <c r="N541" s="274"/>
      <c r="O541" s="274"/>
      <c r="P541" s="274"/>
      <c r="Q541" s="274"/>
      <c r="R541" s="274"/>
      <c r="S541" s="274"/>
      <c r="T541" s="274"/>
      <c r="U541" s="274"/>
      <c r="V541" s="274"/>
      <c r="W541" s="274"/>
      <c r="X541" s="274"/>
      <c r="Y541" s="274"/>
      <c r="Z541" s="274"/>
      <c r="AA541" s="275"/>
    </row>
    <row r="542" spans="3:27" ht="13.9" customHeight="1" x14ac:dyDescent="0.2">
      <c r="H542" s="269" t="s">
        <v>146</v>
      </c>
      <c r="I542" s="270"/>
      <c r="J542" s="270"/>
      <c r="K542" s="270"/>
      <c r="L542" s="270"/>
      <c r="M542" s="274" t="s">
        <v>147</v>
      </c>
      <c r="N542" s="274"/>
      <c r="O542" s="274"/>
      <c r="P542" s="274"/>
      <c r="Q542" s="274"/>
      <c r="R542" s="274"/>
      <c r="S542" s="274"/>
      <c r="T542" s="274"/>
      <c r="U542" s="274"/>
      <c r="V542" s="274"/>
      <c r="W542" s="274"/>
      <c r="X542" s="274"/>
      <c r="Y542" s="274"/>
      <c r="Z542" s="274"/>
      <c r="AA542" s="275"/>
    </row>
    <row r="543" spans="3:27" ht="13.9" customHeight="1" x14ac:dyDescent="0.2">
      <c r="H543" s="269" t="s">
        <v>148</v>
      </c>
      <c r="I543" s="270"/>
      <c r="J543" s="270"/>
      <c r="K543" s="270"/>
      <c r="L543" s="270"/>
      <c r="M543" s="274" t="s">
        <v>149</v>
      </c>
      <c r="N543" s="274"/>
      <c r="O543" s="274"/>
      <c r="P543" s="274"/>
      <c r="Q543" s="274"/>
      <c r="R543" s="274"/>
      <c r="S543" s="274"/>
      <c r="T543" s="274"/>
      <c r="U543" s="274"/>
      <c r="V543" s="274"/>
      <c r="W543" s="274"/>
      <c r="X543" s="274"/>
      <c r="Y543" s="274"/>
      <c r="Z543" s="274"/>
      <c r="AA543" s="275"/>
    </row>
    <row r="544" spans="3:27" ht="13.9" customHeight="1" thickBot="1" x14ac:dyDescent="0.25">
      <c r="H544" s="277" t="s">
        <v>150</v>
      </c>
      <c r="I544" s="278"/>
      <c r="J544" s="278"/>
      <c r="K544" s="278"/>
      <c r="L544" s="278"/>
      <c r="M544" s="279" t="s">
        <v>149</v>
      </c>
      <c r="N544" s="280"/>
      <c r="O544" s="280"/>
      <c r="P544" s="280"/>
      <c r="Q544" s="280"/>
      <c r="R544" s="280"/>
      <c r="S544" s="280"/>
      <c r="T544" s="280"/>
      <c r="U544" s="280"/>
      <c r="V544" s="280"/>
      <c r="W544" s="280"/>
      <c r="X544" s="280"/>
      <c r="Y544" s="280"/>
      <c r="Z544" s="280"/>
      <c r="AA544" s="281"/>
    </row>
    <row r="545" spans="8:27" ht="13.9" customHeight="1" thickBot="1" x14ac:dyDescent="0.25">
      <c r="H545" s="282"/>
      <c r="I545" s="282"/>
      <c r="J545" s="282"/>
      <c r="K545" s="282"/>
      <c r="L545" s="282"/>
      <c r="M545" s="283"/>
      <c r="N545" s="283"/>
      <c r="O545" s="283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</row>
    <row r="546" spans="8:27" ht="13.9" customHeight="1" x14ac:dyDescent="0.2">
      <c r="H546" s="265" t="s">
        <v>151</v>
      </c>
      <c r="I546" s="266"/>
      <c r="J546" s="266"/>
      <c r="K546" s="266"/>
      <c r="L546" s="266"/>
      <c r="M546" s="284"/>
      <c r="N546" s="285"/>
      <c r="O546" s="285"/>
      <c r="P546" s="285"/>
      <c r="Q546" s="285"/>
      <c r="R546" s="285"/>
      <c r="S546" s="285"/>
      <c r="T546" s="285"/>
      <c r="U546" s="285"/>
      <c r="V546" s="285"/>
      <c r="W546" s="285"/>
      <c r="X546" s="285"/>
      <c r="Y546" s="285"/>
      <c r="Z546" s="285"/>
      <c r="AA546" s="286"/>
    </row>
    <row r="547" spans="8:27" ht="13.9" customHeight="1" x14ac:dyDescent="0.2">
      <c r="H547" s="269" t="s">
        <v>20</v>
      </c>
      <c r="I547" s="270"/>
      <c r="J547" s="270"/>
      <c r="K547" s="270"/>
      <c r="L547" s="270"/>
      <c r="M547" s="271" t="s">
        <v>147</v>
      </c>
      <c r="N547" s="272"/>
      <c r="O547" s="272"/>
      <c r="P547" s="272"/>
      <c r="Q547" s="272"/>
      <c r="R547" s="272"/>
      <c r="S547" s="272"/>
      <c r="T547" s="272"/>
      <c r="U547" s="272"/>
      <c r="V547" s="272"/>
      <c r="W547" s="272"/>
      <c r="X547" s="272"/>
      <c r="Y547" s="272"/>
      <c r="Z547" s="272"/>
      <c r="AA547" s="273"/>
    </row>
    <row r="548" spans="8:27" ht="13.9" customHeight="1" x14ac:dyDescent="0.2">
      <c r="H548" s="269" t="s">
        <v>42</v>
      </c>
      <c r="I548" s="270"/>
      <c r="J548" s="270"/>
      <c r="K548" s="270"/>
      <c r="L548" s="270"/>
      <c r="M548" s="271" t="s">
        <v>143</v>
      </c>
      <c r="N548" s="272"/>
      <c r="O548" s="272"/>
      <c r="P548" s="272"/>
      <c r="Q548" s="272"/>
      <c r="R548" s="272"/>
      <c r="S548" s="272"/>
      <c r="T548" s="272"/>
      <c r="U548" s="272"/>
      <c r="V548" s="272"/>
      <c r="W548" s="272"/>
      <c r="X548" s="272"/>
      <c r="Y548" s="272"/>
      <c r="Z548" s="272"/>
      <c r="AA548" s="273"/>
    </row>
    <row r="549" spans="8:27" ht="13.9" customHeight="1" x14ac:dyDescent="0.2">
      <c r="H549" s="269" t="s">
        <v>144</v>
      </c>
      <c r="I549" s="270"/>
      <c r="J549" s="270"/>
      <c r="K549" s="270"/>
      <c r="L549" s="270"/>
      <c r="M549" s="271" t="s">
        <v>147</v>
      </c>
      <c r="N549" s="272"/>
      <c r="O549" s="272"/>
      <c r="P549" s="272"/>
      <c r="Q549" s="272"/>
      <c r="R549" s="272"/>
      <c r="S549" s="272"/>
      <c r="T549" s="272"/>
      <c r="U549" s="272"/>
      <c r="V549" s="272"/>
      <c r="W549" s="272"/>
      <c r="X549" s="272"/>
      <c r="Y549" s="272"/>
      <c r="Z549" s="272"/>
      <c r="AA549" s="273"/>
    </row>
    <row r="550" spans="8:27" ht="13.9" customHeight="1" x14ac:dyDescent="0.2">
      <c r="H550" s="269" t="s">
        <v>146</v>
      </c>
      <c r="I550" s="270"/>
      <c r="J550" s="270"/>
      <c r="K550" s="270"/>
      <c r="L550" s="270"/>
      <c r="M550" s="271" t="s">
        <v>147</v>
      </c>
      <c r="N550" s="272"/>
      <c r="O550" s="272"/>
      <c r="P550" s="272"/>
      <c r="Q550" s="272"/>
      <c r="R550" s="272"/>
      <c r="S550" s="272"/>
      <c r="T550" s="272"/>
      <c r="U550" s="272"/>
      <c r="V550" s="272"/>
      <c r="W550" s="272"/>
      <c r="X550" s="272"/>
      <c r="Y550" s="272"/>
      <c r="Z550" s="272"/>
      <c r="AA550" s="273"/>
    </row>
    <row r="551" spans="8:27" ht="13.9" customHeight="1" thickBot="1" x14ac:dyDescent="0.25">
      <c r="H551" s="277" t="s">
        <v>152</v>
      </c>
      <c r="I551" s="278"/>
      <c r="J551" s="278"/>
      <c r="K551" s="278"/>
      <c r="L551" s="278"/>
      <c r="M551" s="279" t="s">
        <v>149</v>
      </c>
      <c r="N551" s="280"/>
      <c r="O551" s="280"/>
      <c r="P551" s="280"/>
      <c r="Q551" s="280"/>
      <c r="R551" s="280"/>
      <c r="S551" s="280"/>
      <c r="T551" s="280"/>
      <c r="U551" s="280"/>
      <c r="V551" s="280"/>
      <c r="W551" s="280"/>
      <c r="X551" s="280"/>
      <c r="Y551" s="280"/>
      <c r="Z551" s="280"/>
      <c r="AA551" s="281"/>
    </row>
    <row r="556" spans="8:27" ht="13.9" customHeight="1" x14ac:dyDescent="0.2">
      <c r="M556" s="287"/>
    </row>
    <row r="558" spans="8:27" ht="13.9" customHeight="1" x14ac:dyDescent="0.2">
      <c r="L558" s="287"/>
    </row>
    <row r="565" spans="8:8" ht="13.9" customHeight="1" x14ac:dyDescent="0.2">
      <c r="H565" s="19" t="s">
        <v>17</v>
      </c>
    </row>
  </sheetData>
  <mergeCells count="99">
    <mergeCell ref="H550:L550"/>
    <mergeCell ref="M550:AA550"/>
    <mergeCell ref="H551:L551"/>
    <mergeCell ref="M551:AA551"/>
    <mergeCell ref="H547:L547"/>
    <mergeCell ref="M547:AA547"/>
    <mergeCell ref="H548:L548"/>
    <mergeCell ref="M548:AA548"/>
    <mergeCell ref="H549:L549"/>
    <mergeCell ref="M549:AA549"/>
    <mergeCell ref="H543:L543"/>
    <mergeCell ref="M543:AA543"/>
    <mergeCell ref="H544:L544"/>
    <mergeCell ref="M544:AA544"/>
    <mergeCell ref="H545:L545"/>
    <mergeCell ref="H546:L546"/>
    <mergeCell ref="M546:AA546"/>
    <mergeCell ref="H540:L540"/>
    <mergeCell ref="M540:AA540"/>
    <mergeCell ref="H541:L541"/>
    <mergeCell ref="M541:AA541"/>
    <mergeCell ref="H542:L542"/>
    <mergeCell ref="M542:AA542"/>
    <mergeCell ref="G534:AA534"/>
    <mergeCell ref="H537:L537"/>
    <mergeCell ref="M537:AA537"/>
    <mergeCell ref="H538:L538"/>
    <mergeCell ref="M538:AA538"/>
    <mergeCell ref="H539:L539"/>
    <mergeCell ref="M539:AA539"/>
    <mergeCell ref="H269:H283"/>
    <mergeCell ref="J269:J283"/>
    <mergeCell ref="H287:H296"/>
    <mergeCell ref="J287:J296"/>
    <mergeCell ref="J298:J317"/>
    <mergeCell ref="H324:T324"/>
    <mergeCell ref="J185:J199"/>
    <mergeCell ref="H203:H249"/>
    <mergeCell ref="J203:J230"/>
    <mergeCell ref="J235:J249"/>
    <mergeCell ref="H252:H266"/>
    <mergeCell ref="J252:J266"/>
    <mergeCell ref="H81:H91"/>
    <mergeCell ref="J81:J85"/>
    <mergeCell ref="J87:J91"/>
    <mergeCell ref="G97:T97"/>
    <mergeCell ref="H100:H199"/>
    <mergeCell ref="J100:J114"/>
    <mergeCell ref="J117:J131"/>
    <mergeCell ref="J134:J148"/>
    <mergeCell ref="J151:J165"/>
    <mergeCell ref="J168:J182"/>
    <mergeCell ref="O60:R60"/>
    <mergeCell ref="H62:H78"/>
    <mergeCell ref="J62:J66"/>
    <mergeCell ref="O62:P62"/>
    <mergeCell ref="J68:J72"/>
    <mergeCell ref="J74:J78"/>
    <mergeCell ref="O53:R53"/>
    <mergeCell ref="O54:R54"/>
    <mergeCell ref="H55:H59"/>
    <mergeCell ref="J55:J59"/>
    <mergeCell ref="O55:R55"/>
    <mergeCell ref="O56:R56"/>
    <mergeCell ref="O57:R57"/>
    <mergeCell ref="J42:J46"/>
    <mergeCell ref="O42:R42"/>
    <mergeCell ref="O43:R43"/>
    <mergeCell ref="O44:R44"/>
    <mergeCell ref="O47:R47"/>
    <mergeCell ref="J48:J52"/>
    <mergeCell ref="O48:R48"/>
    <mergeCell ref="O49:R49"/>
    <mergeCell ref="O50:R50"/>
    <mergeCell ref="O35:S35"/>
    <mergeCell ref="J36:J40"/>
    <mergeCell ref="O36:R36"/>
    <mergeCell ref="O37:R37"/>
    <mergeCell ref="O38:R38"/>
    <mergeCell ref="O41:R41"/>
    <mergeCell ref="O20:T20"/>
    <mergeCell ref="O23:R25"/>
    <mergeCell ref="J24:J28"/>
    <mergeCell ref="O26:R26"/>
    <mergeCell ref="O29:P29"/>
    <mergeCell ref="Q29:T33"/>
    <mergeCell ref="J30:J34"/>
    <mergeCell ref="O30:P30"/>
    <mergeCell ref="O31:P31"/>
    <mergeCell ref="H12:H52"/>
    <mergeCell ref="J12:J16"/>
    <mergeCell ref="O12:P12"/>
    <mergeCell ref="Q12:T12"/>
    <mergeCell ref="O14:T14"/>
    <mergeCell ref="V14:Z35"/>
    <mergeCell ref="O17:T17"/>
    <mergeCell ref="J18:J22"/>
    <mergeCell ref="O18:T18"/>
    <mergeCell ref="O19:T19"/>
  </mergeCells>
  <hyperlinks>
    <hyperlink ref="L1" r:id="rId1"/>
  </hyperlinks>
  <pageMargins left="0.7" right="0.7" top="0.75" bottom="0.75" header="0.3" footer="0.3"/>
  <pageSetup orientation="portrait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odule4.HistoricTrendsJump">
                <anchor moveWithCells="1" sizeWithCells="1">
                  <from>
                    <xdr:col>16</xdr:col>
                    <xdr:colOff>533400</xdr:colOff>
                    <xdr:row>2</xdr:row>
                    <xdr:rowOff>95250</xdr:rowOff>
                  </from>
                  <to>
                    <xdr:col>18</xdr:col>
                    <xdr:colOff>590550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666750</xdr:colOff>
                    <xdr:row>2</xdr:row>
                    <xdr:rowOff>95250</xdr:rowOff>
                  </from>
                  <to>
                    <xdr:col>13</xdr:col>
                    <xdr:colOff>742950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Module4.GraphicsJump">
                <anchor moveWithCells="1" sizeWithCells="1">
                  <from>
                    <xdr:col>14</xdr:col>
                    <xdr:colOff>133350</xdr:colOff>
                    <xdr:row>2</xdr:row>
                    <xdr:rowOff>95250</xdr:rowOff>
                  </from>
                  <to>
                    <xdr:col>16</xdr:col>
                    <xdr:colOff>209550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Pict="0">
                <anchor moveWithCells="1" sizeWithCells="1">
                  <from>
                    <xdr:col>16</xdr:col>
                    <xdr:colOff>533400</xdr:colOff>
                    <xdr:row>2</xdr:row>
                    <xdr:rowOff>95250</xdr:rowOff>
                  </from>
                  <to>
                    <xdr:col>18</xdr:col>
                    <xdr:colOff>590550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Pict="0">
                <anchor moveWithCells="1" sizeWithCells="1">
                  <from>
                    <xdr:col>11</xdr:col>
                    <xdr:colOff>666750</xdr:colOff>
                    <xdr:row>2</xdr:row>
                    <xdr:rowOff>95250</xdr:rowOff>
                  </from>
                  <to>
                    <xdr:col>13</xdr:col>
                    <xdr:colOff>742950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Pict="0">
                <anchor moveWithCells="1" sizeWithCells="1">
                  <from>
                    <xdr:col>14</xdr:col>
                    <xdr:colOff>133350</xdr:colOff>
                    <xdr:row>2</xdr:row>
                    <xdr:rowOff>95250</xdr:rowOff>
                  </from>
                  <to>
                    <xdr:col>16</xdr:col>
                    <xdr:colOff>209550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Pict="0" macro="[1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Pict="0" macro="[1]!Module4.HistoricTrendsJump">
                <anchor moveWithCells="1" sizeWithCells="1">
                  <from>
                    <xdr:col>16</xdr:col>
                    <xdr:colOff>533400</xdr:colOff>
                    <xdr:row>2</xdr:row>
                    <xdr:rowOff>95250</xdr:rowOff>
                  </from>
                  <to>
                    <xdr:col>18</xdr:col>
                    <xdr:colOff>590550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Button 11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666750</xdr:colOff>
                    <xdr:row>2</xdr:row>
                    <xdr:rowOff>95250</xdr:rowOff>
                  </from>
                  <to>
                    <xdr:col>13</xdr:col>
                    <xdr:colOff>742950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Button 12">
              <controlPr defaultSize="0" print="0" autoFill="0" autoPict="0" macro="[1]!Module4.GraphicsJump">
                <anchor moveWithCells="1" sizeWithCells="1">
                  <from>
                    <xdr:col>14</xdr:col>
                    <xdr:colOff>133350</xdr:colOff>
                    <xdr:row>2</xdr:row>
                    <xdr:rowOff>95250</xdr:rowOff>
                  </from>
                  <to>
                    <xdr:col>16</xdr:col>
                    <xdr:colOff>209550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Button 13">
              <controlPr defaultSize="0" print="0" autoFill="0" autoPict="0" macro="[1]!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Button 14">
              <controlPr defaultSize="0" print="0" autoFill="0" autoPict="0" macro="[1]!HistoricTrendsJump">
                <anchor moveWithCells="1" sizeWithCells="1">
                  <from>
                    <xdr:col>16</xdr:col>
                    <xdr:colOff>533400</xdr:colOff>
                    <xdr:row>2</xdr:row>
                    <xdr:rowOff>95250</xdr:rowOff>
                  </from>
                  <to>
                    <xdr:col>18</xdr:col>
                    <xdr:colOff>590550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Button 15">
              <controlPr defaultSize="0" print="0" autoFill="0" autoPict="0" macro="[1]!FutureProjectionsJump">
                <anchor moveWithCells="1" sizeWithCells="1">
                  <from>
                    <xdr:col>11</xdr:col>
                    <xdr:colOff>666750</xdr:colOff>
                    <xdr:row>2</xdr:row>
                    <xdr:rowOff>95250</xdr:rowOff>
                  </from>
                  <to>
                    <xdr:col>13</xdr:col>
                    <xdr:colOff>742950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Button 16">
              <controlPr defaultSize="0" print="0" autoFill="0" autoPict="0" macro="[1]!GraphicsJump">
                <anchor moveWithCells="1" sizeWithCells="1">
                  <from>
                    <xdr:col>14</xdr:col>
                    <xdr:colOff>133350</xdr:colOff>
                    <xdr:row>2</xdr:row>
                    <xdr:rowOff>95250</xdr:rowOff>
                  </from>
                  <to>
                    <xdr:col>16</xdr:col>
                    <xdr:colOff>209550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RD Button">
              <controlPr defaultSize="0" autoFill="0" autoLine="0" autoPict="0" macro="[1]!Res_RD">
                <anchor moveWithCells="1">
                  <from>
                    <xdr:col>20</xdr:col>
                    <xdr:colOff>76200</xdr:colOff>
                    <xdr:row>35</xdr:row>
                    <xdr:rowOff>133350</xdr:rowOff>
                  </from>
                  <to>
                    <xdr:col>24</xdr:col>
                    <xdr:colOff>342900</xdr:colOff>
                    <xdr:row>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Market Button">
              <controlPr defaultSize="0" autoFill="0" autoLine="0" autoPict="0" macro="[1]!Res_Market">
                <anchor moveWithCells="1">
                  <from>
                    <xdr:col>20</xdr:col>
                    <xdr:colOff>85725</xdr:colOff>
                    <xdr:row>39</xdr:row>
                    <xdr:rowOff>161925</xdr:rowOff>
                  </from>
                  <to>
                    <xdr:col>23</xdr:col>
                    <xdr:colOff>609600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20 year">
              <controlPr defaultSize="0" autoFill="0" autoLine="0" autoPict="0" macro="[1]!ThisWorkbook.TwentyYearButton_Click">
                <anchor moveWithCells="1">
                  <from>
                    <xdr:col>20</xdr:col>
                    <xdr:colOff>342900</xdr:colOff>
                    <xdr:row>46</xdr:row>
                    <xdr:rowOff>114300</xdr:rowOff>
                  </from>
                  <to>
                    <xdr:col>22</xdr:col>
                    <xdr:colOff>180975</xdr:colOff>
                    <xdr:row>47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30 year">
              <controlPr defaultSize="0" autoFill="0" autoLine="0" autoPict="0" macro="[1]!ThisWorkbook.ThirtyYearButton_Click">
                <anchor moveWithCells="1">
                  <from>
                    <xdr:col>20</xdr:col>
                    <xdr:colOff>333375</xdr:colOff>
                    <xdr:row>48</xdr:row>
                    <xdr:rowOff>9525</xdr:rowOff>
                  </from>
                  <to>
                    <xdr:col>22</xdr:col>
                    <xdr:colOff>171450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Tech Life">
              <controlPr defaultSize="0" autoFill="0" autoLine="0" autoPict="0" macro="[1]!ThisWorkbook.TechLifeButton_Click">
                <anchor moveWithCells="1">
                  <from>
                    <xdr:col>20</xdr:col>
                    <xdr:colOff>342900</xdr:colOff>
                    <xdr:row>49</xdr:row>
                    <xdr:rowOff>47625</xdr:rowOff>
                  </from>
                  <to>
                    <xdr:col>22</xdr:col>
                    <xdr:colOff>666750</xdr:colOff>
                    <xdr:row>50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ustom CRP">
              <controlPr defaultSize="0" autoFill="0" autoLine="0" autoPict="0" macro="[1]!ThisWorkbook.CustomLifeButton_Click">
                <anchor moveWithCells="1">
                  <from>
                    <xdr:col>20</xdr:col>
                    <xdr:colOff>333375</xdr:colOff>
                    <xdr:row>50</xdr:row>
                    <xdr:rowOff>123825</xdr:rowOff>
                  </from>
                  <to>
                    <xdr:col>22</xdr:col>
                    <xdr:colOff>180975</xdr:colOff>
                    <xdr:row>51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Group Box 23">
              <controlPr defaultSize="0" autoFill="0" autoPict="0">
                <anchor moveWithCells="1">
                  <from>
                    <xdr:col>20</xdr:col>
                    <xdr:colOff>19050</xdr:colOff>
                    <xdr:row>43</xdr:row>
                    <xdr:rowOff>28575</xdr:rowOff>
                  </from>
                  <to>
                    <xdr:col>24</xdr:col>
                    <xdr:colOff>352425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Button 24">
              <controlPr defaultSize="0" print="0" autoFill="0" autoPict="0" macro="[1]!ThisWorkbook.ApplyAllFinances">
                <anchor moveWithCells="1" sizeWithCells="1">
                  <from>
                    <xdr:col>24</xdr:col>
                    <xdr:colOff>114300</xdr:colOff>
                    <xdr:row>36</xdr:row>
                    <xdr:rowOff>152400</xdr:rowOff>
                  </from>
                  <to>
                    <xdr:col>27</xdr:col>
                    <xdr:colOff>133350</xdr:colOff>
                    <xdr:row>40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Button 25">
              <controlPr defaultSize="0" print="0" autoFill="0" autoPict="0" macro="[1]!ThisWorkbook.ApplyAll">
                <anchor moveWithCells="1" sizeWithCells="1">
                  <from>
                    <xdr:col>24</xdr:col>
                    <xdr:colOff>400050</xdr:colOff>
                    <xdr:row>46</xdr:row>
                    <xdr:rowOff>95250</xdr:rowOff>
                  </from>
                  <to>
                    <xdr:col>27</xdr:col>
                    <xdr:colOff>771525</xdr:colOff>
                    <xdr:row>50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1" sqref="F11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>
        <v>0.85899999999999999</v>
      </c>
      <c r="B3" t="s">
        <v>7</v>
      </c>
    </row>
    <row r="4" spans="1:2" x14ac:dyDescent="0.25"/>
    <row r="5" spans="1:2" x14ac:dyDescent="0.25"/>
    <row r="6" spans="1:2" x14ac:dyDescent="0.25"/>
    <row r="8" spans="1:2" x14ac:dyDescent="0.25">
      <c r="A8" s="1"/>
    </row>
    <row r="9" spans="1:2" x14ac:dyDescent="0.25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6"/>
  <sheetViews>
    <sheetView workbookViewId="0">
      <selection activeCell="B2" sqref="B2:B36"/>
    </sheetView>
  </sheetViews>
  <sheetFormatPr defaultRowHeight="15" x14ac:dyDescent="0.25"/>
  <cols>
    <col min="2" max="2" width="15.140625" customWidth="1"/>
  </cols>
  <sheetData>
    <row r="1" spans="1:2" x14ac:dyDescent="0.25">
      <c r="B1" t="s">
        <v>3</v>
      </c>
    </row>
    <row r="2" spans="1:2" x14ac:dyDescent="0.25">
      <c r="A2">
        <v>2016</v>
      </c>
      <c r="B2" s="7">
        <f>INDEX('Solar - PV Dist. Res'!$L$158:$AT$158,1,MATCH(CpUDSC!A2,'Solar - PV Dist. Res'!$L$150:$AT$150,0))/'DC to AC'!$A$3</f>
        <v>4402.8453699005067</v>
      </c>
    </row>
    <row r="3" spans="1:2" x14ac:dyDescent="0.25">
      <c r="A3">
        <v>2017</v>
      </c>
      <c r="B3" s="7">
        <f>INDEX('Solar - PV Dist. Res'!$L$158:$AT$158,1,MATCH(CpUDSC!A3,'Solar - PV Dist. Res'!$L$150:$AT$150,0))/'DC to AC'!$A$3</f>
        <v>3372.9718536863475</v>
      </c>
    </row>
    <row r="4" spans="1:2" x14ac:dyDescent="0.25">
      <c r="A4">
        <v>2018</v>
      </c>
      <c r="B4" s="7">
        <f>INDEX('Solar - PV Dist. Res'!$L$158:$AT$158,1,MATCH(CpUDSC!A4,'Solar - PV Dist. Res'!$L$150:$AT$150,0))/'DC to AC'!$A$3</f>
        <v>3172.968466952163</v>
      </c>
    </row>
    <row r="5" spans="1:2" x14ac:dyDescent="0.25">
      <c r="A5">
        <v>2019</v>
      </c>
      <c r="B5" s="7">
        <f>INDEX('Solar - PV Dist. Res'!$L$158:$AT$158,1,MATCH(CpUDSC!A5,'Solar - PV Dist. Res'!$L$150:$AT$150,0))/'DC to AC'!$A$3</f>
        <v>3011.3828633742651</v>
      </c>
    </row>
    <row r="6" spans="1:2" x14ac:dyDescent="0.25">
      <c r="A6">
        <v>2020</v>
      </c>
      <c r="B6" s="7">
        <f>INDEX('Solar - PV Dist. Res'!$L$158:$AT$158,1,MATCH(CpUDSC!A6,'Solar - PV Dist. Res'!$L$150:$AT$150,0))/'DC to AC'!$A$3</f>
        <v>2684.2994437838565</v>
      </c>
    </row>
    <row r="7" spans="1:2" x14ac:dyDescent="0.25">
      <c r="A7">
        <v>2021</v>
      </c>
      <c r="B7" s="7">
        <f>INDEX('Solar - PV Dist. Res'!$L$158:$AT$158,1,MATCH(CpUDSC!A7,'Solar - PV Dist. Res'!$L$150:$AT$150,0))/'DC to AC'!$A$3</f>
        <v>2463.0838155285633</v>
      </c>
    </row>
    <row r="8" spans="1:2" x14ac:dyDescent="0.25">
      <c r="A8">
        <v>2022</v>
      </c>
      <c r="B8" s="7">
        <f>INDEX('Solar - PV Dist. Res'!$L$158:$AT$158,1,MATCH(CpUDSC!A8,'Solar - PV Dist. Res'!$L$150:$AT$150,0))/'DC to AC'!$A$3</f>
        <v>2341.1803966587063</v>
      </c>
    </row>
    <row r="9" spans="1:2" x14ac:dyDescent="0.25">
      <c r="A9">
        <v>2023</v>
      </c>
      <c r="B9" s="7">
        <f>INDEX('Solar - PV Dist. Res'!$L$158:$AT$158,1,MATCH(CpUDSC!A9,'Solar - PV Dist. Res'!$L$150:$AT$150,0))/'DC to AC'!$A$3</f>
        <v>2265.8427519448446</v>
      </c>
    </row>
    <row r="10" spans="1:2" x14ac:dyDescent="0.25">
      <c r="A10">
        <v>2024</v>
      </c>
      <c r="B10" s="7">
        <f>INDEX('Solar - PV Dist. Res'!$L$158:$AT$158,1,MATCH(CpUDSC!A10,'Solar - PV Dist. Res'!$L$150:$AT$150,0))/'DC to AC'!$A$3</f>
        <v>2190.5051072309834</v>
      </c>
    </row>
    <row r="11" spans="1:2" x14ac:dyDescent="0.25">
      <c r="A11">
        <v>2025</v>
      </c>
      <c r="B11" s="7">
        <f>INDEX('Solar - PV Dist. Res'!$L$158:$AT$158,1,MATCH(CpUDSC!A11,'Solar - PV Dist. Res'!$L$150:$AT$150,0))/'DC to AC'!$A$3</f>
        <v>2115.1674625171217</v>
      </c>
    </row>
    <row r="12" spans="1:2" x14ac:dyDescent="0.25">
      <c r="A12">
        <v>2026</v>
      </c>
      <c r="B12" s="7">
        <f>INDEX('Solar - PV Dist. Res'!$L$158:$AT$158,1,MATCH(CpUDSC!A12,'Solar - PV Dist. Res'!$L$150:$AT$150,0))/'DC to AC'!$A$3</f>
        <v>2039.8298178032601</v>
      </c>
    </row>
    <row r="13" spans="1:2" x14ac:dyDescent="0.25">
      <c r="A13">
        <v>2027</v>
      </c>
      <c r="B13" s="7">
        <f>INDEX('Solar - PV Dist. Res'!$L$158:$AT$158,1,MATCH(CpUDSC!A13,'Solar - PV Dist. Res'!$L$150:$AT$150,0))/'DC to AC'!$A$3</f>
        <v>1964.4921730893984</v>
      </c>
    </row>
    <row r="14" spans="1:2" x14ac:dyDescent="0.25">
      <c r="A14">
        <v>2028</v>
      </c>
      <c r="B14" s="7">
        <f>INDEX('Solar - PV Dist. Res'!$L$158:$AT$158,1,MATCH(CpUDSC!A14,'Solar - PV Dist. Res'!$L$150:$AT$150,0))/'DC to AC'!$A$3</f>
        <v>1889.154528375537</v>
      </c>
    </row>
    <row r="15" spans="1:2" x14ac:dyDescent="0.25">
      <c r="A15">
        <v>2029</v>
      </c>
      <c r="B15" s="7">
        <f>INDEX('Solar - PV Dist. Res'!$L$158:$AT$158,1,MATCH(CpUDSC!A15,'Solar - PV Dist. Res'!$L$150:$AT$150,0))/'DC to AC'!$A$3</f>
        <v>1813.8168836616753</v>
      </c>
    </row>
    <row r="16" spans="1:2" x14ac:dyDescent="0.25">
      <c r="A16">
        <v>2030</v>
      </c>
      <c r="B16" s="7">
        <f>INDEX('Solar - PV Dist. Res'!$L$158:$AT$158,1,MATCH(CpUDSC!A16,'Solar - PV Dist. Res'!$L$150:$AT$150,0))/'DC to AC'!$A$3</f>
        <v>1738.4792389478134</v>
      </c>
    </row>
    <row r="17" spans="1:2" x14ac:dyDescent="0.25">
      <c r="A17">
        <v>2031</v>
      </c>
      <c r="B17" s="7">
        <f>INDEX('Solar - PV Dist. Res'!$L$158:$AT$158,1,MATCH(CpUDSC!A17,'Solar - PV Dist. Res'!$L$150:$AT$150,0))/'DC to AC'!$A$3</f>
        <v>1708.9852149366177</v>
      </c>
    </row>
    <row r="18" spans="1:2" x14ac:dyDescent="0.25">
      <c r="A18">
        <v>2032</v>
      </c>
      <c r="B18" s="7">
        <f>INDEX('Solar - PV Dist. Res'!$L$158:$AT$158,1,MATCH(CpUDSC!A18,'Solar - PV Dist. Res'!$L$150:$AT$150,0))/'DC to AC'!$A$3</f>
        <v>1679.4911909254222</v>
      </c>
    </row>
    <row r="19" spans="1:2" x14ac:dyDescent="0.25">
      <c r="A19">
        <v>2033</v>
      </c>
      <c r="B19" s="7">
        <f>INDEX('Solar - PV Dist. Res'!$L$158:$AT$158,1,MATCH(CpUDSC!A19,'Solar - PV Dist. Res'!$L$150:$AT$150,0))/'DC to AC'!$A$3</f>
        <v>1649.9971669142265</v>
      </c>
    </row>
    <row r="20" spans="1:2" x14ac:dyDescent="0.25">
      <c r="A20">
        <v>2034</v>
      </c>
      <c r="B20" s="7">
        <f>INDEX('Solar - PV Dist. Res'!$L$158:$AT$158,1,MATCH(CpUDSC!A20,'Solar - PV Dist. Res'!$L$150:$AT$150,0))/'DC to AC'!$A$3</f>
        <v>1620.5031429030309</v>
      </c>
    </row>
    <row r="21" spans="1:2" x14ac:dyDescent="0.25">
      <c r="A21">
        <v>2035</v>
      </c>
      <c r="B21" s="7">
        <f>INDEX('Solar - PV Dist. Res'!$L$158:$AT$158,1,MATCH(CpUDSC!A21,'Solar - PV Dist. Res'!$L$150:$AT$150,0))/'DC to AC'!$A$3</f>
        <v>1591.0091188918352</v>
      </c>
    </row>
    <row r="22" spans="1:2" x14ac:dyDescent="0.25">
      <c r="A22">
        <v>2036</v>
      </c>
      <c r="B22" s="7">
        <f>INDEX('Solar - PV Dist. Res'!$L$158:$AT$158,1,MATCH(CpUDSC!A22,'Solar - PV Dist. Res'!$L$150:$AT$150,0))/'DC to AC'!$A$3</f>
        <v>1561.5150948806395</v>
      </c>
    </row>
    <row r="23" spans="1:2" x14ac:dyDescent="0.25">
      <c r="A23">
        <v>2037</v>
      </c>
      <c r="B23" s="7">
        <f>INDEX('Solar - PV Dist. Res'!$L$158:$AT$158,1,MATCH(CpUDSC!A23,'Solar - PV Dist. Res'!$L$150:$AT$150,0))/'DC to AC'!$A$3</f>
        <v>1532.0210708694437</v>
      </c>
    </row>
    <row r="24" spans="1:2" x14ac:dyDescent="0.25">
      <c r="A24">
        <v>2038</v>
      </c>
      <c r="B24" s="7">
        <f>INDEX('Solar - PV Dist. Res'!$L$158:$AT$158,1,MATCH(CpUDSC!A24,'Solar - PV Dist. Res'!$L$150:$AT$150,0))/'DC to AC'!$A$3</f>
        <v>1502.527046858248</v>
      </c>
    </row>
    <row r="25" spans="1:2" x14ac:dyDescent="0.25">
      <c r="A25">
        <v>2039</v>
      </c>
      <c r="B25" s="7">
        <f>INDEX('Solar - PV Dist. Res'!$L$158:$AT$158,1,MATCH(CpUDSC!A25,'Solar - PV Dist. Res'!$L$150:$AT$150,0))/'DC to AC'!$A$3</f>
        <v>1473.0330228470525</v>
      </c>
    </row>
    <row r="26" spans="1:2" x14ac:dyDescent="0.25">
      <c r="A26">
        <v>2040</v>
      </c>
      <c r="B26" s="7">
        <f>INDEX('Solar - PV Dist. Res'!$L$158:$AT$158,1,MATCH(CpUDSC!A26,'Solar - PV Dist. Res'!$L$150:$AT$150,0))/'DC to AC'!$A$3</f>
        <v>1443.5389988358556</v>
      </c>
    </row>
    <row r="27" spans="1:2" x14ac:dyDescent="0.25">
      <c r="A27">
        <v>2041</v>
      </c>
      <c r="B27" s="7">
        <f>INDEX('Solar - PV Dist. Res'!$L$158:$AT$158,1,MATCH(CpUDSC!A27,'Solar - PV Dist. Res'!$L$150:$AT$150,0))/'DC to AC'!$A$3</f>
        <v>1431.8975552968568</v>
      </c>
    </row>
    <row r="28" spans="1:2" x14ac:dyDescent="0.25">
      <c r="A28">
        <v>2042</v>
      </c>
      <c r="B28" s="7">
        <f>INDEX('Solar - PV Dist. Res'!$L$158:$AT$158,1,MATCH(CpUDSC!A28,'Solar - PV Dist. Res'!$L$150:$AT$150,0))/'DC to AC'!$A$3</f>
        <v>1420.256111757858</v>
      </c>
    </row>
    <row r="29" spans="1:2" x14ac:dyDescent="0.25">
      <c r="A29">
        <v>2043</v>
      </c>
      <c r="B29" s="7">
        <f>INDEX('Solar - PV Dist. Res'!$L$158:$AT$158,1,MATCH(CpUDSC!A29,'Solar - PV Dist. Res'!$L$150:$AT$150,0))/'DC to AC'!$A$3</f>
        <v>1408.6146682188592</v>
      </c>
    </row>
    <row r="30" spans="1:2" x14ac:dyDescent="0.25">
      <c r="A30">
        <v>2044</v>
      </c>
      <c r="B30" s="7">
        <f>INDEX('Solar - PV Dist. Res'!$L$158:$AT$158,1,MATCH(CpUDSC!A30,'Solar - PV Dist. Res'!$L$150:$AT$150,0))/'DC to AC'!$A$3</f>
        <v>1396.9732246798603</v>
      </c>
    </row>
    <row r="31" spans="1:2" x14ac:dyDescent="0.25">
      <c r="A31">
        <v>2045</v>
      </c>
      <c r="B31" s="7">
        <f>INDEX('Solar - PV Dist. Res'!$L$158:$AT$158,1,MATCH(CpUDSC!A31,'Solar - PV Dist. Res'!$L$150:$AT$150,0))/'DC to AC'!$A$3</f>
        <v>1385.3317811408615</v>
      </c>
    </row>
    <row r="32" spans="1:2" x14ac:dyDescent="0.25">
      <c r="A32">
        <v>2046</v>
      </c>
      <c r="B32" s="7">
        <f>INDEX('Solar - PV Dist. Res'!$L$158:$AT$158,1,MATCH(CpUDSC!A32,'Solar - PV Dist. Res'!$L$150:$AT$150,0))/'DC to AC'!$A$3</f>
        <v>1373.6903376018627</v>
      </c>
    </row>
    <row r="33" spans="1:2" x14ac:dyDescent="0.25">
      <c r="A33">
        <v>2047</v>
      </c>
      <c r="B33" s="7">
        <f>INDEX('Solar - PV Dist. Res'!$L$158:$AT$158,1,MATCH(CpUDSC!A33,'Solar - PV Dist. Res'!$L$150:$AT$150,0))/'DC to AC'!$A$3</f>
        <v>1362.0488940628638</v>
      </c>
    </row>
    <row r="34" spans="1:2" x14ac:dyDescent="0.25">
      <c r="A34">
        <v>2048</v>
      </c>
      <c r="B34" s="7">
        <f>INDEX('Solar - PV Dist. Res'!$L$158:$AT$158,1,MATCH(CpUDSC!A34,'Solar - PV Dist. Res'!$L$150:$AT$150,0))/'DC to AC'!$A$3</f>
        <v>1350.407450523865</v>
      </c>
    </row>
    <row r="35" spans="1:2" x14ac:dyDescent="0.25">
      <c r="A35">
        <v>2049</v>
      </c>
      <c r="B35" s="7">
        <f>INDEX('Solar - PV Dist. Res'!$L$158:$AT$158,1,MATCH(CpUDSC!A35,'Solar - PV Dist. Res'!$L$150:$AT$150,0))/'DC to AC'!$A$3</f>
        <v>1338.7660069848662</v>
      </c>
    </row>
    <row r="36" spans="1:2" x14ac:dyDescent="0.25">
      <c r="A36">
        <v>2050</v>
      </c>
      <c r="B36" s="7">
        <f>INDEX('Solar - PV Dist. Res'!$L$158:$AT$158,1,MATCH(CpUDSC!A36,'Solar - PV Dist. Res'!$L$150:$AT$150,0))/'DC to AC'!$A$3</f>
        <v>1327.1245634458674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Solar - PV Dist. Res</vt:lpstr>
      <vt:lpstr>DC to AC</vt:lpstr>
      <vt:lpstr>CpUDSC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2016-01-28T21:18:50Z</dcterms:created>
  <dcterms:modified xsi:type="dcterms:W3CDTF">2019-01-04T19:55:32Z</dcterms:modified>
</cp:coreProperties>
</file>