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trans\BCDTRtSY\"/>
    </mc:Choice>
  </mc:AlternateContent>
  <bookViews>
    <workbookView xWindow="360" yWindow="90" windowWidth="19425" windowHeight="11025" tabRatio="742" activeTab="5"/>
  </bookViews>
  <sheets>
    <sheet name="About" sheetId="1" r:id="rId1"/>
    <sheet name="AEO 7" sheetId="4" r:id="rId2"/>
    <sheet name="AEO 36" sheetId="21" r:id="rId3"/>
    <sheet name="AEO 48" sheetId="16" r:id="rId4"/>
    <sheet name="BCDTRtSY-psgr" sheetId="23" r:id="rId5"/>
    <sheet name="BCDTRtSY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C2" i="24" l="1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B6" i="24"/>
  <c r="B5" i="24"/>
  <c r="B4" i="24"/>
  <c r="B3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B7" i="23"/>
  <c r="B6" i="23"/>
  <c r="B5" i="23"/>
  <c r="B4" i="23"/>
  <c r="B3" i="23"/>
  <c r="B2" i="23"/>
</calcChain>
</file>

<file path=xl/sharedStrings.xml><?xml version="1.0" encoding="utf-8"?>
<sst xmlns="http://schemas.openxmlformats.org/spreadsheetml/2006/main" count="808" uniqueCount="544">
  <si>
    <t>Sources: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</si>
  <si>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</si>
  <si>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</si>
  <si>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are model results and may differ from official EIA data reports.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</si>
  <si>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</si>
  <si>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</si>
  <si>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</si>
  <si>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</si>
  <si>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4/ Environmental Protection Agency rated miles per gallon.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</si>
  <si>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</si>
  <si>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</si>
  <si>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</si>
  <si>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</si>
  <si>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</si>
  <si>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</si>
  <si>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</si>
  <si>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</si>
  <si>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</si>
  <si>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</si>
  <si>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</si>
  <si>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</si>
  <si>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</si>
  <si>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</si>
  <si>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</si>
  <si>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</si>
  <si>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</si>
  <si>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</si>
  <si>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</si>
  <si>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</si>
  <si>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</si>
  <si>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</si>
  <si>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</si>
  <si>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</si>
  <si>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</si>
  <si>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</si>
  <si>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</si>
  <si>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</si>
  <si>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</si>
  <si>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</si>
  <si>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</si>
  <si>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</si>
  <si>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</si>
  <si>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</si>
  <si>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</si>
  <si>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</si>
  <si>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</si>
  <si>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</si>
  <si>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</si>
  <si>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</si>
  <si>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</si>
  <si>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</si>
  <si>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</si>
  <si>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</si>
  <si>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</si>
  <si>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</si>
  <si>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</si>
  <si>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</si>
  <si>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</si>
  <si>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</si>
  <si>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</si>
  <si>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</si>
  <si>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</si>
  <si>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</si>
  <si>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</si>
  <si>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</si>
  <si>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</si>
  <si>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</si>
  <si>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</si>
  <si>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</si>
  <si>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</si>
  <si>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</si>
  <si>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</si>
  <si>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</si>
  <si>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</si>
  <si>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</si>
  <si>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</si>
  <si>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</si>
  <si>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</si>
  <si>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</si>
  <si>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</si>
  <si>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</si>
  <si>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</si>
  <si>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</si>
  <si>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</si>
  <si>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</si>
  <si>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</si>
  <si>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</si>
  <si>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</si>
  <si>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</si>
  <si>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</si>
  <si>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</si>
  <si>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</si>
  <si>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</si>
  <si>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</si>
  <si>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</si>
  <si>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</si>
  <si>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</si>
  <si>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</si>
  <si>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</si>
  <si>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</si>
  <si>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</si>
  <si>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</si>
  <si>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</si>
  <si>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</si>
  <si>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</si>
  <si>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</si>
  <si>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</si>
  <si>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</si>
  <si>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</si>
  <si>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</si>
  <si>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</si>
  <si>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</si>
  <si>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</si>
  <si>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</si>
  <si>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</si>
  <si>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</si>
  <si>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</si>
  <si>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</si>
  <si>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</si>
  <si>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</si>
  <si>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</si>
  <si>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</si>
  <si>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</si>
  <si>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</si>
  <si>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</si>
  <si>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</si>
  <si>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</si>
  <si>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</si>
  <si>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</si>
  <si>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</si>
  <si>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</si>
  <si>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</si>
  <si>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</si>
  <si>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</si>
  <si>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</si>
  <si>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</si>
  <si>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</si>
  <si>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</si>
  <si>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</si>
  <si>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</si>
  <si>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</si>
  <si>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</si>
  <si>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</si>
  <si>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</si>
  <si>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</si>
  <si>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</si>
  <si>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</si>
  <si>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</si>
  <si>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</si>
  <si>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</si>
  <si>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</si>
  <si>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</si>
  <si>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</si>
  <si>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</si>
  <si>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</si>
  <si>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</si>
  <si>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</si>
  <si>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</si>
  <si>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</si>
  <si>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</si>
  <si>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</si>
  <si>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</si>
  <si>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</si>
  <si>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</si>
  <si>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</si>
  <si>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</si>
  <si>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</si>
  <si>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</si>
  <si>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</si>
  <si>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</si>
  <si>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</si>
  <si>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</si>
  <si>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</si>
  <si>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</si>
  <si>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</si>
  <si>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</si>
  <si>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</si>
  <si>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</si>
  <si>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</si>
  <si>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</si>
  <si>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</si>
  <si>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</si>
  <si>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</si>
  <si>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</si>
  <si>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</si>
  <si>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</si>
  <si>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</si>
  <si>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</si>
  <si>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</si>
  <si>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</si>
  <si>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</si>
  <si>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</si>
  <si>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</si>
  <si>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</si>
  <si>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</si>
  <si>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</si>
  <si>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</si>
  <si>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</si>
  <si>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</si>
  <si>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</si>
  <si>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</si>
  <si>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</si>
  <si>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</si>
  <si>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</si>
  <si>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</si>
  <si>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</si>
  <si>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</si>
  <si>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</si>
  <si>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</si>
  <si>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</si>
  <si>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</si>
  <si>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</si>
  <si>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</si>
  <si>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</si>
  <si>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</si>
  <si>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</si>
  <si>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</si>
  <si>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</si>
  <si>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</si>
  <si>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</si>
  <si>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</si>
  <si>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</si>
  <si>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</si>
  <si>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</si>
  <si>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</si>
  <si>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</si>
  <si>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</si>
  <si>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</si>
  <si>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</si>
  <si>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</si>
  <si>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</si>
  <si>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</si>
  <si>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</si>
  <si>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</si>
  <si>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</si>
  <si>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</si>
  <si>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</si>
  <si>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</si>
  <si>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</si>
  <si>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</si>
  <si>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</si>
  <si>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</si>
  <si>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</si>
  <si>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</si>
  <si>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</si>
  <si>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</si>
  <si>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</si>
  <si>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</si>
  <si>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</si>
  <si>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</si>
  <si>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</si>
  <si>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</si>
  <si>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</si>
  <si>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</si>
  <si>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</si>
  <si>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</si>
  <si>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</si>
  <si>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</si>
  <si>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</si>
  <si>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</si>
  <si>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</si>
  <si>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</si>
  <si>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</si>
  <si>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</si>
  <si>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</si>
  <si>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</si>
  <si>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</si>
  <si>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</si>
  <si>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</si>
  <si>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</si>
  <si>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</si>
  <si>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</si>
  <si>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</si>
  <si>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</si>
  <si>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</si>
  <si>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</si>
  <si>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</si>
  <si>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</si>
  <si>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</si>
  <si>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</si>
  <si>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</si>
  <si>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</si>
  <si>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</si>
  <si>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</si>
  <si>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</si>
  <si>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</si>
  <si>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</si>
  <si>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</si>
  <si>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</si>
  <si>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</si>
  <si>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</si>
  <si>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</si>
  <si>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</si>
  <si>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</si>
  <si>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</si>
  <si>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</si>
  <si>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</si>
  <si>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</si>
  <si>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</si>
  <si>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</si>
  <si>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</si>
  <si>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</si>
  <si>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</si>
  <si>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</si>
  <si>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</si>
  <si>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</si>
  <si>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</si>
  <si>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</si>
  <si>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</si>
  <si>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</si>
  <si>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</si>
  <si>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</si>
  <si>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</si>
  <si>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</si>
  <si>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</si>
  <si>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</si>
  <si>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</si>
  <si>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</si>
  <si>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</si>
  <si>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</si>
  <si>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</si>
  <si>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</si>
  <si>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</si>
  <si>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</si>
  <si>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</si>
  <si>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</si>
  <si>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</si>
  <si>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</si>
  <si>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</si>
  <si>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</si>
  <si>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</si>
  <si>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</si>
  <si>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</si>
  <si>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</si>
  <si>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</si>
  <si>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</si>
  <si>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</si>
  <si>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</si>
  <si>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</si>
  <si>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</si>
  <si>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</si>
  <si>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</si>
  <si>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</si>
  <si>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</si>
  <si>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</si>
  <si>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</si>
  <si>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</si>
  <si>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</si>
  <si>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</si>
  <si>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</si>
  <si>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</si>
  <si>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</si>
  <si>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</si>
  <si>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</si>
  <si>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</si>
  <si>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</si>
  <si>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</si>
  <si>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</si>
  <si>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</si>
  <si>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</si>
  <si>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</si>
  <si>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</si>
  <si>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</si>
  <si>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</si>
  <si>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</si>
  <si>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</si>
  <si>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</si>
  <si>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</si>
  <si>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</si>
  <si>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</si>
  <si>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48. Air Travel Energy Use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</si>
  <si>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</si>
  <si>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</si>
  <si>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</si>
  <si>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</si>
  <si>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</si>
  <si>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</si>
  <si>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TEU000</t>
  </si>
  <si>
    <t>36.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</si>
  <si>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</si>
  <si>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</si>
  <si>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</si>
  <si>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</si>
  <si>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</si>
  <si>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</si>
  <si>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</si>
  <si>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</si>
  <si>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</si>
  <si>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</si>
  <si>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</si>
  <si>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</si>
  <si>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</si>
  <si>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</si>
  <si>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</si>
  <si>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</si>
  <si>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</si>
  <si>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</si>
  <si>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</si>
  <si>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</si>
  <si>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</si>
  <si>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</si>
  <si>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</si>
  <si>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</si>
  <si>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</si>
  <si>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</si>
  <si>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</si>
  <si>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</si>
  <si>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</si>
  <si>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</si>
  <si>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</si>
  <si>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</si>
  <si>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</si>
  <si>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</si>
  <si>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</si>
  <si>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</si>
  <si>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</si>
  <si>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</si>
  <si>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</si>
  <si>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</si>
  <si>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</si>
  <si>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</si>
  <si>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</si>
  <si>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</si>
  <si>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</si>
  <si>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</si>
  <si>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</si>
  <si>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</si>
  <si>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</si>
  <si>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</si>
  <si>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</si>
  <si>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</si>
  <si>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</si>
  <si>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</si>
  <si>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</si>
  <si>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</si>
  <si>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</si>
  <si>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</si>
  <si>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</si>
  <si>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</si>
  <si>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</si>
  <si>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</si>
  <si>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</si>
  <si>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</si>
  <si>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</si>
  <si>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</si>
  <si>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</si>
  <si>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</si>
  <si>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</si>
  <si>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</si>
  <si>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</si>
  <si>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</si>
  <si>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</si>
  <si>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</si>
  <si>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</si>
  <si>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</si>
  <si>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</si>
  <si>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</si>
  <si>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</si>
  <si>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</si>
  <si>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</si>
  <si>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</si>
  <si>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</si>
  <si>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</si>
  <si>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</si>
  <si>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</si>
  <si>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</si>
  <si>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</si>
  <si>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</si>
  <si>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</si>
  <si>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</si>
  <si>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</si>
  <si>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</si>
  <si>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</si>
  <si>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</si>
  <si>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</si>
  <si>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</si>
  <si>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</si>
  <si>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</si>
  <si>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</si>
  <si>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</si>
  <si>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</si>
  <si>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</si>
  <si>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</si>
  <si>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</si>
  <si>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</si>
  <si>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</si>
  <si>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</si>
  <si>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LDVs</t>
  </si>
  <si>
    <t>rail</t>
  </si>
  <si>
    <t>ships</t>
  </si>
  <si>
    <t>motorbikes</t>
  </si>
  <si>
    <t>Tables 7, 36, 48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</si>
  <si>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</si>
  <si>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</si>
  <si>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</si>
  <si>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Where it is not available, we scale by energy use.  In the case of freight</t>
  </si>
  <si>
    <t>trucks and passenger rail, we adjust for their improving efficiency with time.</t>
  </si>
  <si>
    <t>For buses, ships, and motorbikes, we assume constant efficiency,</t>
  </si>
  <si>
    <t>as we lack data on efficiency change over time for these modes.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</si>
  <si>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</si>
  <si>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</si>
  <si>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</si>
  <si>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We resolve a problem with an outlier in freight ship use by scaling from</t>
  </si>
  <si>
    <t>a base year one year later than other vehicle types.</t>
  </si>
  <si>
    <t>is 2017, the start year is 2016.  The start year column does not have to be</t>
  </si>
  <si>
    <t>included in the outputs but is retained here for visual clarity.</t>
  </si>
  <si>
    <t>BCDTRtSY BAU Cargo Dist Transported Relative to Start Year</t>
  </si>
  <si>
    <t>ref2018.d121317a</t>
  </si>
  <si>
    <t>Annual Energy Outlook 2018</t>
  </si>
  <si>
    <t>ref2018</t>
  </si>
  <si>
    <t>d121317a</t>
  </si>
  <si>
    <t xml:space="preserve"> February 2018</t>
  </si>
  <si>
    <t>2017-</t>
  </si>
  <si>
    <t>TKI000:buspassmiles</t>
  </si>
  <si>
    <t xml:space="preserve">   Bus Transportation</t>
  </si>
  <si>
    <t>TKI000:railpassmiles</t>
  </si>
  <si>
    <t xml:space="preserve">   Passenger Rail</t>
  </si>
  <si>
    <t xml:space="preserve">    Pipeline and Distribution Fuel</t>
  </si>
  <si>
    <t xml:space="preserve">   Note:  Totals may not equal sum of components due to independent rounding.  Data for 2016</t>
  </si>
  <si>
    <t xml:space="preserve">   Sources:  2016:  U.S. Energy Information Administration (EIA), Monthly Energy Review, September 2017;</t>
  </si>
  <si>
    <t>EIA, Alternatives to Traditional Transportation Fuels 2009 (Part II - User and Fuel Data); EIA, State Energy Data System 2015;</t>
  </si>
  <si>
    <t>Federal Highway Administration, Highway Statistics 2015; Oak Ridge National Laboratory, Transportation Energy</t>
  </si>
  <si>
    <t>Data Book:  Edition 36; National Highway Traffic and Safety Administration, Summary of Fuel Economy</t>
  </si>
  <si>
    <t>U.S. Environmental Protection Agency, Engines and Vehicles Information System, various years;</t>
  </si>
  <si>
    <t>December 2010/2009; and United States Department of Defense, Defense Logistics Agency Energy, Fiscal Year 2015 Fact Book.</t>
  </si>
  <si>
    <t>2017:  EIA, Short-Term Energy Outlook, October 2017 and EIA, AEO2018 National Energy Modeling System run ref2018.d121317a.</t>
  </si>
  <si>
    <t>Projections:  EIA, AEO2018 National Energy Modeling System run ref2018.d121317a.</t>
  </si>
  <si>
    <t>TEU000:ba_LightMedium</t>
  </si>
  <si>
    <t xml:space="preserve">         Light Medium</t>
  </si>
  <si>
    <t>TEU000:ba_Medium</t>
  </si>
  <si>
    <t xml:space="preserve">         Medium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</si>
  <si>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</si>
  <si>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</si>
  <si>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</si>
  <si>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</si>
  <si>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</si>
  <si>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</si>
  <si>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</si>
  <si>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 xml:space="preserve">   1/ Assumed to be the same as International U.S..</t>
  </si>
  <si>
    <t xml:space="preserve">   Sources:  2016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</si>
  <si>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</si>
  <si>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AEO2018 National Energy Modeling</t>
  </si>
  <si>
    <t>System run ref2018.d121317a.  2017:  EIA, Short-Term Energy Outlook, October 2017 and EIA, AEO2018 National Energy</t>
  </si>
  <si>
    <t>Modeling System run ref2018.d121317a.  Projections:  EIA AEO2018 National Energy Modeling System run ref2018.d121317a.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</si>
</sst>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</cellStyleXfs>
  <cellXfs count="25">
    <xf numFmtId="0" fontId="0" fillId="0" borderId="0" xfId="0"/>
    <xf numFmtId="0" fontId="2" fillId="0" borderId="0" xfId="0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0" fontId="5" fillId="0" borderId="3" xfId="3" applyFont="1" applyFill="1" applyBorder="1" applyAlignment="1">
      <alignment wrapText="1"/>
    </xf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0" fontId="0" fillId="0" borderId="4" xfId="4" applyFont="1" applyFill="1" applyBorder="1" applyAlignment="1">
      <alignment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0" fontId="3" fillId="0" borderId="0" xfId="6" applyFont="1"/>
    <xf numFmtId="0" fontId="7" fillId="0" borderId="0" xfId="7" applyFont="1" applyFill="1" applyBorder="1" applyAlignment="1">
      <alignment horizontal="left"/>
    </xf>
    <xf numFmtId="3" fontId="5" fillId="0" borderId="3" xfId="3" applyNumberForma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3" fillId="0" borderId="2" xfId="2" applyFont="1" applyFill="1" applyBorder="1" applyAlignment="1">
      <alignment wrapText="1"/>
    </xf>
    <xf numFmtId="0" fontId="8" fillId="0" borderId="0" xfId="0" applyFont="1"/>
    <xf numFmtId="0" fontId="6" fillId="0" borderId="0" xfId="0" applyFont="1"/>
    <xf numFmtId="0" fontId="0" fillId="0" borderId="0" xfId="0" applyAlignment="1" applyProtection="1">
      <alignment horizontal="left"/>
    </xf>
    <xf numFmtId="0" fontId="4" fillId="0" borderId="0" xfId="0" applyFont="1"/>
    <xf numFmtId="0" fontId="0" fillId="0" borderId="2" xfId="2" applyFont="1" applyFill="1" applyBorder="1" applyAlignment="1">
      <alignment wrapText="1"/>
    </xf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7" sqref="B7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506</v>
      </c>
    </row>
    <row r="3" spans="1:2">
      <c r="A3" s="1" t="s">
        <v>0</v>
      </c>
      <c r="B3" s="15" t="s">
        <v>376</v>
      </c>
    </row>
    <row r="4" spans="1:2">
      <c r="B4" t="s">
        <v>373</v>
      </c>
    </row>
    <row r="5" spans="1:2">
      <c r="B5" s="16">
        <v>2018</v>
      </c>
    </row>
    <row r="6" spans="1:2">
      <c r="B6" t="s">
        <v>508</v>
      </c>
    </row>
    <row r="7" spans="1:2">
      <c r="B7" t="s">
        <v>374</v>
      </c>
    </row>
    <row r="8" spans="1:2">
      <c r="B8" t="s">
        <v>491</v>
      </c>
    </row>
    <row r="10" spans="1:2">
      <c r="A10" s="1" t="s">
        <v>122</v>
      </c>
    </row>
    <row r="11" spans="1:2" s="18" customFormat="1">
      <c r="A11" s="18" t="s">
        <v>499</v>
      </c>
    </row>
    <row r="12" spans="1:2" s="18" customFormat="1">
      <c r="A12" s="18" t="s">
        <v>500</v>
      </c>
    </row>
    <row r="13" spans="1:2" s="18" customFormat="1">
      <c r="A13" s="18" t="s">
        <v>501</v>
      </c>
    </row>
    <row r="14" spans="1:2" s="18" customFormat="1">
      <c r="A14" s="18" t="s">
        <v>504</v>
      </c>
    </row>
    <row r="15" spans="1:2" s="18" customFormat="1">
      <c r="A15" s="18" t="s">
        <v>505</v>
      </c>
    </row>
    <row r="16" spans="1:2" s="18" customFormat="1"/>
    <row r="17" spans="1:1">
      <c r="A17" s="18" t="s">
        <v>492</v>
      </c>
    </row>
    <row r="18" spans="1:1">
      <c r="A18" s="18" t="s">
        <v>493</v>
      </c>
    </row>
    <row r="19" spans="1:1">
      <c r="A19" s="18" t="s">
        <v>494</v>
      </c>
    </row>
    <row r="20" spans="1:1">
      <c r="A20" s="18"/>
    </row>
    <row r="21" spans="1:1">
      <c r="A21" s="18" t="s">
        <v>495</v>
      </c>
    </row>
    <row r="22" spans="1:1">
      <c r="A22" s="18" t="s">
        <v>496</v>
      </c>
    </row>
    <row r="23" spans="1:1">
      <c r="A23" s="18" t="s">
        <v>497</v>
      </c>
    </row>
    <row r="24" spans="1:1">
      <c r="A24" s="18" t="s">
        <v>498</v>
      </c>
    </row>
    <row r="26" spans="1:1">
      <c r="A26" t="s">
        <v>502</v>
      </c>
    </row>
    <row r="27" spans="1:1">
      <c r="A27" t="s">
        <v>503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workbookViewId="0">
      <pane xSplit="2" ySplit="1" topLeftCell="C62" activePane="bottomRight" state="frozen"/>
      <selection activeCell="B1" sqref="B1"/>
      <selection pane="topRight" activeCell="B1" sqref="B1"/>
      <selection pane="bottomLeft" activeCell="B1" sqref="B1"/>
      <selection pane="bottomRight" activeCell="B75" sqref="B75:B76"/>
    </sheetView>
  </sheetViews>
  <sheetFormatPr defaultRowHeight="15" customHeight="1"/>
  <cols>
    <col min="1" max="1" width="20.85546875" hidden="1" customWidth="1"/>
    <col min="2" max="2" width="45.7109375" customWidth="1"/>
    <col min="38" max="38" width="8" customWidth="1"/>
  </cols>
  <sheetData>
    <row r="1" spans="1:38" ht="15" customHeight="1" thickBot="1">
      <c r="B1" s="11" t="s">
        <v>507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8" ht="15" customHeight="1" thickTop="1"/>
    <row r="3" spans="1:38" ht="15" customHeight="1">
      <c r="C3" s="20" t="s">
        <v>121</v>
      </c>
      <c r="D3" s="20" t="s">
        <v>508</v>
      </c>
      <c r="E3" s="20"/>
      <c r="F3" s="20"/>
      <c r="G3" s="20"/>
    </row>
    <row r="4" spans="1:38" ht="15" customHeight="1">
      <c r="C4" s="20" t="s">
        <v>120</v>
      </c>
      <c r="D4" s="20" t="s">
        <v>509</v>
      </c>
      <c r="E4" s="20"/>
      <c r="F4" s="20"/>
      <c r="G4" s="20" t="s">
        <v>119</v>
      </c>
    </row>
    <row r="5" spans="1:38" ht="15" customHeight="1">
      <c r="C5" s="20" t="s">
        <v>118</v>
      </c>
      <c r="D5" s="20" t="s">
        <v>510</v>
      </c>
      <c r="E5" s="20"/>
      <c r="F5" s="20"/>
      <c r="G5" s="20"/>
    </row>
    <row r="6" spans="1:38" ht="15" customHeight="1">
      <c r="C6" s="20" t="s">
        <v>117</v>
      </c>
      <c r="D6" s="20"/>
      <c r="E6" s="20" t="s">
        <v>511</v>
      </c>
      <c r="F6" s="20"/>
      <c r="G6" s="20"/>
    </row>
    <row r="10" spans="1:38" ht="15" customHeight="1">
      <c r="A10" s="21" t="s">
        <v>116</v>
      </c>
      <c r="B10" s="12" t="s">
        <v>115</v>
      </c>
    </row>
    <row r="11" spans="1:38" ht="15" customHeight="1">
      <c r="B11" s="11" t="s">
        <v>114</v>
      </c>
    </row>
    <row r="12" spans="1:38" ht="15" customHeight="1">
      <c r="B12" s="11" t="s">
        <v>114</v>
      </c>
      <c r="C12" s="22" t="s">
        <v>114</v>
      </c>
      <c r="D12" s="22" t="s">
        <v>114</v>
      </c>
      <c r="E12" s="22" t="s">
        <v>114</v>
      </c>
      <c r="F12" s="22" t="s">
        <v>114</v>
      </c>
      <c r="G12" s="22" t="s">
        <v>114</v>
      </c>
      <c r="H12" s="22" t="s">
        <v>114</v>
      </c>
      <c r="I12" s="22" t="s">
        <v>114</v>
      </c>
      <c r="J12" s="22" t="s">
        <v>114</v>
      </c>
      <c r="K12" s="22" t="s">
        <v>114</v>
      </c>
      <c r="L12" s="22" t="s">
        <v>114</v>
      </c>
      <c r="M12" s="22" t="s">
        <v>114</v>
      </c>
      <c r="N12" s="22" t="s">
        <v>114</v>
      </c>
      <c r="O12" s="22" t="s">
        <v>114</v>
      </c>
      <c r="P12" s="22" t="s">
        <v>114</v>
      </c>
      <c r="Q12" s="22" t="s">
        <v>114</v>
      </c>
      <c r="R12" s="22" t="s">
        <v>114</v>
      </c>
      <c r="S12" s="22" t="s">
        <v>114</v>
      </c>
      <c r="T12" s="22" t="s">
        <v>114</v>
      </c>
      <c r="U12" s="22" t="s">
        <v>114</v>
      </c>
      <c r="V12" s="22" t="s">
        <v>114</v>
      </c>
      <c r="W12" s="22" t="s">
        <v>114</v>
      </c>
      <c r="X12" s="22" t="s">
        <v>114</v>
      </c>
      <c r="Y12" s="22" t="s">
        <v>114</v>
      </c>
      <c r="Z12" s="22" t="s">
        <v>114</v>
      </c>
      <c r="AA12" s="22" t="s">
        <v>114</v>
      </c>
      <c r="AB12" s="22" t="s">
        <v>114</v>
      </c>
      <c r="AC12" s="22" t="s">
        <v>114</v>
      </c>
      <c r="AD12" s="22" t="s">
        <v>114</v>
      </c>
      <c r="AE12" s="22" t="s">
        <v>114</v>
      </c>
      <c r="AF12" s="22" t="s">
        <v>114</v>
      </c>
      <c r="AG12" s="22" t="s">
        <v>114</v>
      </c>
      <c r="AH12" s="22" t="s">
        <v>114</v>
      </c>
      <c r="AI12" s="22" t="s">
        <v>114</v>
      </c>
      <c r="AJ12" s="22" t="s">
        <v>114</v>
      </c>
      <c r="AK12" s="22" t="s">
        <v>114</v>
      </c>
      <c r="AL12" s="22" t="s">
        <v>512</v>
      </c>
    </row>
    <row r="13" spans="1:38" ht="15" customHeight="1" thickBot="1">
      <c r="B13" s="10" t="s">
        <v>113</v>
      </c>
      <c r="C13" s="10">
        <v>2016</v>
      </c>
      <c r="D13" s="10">
        <v>2017</v>
      </c>
      <c r="E13" s="10">
        <v>2018</v>
      </c>
      <c r="F13" s="10">
        <v>2019</v>
      </c>
      <c r="G13" s="10">
        <v>2020</v>
      </c>
      <c r="H13" s="10">
        <v>2021</v>
      </c>
      <c r="I13" s="10">
        <v>2022</v>
      </c>
      <c r="J13" s="10">
        <v>2023</v>
      </c>
      <c r="K13" s="10">
        <v>2024</v>
      </c>
      <c r="L13" s="10">
        <v>2025</v>
      </c>
      <c r="M13" s="10">
        <v>2026</v>
      </c>
      <c r="N13" s="10">
        <v>2027</v>
      </c>
      <c r="O13" s="10">
        <v>2028</v>
      </c>
      <c r="P13" s="10">
        <v>2029</v>
      </c>
      <c r="Q13" s="10">
        <v>2030</v>
      </c>
      <c r="R13" s="10">
        <v>2031</v>
      </c>
      <c r="S13" s="10">
        <v>2032</v>
      </c>
      <c r="T13" s="10">
        <v>2033</v>
      </c>
      <c r="U13" s="10">
        <v>2034</v>
      </c>
      <c r="V13" s="10">
        <v>2035</v>
      </c>
      <c r="W13" s="10">
        <v>2036</v>
      </c>
      <c r="X13" s="10">
        <v>2037</v>
      </c>
      <c r="Y13" s="10">
        <v>2038</v>
      </c>
      <c r="Z13" s="10">
        <v>2039</v>
      </c>
      <c r="AA13" s="10">
        <v>2040</v>
      </c>
      <c r="AB13" s="10">
        <v>2041</v>
      </c>
      <c r="AC13" s="10">
        <v>2042</v>
      </c>
      <c r="AD13" s="10">
        <v>2043</v>
      </c>
      <c r="AE13" s="10">
        <v>2044</v>
      </c>
      <c r="AF13" s="10">
        <v>2045</v>
      </c>
      <c r="AG13" s="10">
        <v>2046</v>
      </c>
      <c r="AH13" s="10">
        <v>2047</v>
      </c>
      <c r="AI13" s="10">
        <v>2048</v>
      </c>
      <c r="AJ13" s="10">
        <v>2049</v>
      </c>
      <c r="AK13" s="10">
        <v>2050</v>
      </c>
      <c r="AL13" s="10">
        <v>2050</v>
      </c>
    </row>
    <row r="14" spans="1:38" ht="15" customHeight="1" thickTop="1"/>
    <row r="15" spans="1:38" ht="15" customHeight="1">
      <c r="B15" s="4" t="s">
        <v>112</v>
      </c>
    </row>
    <row r="16" spans="1:38" ht="15" customHeight="1">
      <c r="B16" s="4" t="s">
        <v>111</v>
      </c>
    </row>
    <row r="17" spans="1:38" ht="15" customHeight="1">
      <c r="B17" s="4" t="s">
        <v>110</v>
      </c>
    </row>
    <row r="18" spans="1:38" ht="15" customHeight="1">
      <c r="A18" s="21" t="s">
        <v>109</v>
      </c>
      <c r="B18" s="7" t="s">
        <v>108</v>
      </c>
      <c r="C18" s="9">
        <v>2746.8554690000001</v>
      </c>
      <c r="D18" s="9">
        <v>2794.4677729999999</v>
      </c>
      <c r="E18" s="9">
        <v>2835.5527339999999</v>
      </c>
      <c r="F18" s="9">
        <v>2868.7006839999999</v>
      </c>
      <c r="G18" s="9">
        <v>2884.8510740000002</v>
      </c>
      <c r="H18" s="9">
        <v>2889.8159179999998</v>
      </c>
      <c r="I18" s="9">
        <v>2893.2067870000001</v>
      </c>
      <c r="J18" s="9">
        <v>2890.7795409999999</v>
      </c>
      <c r="K18" s="9">
        <v>2884.0966800000001</v>
      </c>
      <c r="L18" s="9">
        <v>2879.079346</v>
      </c>
      <c r="M18" s="9">
        <v>2887.5683589999999</v>
      </c>
      <c r="N18" s="9">
        <v>2900.1508789999998</v>
      </c>
      <c r="O18" s="9">
        <v>2914.4812010000001</v>
      </c>
      <c r="P18" s="9">
        <v>2928.413086</v>
      </c>
      <c r="Q18" s="9">
        <v>2943.1184079999998</v>
      </c>
      <c r="R18" s="9">
        <v>2956.8298340000001</v>
      </c>
      <c r="S18" s="9">
        <v>2971.4113769999999</v>
      </c>
      <c r="T18" s="9">
        <v>2985.0532229999999</v>
      </c>
      <c r="U18" s="9">
        <v>2997.8220209999999</v>
      </c>
      <c r="V18" s="9">
        <v>3009.570557</v>
      </c>
      <c r="W18" s="9">
        <v>3026.6840820000002</v>
      </c>
      <c r="X18" s="9">
        <v>3041.1281739999999</v>
      </c>
      <c r="Y18" s="9">
        <v>3055.169922</v>
      </c>
      <c r="Z18" s="9">
        <v>3070.1430660000001</v>
      </c>
      <c r="AA18" s="9">
        <v>3086.2226559999999</v>
      </c>
      <c r="AB18" s="9">
        <v>3102.1389159999999</v>
      </c>
      <c r="AC18" s="9">
        <v>3119.2719729999999</v>
      </c>
      <c r="AD18" s="9">
        <v>3137.0622560000002</v>
      </c>
      <c r="AE18" s="9">
        <v>3156.1335450000001</v>
      </c>
      <c r="AF18" s="9">
        <v>3176.6049800000001</v>
      </c>
      <c r="AG18" s="9">
        <v>3199.5505370000001</v>
      </c>
      <c r="AH18" s="9">
        <v>3224.1916500000002</v>
      </c>
      <c r="AI18" s="9">
        <v>3248.8508299999999</v>
      </c>
      <c r="AJ18" s="9">
        <v>3274.6503910000001</v>
      </c>
      <c r="AK18" s="9">
        <v>3302.435547</v>
      </c>
      <c r="AL18" s="5">
        <v>5.0740000000000004E-3</v>
      </c>
    </row>
    <row r="19" spans="1:38" ht="15" customHeight="1">
      <c r="A19" s="21" t="s">
        <v>107</v>
      </c>
      <c r="B19" s="7" t="s">
        <v>106</v>
      </c>
      <c r="C19" s="9">
        <v>96.364486999999997</v>
      </c>
      <c r="D19" s="9">
        <v>99.105559999999997</v>
      </c>
      <c r="E19" s="9">
        <v>99.678550999999999</v>
      </c>
      <c r="F19" s="9">
        <v>102.465698</v>
      </c>
      <c r="G19" s="9">
        <v>104.287025</v>
      </c>
      <c r="H19" s="9">
        <v>105.556725</v>
      </c>
      <c r="I19" s="9">
        <v>106.785156</v>
      </c>
      <c r="J19" s="9">
        <v>108.000511</v>
      </c>
      <c r="K19" s="9">
        <v>109.12318399999999</v>
      </c>
      <c r="L19" s="9">
        <v>110.279488</v>
      </c>
      <c r="M19" s="9">
        <v>111.695015</v>
      </c>
      <c r="N19" s="9">
        <v>113.141464</v>
      </c>
      <c r="O19" s="9">
        <v>114.733673</v>
      </c>
      <c r="P19" s="9">
        <v>116.309708</v>
      </c>
      <c r="Q19" s="9">
        <v>117.87462600000001</v>
      </c>
      <c r="R19" s="9">
        <v>119.511055</v>
      </c>
      <c r="S19" s="9">
        <v>121.061111</v>
      </c>
      <c r="T19" s="9">
        <v>122.538757</v>
      </c>
      <c r="U19" s="9">
        <v>124.105774</v>
      </c>
      <c r="V19" s="9">
        <v>125.765434</v>
      </c>
      <c r="W19" s="9">
        <v>127.487572</v>
      </c>
      <c r="X19" s="9">
        <v>129.122162</v>
      </c>
      <c r="Y19" s="9">
        <v>130.905869</v>
      </c>
      <c r="Z19" s="9">
        <v>132.61080899999999</v>
      </c>
      <c r="AA19" s="9">
        <v>134.42012</v>
      </c>
      <c r="AB19" s="9">
        <v>136.26442</v>
      </c>
      <c r="AC19" s="9">
        <v>137.988541</v>
      </c>
      <c r="AD19" s="9">
        <v>139.82287600000001</v>
      </c>
      <c r="AE19" s="9">
        <v>141.68524199999999</v>
      </c>
      <c r="AF19" s="9">
        <v>143.55624399999999</v>
      </c>
      <c r="AG19" s="9">
        <v>145.40585300000001</v>
      </c>
      <c r="AH19" s="9">
        <v>147.335632</v>
      </c>
      <c r="AI19" s="9">
        <v>149.177795</v>
      </c>
      <c r="AJ19" s="9">
        <v>150.979874</v>
      </c>
      <c r="AK19" s="9">
        <v>152.92918399999999</v>
      </c>
      <c r="AL19" s="5">
        <v>1.3232000000000001E-2</v>
      </c>
    </row>
    <row r="20" spans="1:38" ht="15" customHeight="1">
      <c r="A20" s="21" t="s">
        <v>105</v>
      </c>
      <c r="B20" s="7" t="s">
        <v>104</v>
      </c>
      <c r="C20" s="9">
        <v>276.89163200000002</v>
      </c>
      <c r="D20" s="9">
        <v>284.886841</v>
      </c>
      <c r="E20" s="9">
        <v>285.424286</v>
      </c>
      <c r="F20" s="9">
        <v>293.48013300000002</v>
      </c>
      <c r="G20" s="9">
        <v>297.60394300000002</v>
      </c>
      <c r="H20" s="9">
        <v>300.82607999999999</v>
      </c>
      <c r="I20" s="9">
        <v>304.68911700000001</v>
      </c>
      <c r="J20" s="9">
        <v>308.67257699999999</v>
      </c>
      <c r="K20" s="9">
        <v>312.64562999999998</v>
      </c>
      <c r="L20" s="9">
        <v>315.99945100000002</v>
      </c>
      <c r="M20" s="9">
        <v>319.65475500000002</v>
      </c>
      <c r="N20" s="9">
        <v>323.64495799999997</v>
      </c>
      <c r="O20" s="9">
        <v>327.48998999999998</v>
      </c>
      <c r="P20" s="9">
        <v>331.34173600000003</v>
      </c>
      <c r="Q20" s="9">
        <v>335.6875</v>
      </c>
      <c r="R20" s="9">
        <v>340.05087300000002</v>
      </c>
      <c r="S20" s="9">
        <v>343.84054600000002</v>
      </c>
      <c r="T20" s="9">
        <v>347.59661899999998</v>
      </c>
      <c r="U20" s="9">
        <v>351.74023399999999</v>
      </c>
      <c r="V20" s="9">
        <v>356.19949300000002</v>
      </c>
      <c r="W20" s="9">
        <v>360.63302599999997</v>
      </c>
      <c r="X20" s="9">
        <v>364.71163899999999</v>
      </c>
      <c r="Y20" s="9">
        <v>368.932526</v>
      </c>
      <c r="Z20" s="9">
        <v>372.77929699999999</v>
      </c>
      <c r="AA20" s="9">
        <v>377.08746300000001</v>
      </c>
      <c r="AB20" s="9">
        <v>381.61230499999999</v>
      </c>
      <c r="AC20" s="9">
        <v>385.760223</v>
      </c>
      <c r="AD20" s="9">
        <v>389.833527</v>
      </c>
      <c r="AE20" s="9">
        <v>393.90808099999998</v>
      </c>
      <c r="AF20" s="9">
        <v>397.64776599999999</v>
      </c>
      <c r="AG20" s="9">
        <v>401.40505999999999</v>
      </c>
      <c r="AH20" s="9">
        <v>405.38140900000002</v>
      </c>
      <c r="AI20" s="9">
        <v>409.05886800000002</v>
      </c>
      <c r="AJ20" s="9">
        <v>412.42318699999998</v>
      </c>
      <c r="AK20" s="9">
        <v>416.08264200000002</v>
      </c>
      <c r="AL20" s="5">
        <v>1.1545E-2</v>
      </c>
    </row>
    <row r="21" spans="1:38" ht="15" customHeight="1">
      <c r="A21" s="21" t="s">
        <v>513</v>
      </c>
      <c r="B21" s="7" t="s">
        <v>514</v>
      </c>
      <c r="C21" s="9">
        <v>204.33554100000001</v>
      </c>
      <c r="D21" s="9">
        <v>205.20100400000001</v>
      </c>
      <c r="E21" s="9">
        <v>206.37728899999999</v>
      </c>
      <c r="F21" s="9">
        <v>207.56500199999999</v>
      </c>
      <c r="G21" s="9">
        <v>208.69476299999999</v>
      </c>
      <c r="H21" s="9">
        <v>209.82719399999999</v>
      </c>
      <c r="I21" s="9">
        <v>210.93597399999999</v>
      </c>
      <c r="J21" s="9">
        <v>212.00509600000001</v>
      </c>
      <c r="K21" s="9">
        <v>213.09884600000001</v>
      </c>
      <c r="L21" s="9">
        <v>214.279663</v>
      </c>
      <c r="M21" s="9">
        <v>215.44752500000001</v>
      </c>
      <c r="N21" s="9">
        <v>216.59703099999999</v>
      </c>
      <c r="O21" s="9">
        <v>217.74704</v>
      </c>
      <c r="P21" s="9">
        <v>218.87193300000001</v>
      </c>
      <c r="Q21" s="9">
        <v>219.94596899999999</v>
      </c>
      <c r="R21" s="9">
        <v>220.96890300000001</v>
      </c>
      <c r="S21" s="9">
        <v>221.942184</v>
      </c>
      <c r="T21" s="9">
        <v>222.867401</v>
      </c>
      <c r="U21" s="9">
        <v>223.74650600000001</v>
      </c>
      <c r="V21" s="9">
        <v>224.58317600000001</v>
      </c>
      <c r="W21" s="9">
        <v>225.38294999999999</v>
      </c>
      <c r="X21" s="9">
        <v>226.15086400000001</v>
      </c>
      <c r="Y21" s="9">
        <v>226.89035000000001</v>
      </c>
      <c r="Z21" s="9">
        <v>227.604996</v>
      </c>
      <c r="AA21" s="9">
        <v>228.29937699999999</v>
      </c>
      <c r="AB21" s="9">
        <v>228.976257</v>
      </c>
      <c r="AC21" s="9">
        <v>229.64080799999999</v>
      </c>
      <c r="AD21" s="9">
        <v>230.296402</v>
      </c>
      <c r="AE21" s="9">
        <v>230.946991</v>
      </c>
      <c r="AF21" s="9">
        <v>231.59690900000001</v>
      </c>
      <c r="AG21" s="9">
        <v>232.247589</v>
      </c>
      <c r="AH21" s="9">
        <v>232.91734299999999</v>
      </c>
      <c r="AI21" s="9">
        <v>233.602295</v>
      </c>
      <c r="AJ21" s="9">
        <v>234.29093900000001</v>
      </c>
      <c r="AK21" s="9">
        <v>234.996262</v>
      </c>
      <c r="AL21" s="5">
        <v>4.117E-3</v>
      </c>
    </row>
    <row r="22" spans="1:38" ht="15" customHeight="1">
      <c r="A22" s="21" t="s">
        <v>515</v>
      </c>
      <c r="B22" s="7" t="s">
        <v>516</v>
      </c>
      <c r="C22" s="9">
        <v>39.558289000000002</v>
      </c>
      <c r="D22" s="9">
        <v>39.806137</v>
      </c>
      <c r="E22" s="9">
        <v>40.533619000000002</v>
      </c>
      <c r="F22" s="9">
        <v>41.171021000000003</v>
      </c>
      <c r="G22" s="9">
        <v>41.448760999999998</v>
      </c>
      <c r="H22" s="9">
        <v>41.884284999999998</v>
      </c>
      <c r="I22" s="9">
        <v>42.363911000000002</v>
      </c>
      <c r="J22" s="9">
        <v>42.795535999999998</v>
      </c>
      <c r="K22" s="9">
        <v>43.230441999999996</v>
      </c>
      <c r="L22" s="9">
        <v>43.723652000000001</v>
      </c>
      <c r="M22" s="9">
        <v>44.230518000000004</v>
      </c>
      <c r="N22" s="9">
        <v>44.746025000000003</v>
      </c>
      <c r="O22" s="9">
        <v>45.278790000000001</v>
      </c>
      <c r="P22" s="9">
        <v>45.785065000000003</v>
      </c>
      <c r="Q22" s="9">
        <v>46.287598000000003</v>
      </c>
      <c r="R22" s="9">
        <v>46.757370000000002</v>
      </c>
      <c r="S22" s="9">
        <v>47.251514</v>
      </c>
      <c r="T22" s="9">
        <v>47.72728</v>
      </c>
      <c r="U22" s="9">
        <v>48.182631999999998</v>
      </c>
      <c r="V22" s="9">
        <v>48.635548</v>
      </c>
      <c r="W22" s="9">
        <v>49.080669</v>
      </c>
      <c r="X22" s="9">
        <v>49.490054999999998</v>
      </c>
      <c r="Y22" s="9">
        <v>49.913502000000001</v>
      </c>
      <c r="Z22" s="9">
        <v>50.324444</v>
      </c>
      <c r="AA22" s="9">
        <v>50.734836999999999</v>
      </c>
      <c r="AB22" s="9">
        <v>51.136851999999998</v>
      </c>
      <c r="AC22" s="9">
        <v>51.535621999999996</v>
      </c>
      <c r="AD22" s="9">
        <v>51.931099000000003</v>
      </c>
      <c r="AE22" s="9">
        <v>52.318707000000003</v>
      </c>
      <c r="AF22" s="9">
        <v>52.696384000000002</v>
      </c>
      <c r="AG22" s="9">
        <v>53.089539000000002</v>
      </c>
      <c r="AH22" s="9">
        <v>53.469265</v>
      </c>
      <c r="AI22" s="9">
        <v>53.842177999999997</v>
      </c>
      <c r="AJ22" s="9">
        <v>54.229469000000002</v>
      </c>
      <c r="AK22" s="9">
        <v>54.624191000000003</v>
      </c>
      <c r="AL22" s="5">
        <v>9.6360000000000005E-3</v>
      </c>
    </row>
    <row r="23" spans="1:38" ht="15" customHeight="1">
      <c r="B23" s="4" t="s">
        <v>103</v>
      </c>
    </row>
    <row r="24" spans="1:38" ht="15" customHeight="1">
      <c r="A24" s="21" t="s">
        <v>102</v>
      </c>
      <c r="B24" s="7" t="s">
        <v>101</v>
      </c>
      <c r="C24" s="9">
        <v>1086.9257809999999</v>
      </c>
      <c r="D24" s="9">
        <v>1104.624268</v>
      </c>
      <c r="E24" s="9">
        <v>1139.1995850000001</v>
      </c>
      <c r="F24" s="9">
        <v>1174.4101559999999</v>
      </c>
      <c r="G24" s="9">
        <v>1200.9003909999999</v>
      </c>
      <c r="H24" s="9">
        <v>1230.848389</v>
      </c>
      <c r="I24" s="9">
        <v>1259.9061280000001</v>
      </c>
      <c r="J24" s="9">
        <v>1285.1395259999999</v>
      </c>
      <c r="K24" s="9">
        <v>1313.1042480000001</v>
      </c>
      <c r="L24" s="9">
        <v>1341.6759030000001</v>
      </c>
      <c r="M24" s="9">
        <v>1372.0097659999999</v>
      </c>
      <c r="N24" s="9">
        <v>1404.518311</v>
      </c>
      <c r="O24" s="9">
        <v>1440.1707759999999</v>
      </c>
      <c r="P24" s="9">
        <v>1476.056519</v>
      </c>
      <c r="Q24" s="9">
        <v>1510.760376</v>
      </c>
      <c r="R24" s="9">
        <v>1545.6125489999999</v>
      </c>
      <c r="S24" s="9">
        <v>1581.660034</v>
      </c>
      <c r="T24" s="9">
        <v>1617.0557859999999</v>
      </c>
      <c r="U24" s="9">
        <v>1652.6519780000001</v>
      </c>
      <c r="V24" s="9">
        <v>1688.5942379999999</v>
      </c>
      <c r="W24" s="9">
        <v>1724.7788089999999</v>
      </c>
      <c r="X24" s="9">
        <v>1760.535889</v>
      </c>
      <c r="Y24" s="9">
        <v>1797.1556399999999</v>
      </c>
      <c r="Z24" s="9">
        <v>1834.4586179999999</v>
      </c>
      <c r="AA24" s="9">
        <v>1873.1104740000001</v>
      </c>
      <c r="AB24" s="9">
        <v>1911.7482910000001</v>
      </c>
      <c r="AC24" s="9">
        <v>1951.189087</v>
      </c>
      <c r="AD24" s="9">
        <v>1991.5474850000001</v>
      </c>
      <c r="AE24" s="9">
        <v>2032.4270019999999</v>
      </c>
      <c r="AF24" s="9">
        <v>2074.235107</v>
      </c>
      <c r="AG24" s="9">
        <v>2116.2490229999999</v>
      </c>
      <c r="AH24" s="9">
        <v>2158.8271479999999</v>
      </c>
      <c r="AI24" s="9">
        <v>2201.3815920000002</v>
      </c>
      <c r="AJ24" s="9">
        <v>2243.6435550000001</v>
      </c>
      <c r="AK24" s="9">
        <v>2287.4628910000001</v>
      </c>
      <c r="AL24" s="5">
        <v>2.2304000000000001E-2</v>
      </c>
    </row>
    <row r="25" spans="1:38" ht="15" customHeight="1">
      <c r="B25" s="4" t="s">
        <v>100</v>
      </c>
    </row>
    <row r="26" spans="1:38" ht="15" customHeight="1">
      <c r="A26" s="21" t="s">
        <v>99</v>
      </c>
      <c r="B26" s="7" t="s">
        <v>58</v>
      </c>
      <c r="C26" s="9">
        <v>1696.0361330000001</v>
      </c>
      <c r="D26" s="9">
        <v>1745.112793</v>
      </c>
      <c r="E26" s="9">
        <v>1751.9392089999999</v>
      </c>
      <c r="F26" s="9">
        <v>1750.2620850000001</v>
      </c>
      <c r="G26" s="9">
        <v>1769.8360600000001</v>
      </c>
      <c r="H26" s="9">
        <v>1778.3302000000001</v>
      </c>
      <c r="I26" s="9">
        <v>1765.9628909999999</v>
      </c>
      <c r="J26" s="9">
        <v>1781.709595</v>
      </c>
      <c r="K26" s="9">
        <v>1840.7220460000001</v>
      </c>
      <c r="L26" s="9">
        <v>1879.0924070000001</v>
      </c>
      <c r="M26" s="9">
        <v>1903.213013</v>
      </c>
      <c r="N26" s="9">
        <v>1919.2921140000001</v>
      </c>
      <c r="O26" s="9">
        <v>1922.162231</v>
      </c>
      <c r="P26" s="9">
        <v>1935.2856449999999</v>
      </c>
      <c r="Q26" s="9">
        <v>1944.7076420000001</v>
      </c>
      <c r="R26" s="9">
        <v>1951.7261960000001</v>
      </c>
      <c r="S26" s="9">
        <v>1967.595947</v>
      </c>
      <c r="T26" s="9">
        <v>1969.6678469999999</v>
      </c>
      <c r="U26" s="9">
        <v>1980.4194339999999</v>
      </c>
      <c r="V26" s="9">
        <v>1983.572754</v>
      </c>
      <c r="W26" s="9">
        <v>2007.743164</v>
      </c>
      <c r="X26" s="9">
        <v>2016.024048</v>
      </c>
      <c r="Y26" s="9">
        <v>2037.8548579999999</v>
      </c>
      <c r="Z26" s="9">
        <v>2045.321655</v>
      </c>
      <c r="AA26" s="9">
        <v>2061.1362300000001</v>
      </c>
      <c r="AB26" s="9">
        <v>2079.1435550000001</v>
      </c>
      <c r="AC26" s="9">
        <v>2091.4558109999998</v>
      </c>
      <c r="AD26" s="9">
        <v>2108.3608399999998</v>
      </c>
      <c r="AE26" s="9">
        <v>2125.2871089999999</v>
      </c>
      <c r="AF26" s="9">
        <v>2139.2902829999998</v>
      </c>
      <c r="AG26" s="9">
        <v>2152.9909670000002</v>
      </c>
      <c r="AH26" s="9">
        <v>2168.2299800000001</v>
      </c>
      <c r="AI26" s="9">
        <v>2182.40625</v>
      </c>
      <c r="AJ26" s="9">
        <v>2207.8190920000002</v>
      </c>
      <c r="AK26" s="9">
        <v>2224.8930660000001</v>
      </c>
      <c r="AL26" s="5">
        <v>7.3870000000000003E-3</v>
      </c>
    </row>
    <row r="27" spans="1:38" ht="15" customHeight="1">
      <c r="A27" s="21" t="s">
        <v>98</v>
      </c>
      <c r="B27" s="7" t="s">
        <v>56</v>
      </c>
      <c r="C27" s="9">
        <v>452.48870799999997</v>
      </c>
      <c r="D27" s="9">
        <v>445.68429600000002</v>
      </c>
      <c r="E27" s="9">
        <v>440.214539</v>
      </c>
      <c r="F27" s="9">
        <v>444.72119099999998</v>
      </c>
      <c r="G27" s="9">
        <v>428.48785400000003</v>
      </c>
      <c r="H27" s="9">
        <v>417.89093000000003</v>
      </c>
      <c r="I27" s="9">
        <v>409.49151599999999</v>
      </c>
      <c r="J27" s="9">
        <v>400.65649400000001</v>
      </c>
      <c r="K27" s="9">
        <v>392.08178700000002</v>
      </c>
      <c r="L27" s="9">
        <v>382.86346400000002</v>
      </c>
      <c r="M27" s="9">
        <v>374.290955</v>
      </c>
      <c r="N27" s="9">
        <v>365.159943</v>
      </c>
      <c r="O27" s="9">
        <v>355.44424400000003</v>
      </c>
      <c r="P27" s="9">
        <v>345.67974900000002</v>
      </c>
      <c r="Q27" s="9">
        <v>336.25408900000002</v>
      </c>
      <c r="R27" s="9">
        <v>331.79992700000003</v>
      </c>
      <c r="S27" s="9">
        <v>327.24359099999998</v>
      </c>
      <c r="T27" s="9">
        <v>322.77612299999998</v>
      </c>
      <c r="U27" s="9">
        <v>318.25079299999999</v>
      </c>
      <c r="V27" s="9">
        <v>313.77450599999997</v>
      </c>
      <c r="W27" s="9">
        <v>309.564911</v>
      </c>
      <c r="X27" s="9">
        <v>305.15698200000003</v>
      </c>
      <c r="Y27" s="9">
        <v>300.79321299999998</v>
      </c>
      <c r="Z27" s="9">
        <v>296.16323899999998</v>
      </c>
      <c r="AA27" s="9">
        <v>291.91317700000002</v>
      </c>
      <c r="AB27" s="9">
        <v>290.47610500000002</v>
      </c>
      <c r="AC27" s="9">
        <v>288.84375</v>
      </c>
      <c r="AD27" s="9">
        <v>287.33187900000001</v>
      </c>
      <c r="AE27" s="9">
        <v>285.85742199999999</v>
      </c>
      <c r="AF27" s="9">
        <v>283.99108899999999</v>
      </c>
      <c r="AG27" s="9">
        <v>282.290527</v>
      </c>
      <c r="AH27" s="9">
        <v>280.84652699999998</v>
      </c>
      <c r="AI27" s="9">
        <v>279.27230800000001</v>
      </c>
      <c r="AJ27" s="9">
        <v>277.50775099999998</v>
      </c>
      <c r="AK27" s="9">
        <v>275.84448200000003</v>
      </c>
      <c r="AL27" s="5">
        <v>-1.4433E-2</v>
      </c>
    </row>
    <row r="29" spans="1:38" ht="15" customHeight="1">
      <c r="B29" s="4" t="s">
        <v>97</v>
      </c>
    </row>
    <row r="30" spans="1:38" ht="15" customHeight="1">
      <c r="B30" s="4" t="s">
        <v>96</v>
      </c>
    </row>
    <row r="31" spans="1:38" ht="15" customHeight="1">
      <c r="A31" s="21" t="s">
        <v>95</v>
      </c>
      <c r="B31" s="7" t="s">
        <v>94</v>
      </c>
      <c r="C31" s="8">
        <v>32.798695000000002</v>
      </c>
      <c r="D31" s="8">
        <v>33.475628</v>
      </c>
      <c r="E31" s="8">
        <v>33.934933000000001</v>
      </c>
      <c r="F31" s="8">
        <v>34.821350000000002</v>
      </c>
      <c r="G31" s="8">
        <v>36.370303999999997</v>
      </c>
      <c r="H31" s="8">
        <v>38.470871000000002</v>
      </c>
      <c r="I31" s="8">
        <v>40.270004</v>
      </c>
      <c r="J31" s="8">
        <v>42.233581999999998</v>
      </c>
      <c r="K31" s="8">
        <v>43.884289000000003</v>
      </c>
      <c r="L31" s="8">
        <v>46.113486999999999</v>
      </c>
      <c r="M31" s="8">
        <v>46.096893000000001</v>
      </c>
      <c r="N31" s="8">
        <v>46.156970999999999</v>
      </c>
      <c r="O31" s="8">
        <v>46.210213000000003</v>
      </c>
      <c r="P31" s="8">
        <v>46.262337000000002</v>
      </c>
      <c r="Q31" s="8">
        <v>46.292068</v>
      </c>
      <c r="R31" s="8">
        <v>46.334141000000002</v>
      </c>
      <c r="S31" s="8">
        <v>46.359836999999999</v>
      </c>
      <c r="T31" s="8">
        <v>46.380206999999999</v>
      </c>
      <c r="U31" s="8">
        <v>46.405506000000003</v>
      </c>
      <c r="V31" s="8">
        <v>46.421928000000001</v>
      </c>
      <c r="W31" s="8">
        <v>46.432743000000002</v>
      </c>
      <c r="X31" s="8">
        <v>46.469070000000002</v>
      </c>
      <c r="Y31" s="8">
        <v>46.483994000000003</v>
      </c>
      <c r="Z31" s="8">
        <v>46.499104000000003</v>
      </c>
      <c r="AA31" s="8">
        <v>46.515563999999998</v>
      </c>
      <c r="AB31" s="8">
        <v>46.527481000000002</v>
      </c>
      <c r="AC31" s="8">
        <v>46.537345999999999</v>
      </c>
      <c r="AD31" s="8">
        <v>46.542048999999999</v>
      </c>
      <c r="AE31" s="8">
        <v>46.544784999999997</v>
      </c>
      <c r="AF31" s="8">
        <v>46.546382999999999</v>
      </c>
      <c r="AG31" s="8">
        <v>46.534011999999997</v>
      </c>
      <c r="AH31" s="8">
        <v>46.529353999999998</v>
      </c>
      <c r="AI31" s="8">
        <v>46.528168000000001</v>
      </c>
      <c r="AJ31" s="8">
        <v>46.517628000000002</v>
      </c>
      <c r="AK31" s="8">
        <v>46.512428</v>
      </c>
      <c r="AL31" s="5">
        <v>1.0017E-2</v>
      </c>
    </row>
    <row r="32" spans="1:38" ht="15" customHeight="1">
      <c r="A32" s="21" t="s">
        <v>93</v>
      </c>
      <c r="B32" s="7" t="s">
        <v>92</v>
      </c>
      <c r="C32" s="8">
        <v>36.930641000000001</v>
      </c>
      <c r="D32" s="8">
        <v>38.505023999999999</v>
      </c>
      <c r="E32" s="8">
        <v>39.279136999999999</v>
      </c>
      <c r="F32" s="8">
        <v>40.913806999999998</v>
      </c>
      <c r="G32" s="8">
        <v>42.733780000000003</v>
      </c>
      <c r="H32" s="8">
        <v>44.614105000000002</v>
      </c>
      <c r="I32" s="8">
        <v>46.699885999999999</v>
      </c>
      <c r="J32" s="8">
        <v>49.010792000000002</v>
      </c>
      <c r="K32" s="8">
        <v>50.384872000000001</v>
      </c>
      <c r="L32" s="8">
        <v>53.037685000000003</v>
      </c>
      <c r="M32" s="8">
        <v>53.046013000000002</v>
      </c>
      <c r="N32" s="8">
        <v>53.050125000000001</v>
      </c>
      <c r="O32" s="8">
        <v>53.051853000000001</v>
      </c>
      <c r="P32" s="8">
        <v>53.054873999999998</v>
      </c>
      <c r="Q32" s="8">
        <v>53.054873999999998</v>
      </c>
      <c r="R32" s="8">
        <v>53.054873999999998</v>
      </c>
      <c r="S32" s="8">
        <v>53.054873999999998</v>
      </c>
      <c r="T32" s="8">
        <v>53.054873999999998</v>
      </c>
      <c r="U32" s="8">
        <v>53.054873999999998</v>
      </c>
      <c r="V32" s="8">
        <v>53.054873999999998</v>
      </c>
      <c r="W32" s="8">
        <v>53.054873999999998</v>
      </c>
      <c r="X32" s="8">
        <v>53.057113999999999</v>
      </c>
      <c r="Y32" s="8">
        <v>53.057113999999999</v>
      </c>
      <c r="Z32" s="8">
        <v>53.057113999999999</v>
      </c>
      <c r="AA32" s="8">
        <v>53.057113999999999</v>
      </c>
      <c r="AB32" s="8">
        <v>53.057113999999999</v>
      </c>
      <c r="AC32" s="8">
        <v>53.057113999999999</v>
      </c>
      <c r="AD32" s="8">
        <v>53.057113999999999</v>
      </c>
      <c r="AE32" s="8">
        <v>53.057113999999999</v>
      </c>
      <c r="AF32" s="8">
        <v>53.057113999999999</v>
      </c>
      <c r="AG32" s="8">
        <v>53.057113999999999</v>
      </c>
      <c r="AH32" s="8">
        <v>53.057113999999999</v>
      </c>
      <c r="AI32" s="8">
        <v>53.057113999999999</v>
      </c>
      <c r="AJ32" s="8">
        <v>53.057113999999999</v>
      </c>
      <c r="AK32" s="8">
        <v>53.057113999999999</v>
      </c>
      <c r="AL32" s="5">
        <v>9.7619999999999998E-3</v>
      </c>
    </row>
    <row r="33" spans="1:38" ht="15" customHeight="1">
      <c r="A33" s="21" t="s">
        <v>91</v>
      </c>
      <c r="B33" s="7" t="s">
        <v>90</v>
      </c>
      <c r="C33" s="8">
        <v>28.809563000000001</v>
      </c>
      <c r="D33" s="8">
        <v>28.959662999999999</v>
      </c>
      <c r="E33" s="8">
        <v>29.351219</v>
      </c>
      <c r="F33" s="8">
        <v>29.797091000000002</v>
      </c>
      <c r="G33" s="8">
        <v>30.774733999999999</v>
      </c>
      <c r="H33" s="8">
        <v>32.728535000000001</v>
      </c>
      <c r="I33" s="8">
        <v>34.168728000000002</v>
      </c>
      <c r="J33" s="8">
        <v>35.723292999999998</v>
      </c>
      <c r="K33" s="8">
        <v>37.421188000000001</v>
      </c>
      <c r="L33" s="8">
        <v>39.234820999999997</v>
      </c>
      <c r="M33" s="8">
        <v>39.239024999999998</v>
      </c>
      <c r="N33" s="8">
        <v>39.239604999999997</v>
      </c>
      <c r="O33" s="8">
        <v>39.240242000000002</v>
      </c>
      <c r="P33" s="8">
        <v>39.240414000000001</v>
      </c>
      <c r="Q33" s="8">
        <v>39.240482</v>
      </c>
      <c r="R33" s="8">
        <v>39.240482</v>
      </c>
      <c r="S33" s="8">
        <v>39.240513</v>
      </c>
      <c r="T33" s="8">
        <v>39.240513</v>
      </c>
      <c r="U33" s="8">
        <v>39.240513</v>
      </c>
      <c r="V33" s="8">
        <v>39.240513</v>
      </c>
      <c r="W33" s="8">
        <v>39.240513</v>
      </c>
      <c r="X33" s="8">
        <v>39.240513</v>
      </c>
      <c r="Y33" s="8">
        <v>39.240513</v>
      </c>
      <c r="Z33" s="8">
        <v>39.240513</v>
      </c>
      <c r="AA33" s="8">
        <v>39.240513</v>
      </c>
      <c r="AB33" s="8">
        <v>39.240513</v>
      </c>
      <c r="AC33" s="8">
        <v>39.240513</v>
      </c>
      <c r="AD33" s="8">
        <v>39.240513</v>
      </c>
      <c r="AE33" s="8">
        <v>39.240513</v>
      </c>
      <c r="AF33" s="8">
        <v>39.240513</v>
      </c>
      <c r="AG33" s="8">
        <v>39.240757000000002</v>
      </c>
      <c r="AH33" s="8">
        <v>39.240757000000002</v>
      </c>
      <c r="AI33" s="8">
        <v>39.240757000000002</v>
      </c>
      <c r="AJ33" s="8">
        <v>39.240757000000002</v>
      </c>
      <c r="AK33" s="8">
        <v>39.246208000000003</v>
      </c>
      <c r="AL33" s="5">
        <v>9.2530000000000008E-3</v>
      </c>
    </row>
    <row r="34" spans="1:38" ht="15" customHeight="1">
      <c r="A34" s="21" t="s">
        <v>89</v>
      </c>
      <c r="B34" s="7" t="s">
        <v>88</v>
      </c>
      <c r="C34" s="8">
        <v>33.159472999999998</v>
      </c>
      <c r="D34" s="8">
        <v>33.448227000000003</v>
      </c>
      <c r="E34" s="8">
        <v>34.251128999999999</v>
      </c>
      <c r="F34" s="8">
        <v>35.162846000000002</v>
      </c>
      <c r="G34" s="8">
        <v>36.687916000000001</v>
      </c>
      <c r="H34" s="8">
        <v>38.887107999999998</v>
      </c>
      <c r="I34" s="8">
        <v>40.836371999999997</v>
      </c>
      <c r="J34" s="8">
        <v>42.887084999999999</v>
      </c>
      <c r="K34" s="8">
        <v>44.912647</v>
      </c>
      <c r="L34" s="8">
        <v>46.927428999999997</v>
      </c>
      <c r="M34" s="8">
        <v>47.100150999999997</v>
      </c>
      <c r="N34" s="8">
        <v>47.318829000000001</v>
      </c>
      <c r="O34" s="8">
        <v>47.485225999999997</v>
      </c>
      <c r="P34" s="8">
        <v>47.641258000000001</v>
      </c>
      <c r="Q34" s="8">
        <v>47.751415000000001</v>
      </c>
      <c r="R34" s="8">
        <v>47.877842000000001</v>
      </c>
      <c r="S34" s="8">
        <v>47.969653999999998</v>
      </c>
      <c r="T34" s="8">
        <v>48.065078999999997</v>
      </c>
      <c r="U34" s="8">
        <v>48.172977000000003</v>
      </c>
      <c r="V34" s="8">
        <v>48.252220000000001</v>
      </c>
      <c r="W34" s="8">
        <v>48.303894</v>
      </c>
      <c r="X34" s="8">
        <v>48.401730000000001</v>
      </c>
      <c r="Y34" s="8">
        <v>48.447487000000002</v>
      </c>
      <c r="Z34" s="8">
        <v>48.486423000000002</v>
      </c>
      <c r="AA34" s="8">
        <v>48.522404000000002</v>
      </c>
      <c r="AB34" s="8">
        <v>48.523792</v>
      </c>
      <c r="AC34" s="8">
        <v>48.516196999999998</v>
      </c>
      <c r="AD34" s="8">
        <v>48.498817000000003</v>
      </c>
      <c r="AE34" s="8">
        <v>48.480141000000003</v>
      </c>
      <c r="AF34" s="8">
        <v>48.454430000000002</v>
      </c>
      <c r="AG34" s="8">
        <v>48.445659999999997</v>
      </c>
      <c r="AH34" s="8">
        <v>48.446907000000003</v>
      </c>
      <c r="AI34" s="8">
        <v>48.449241999999998</v>
      </c>
      <c r="AJ34" s="8">
        <v>48.431125999999999</v>
      </c>
      <c r="AK34" s="8">
        <v>48.563305</v>
      </c>
      <c r="AL34" s="5">
        <v>1.1363E-2</v>
      </c>
    </row>
    <row r="35" spans="1:38" ht="15" customHeight="1">
      <c r="A35" s="21" t="s">
        <v>87</v>
      </c>
      <c r="B35" s="7" t="s">
        <v>86</v>
      </c>
      <c r="C35" s="8">
        <v>38.463284000000002</v>
      </c>
      <c r="D35" s="8">
        <v>38.560242000000002</v>
      </c>
      <c r="E35" s="8">
        <v>39.664715000000001</v>
      </c>
      <c r="F35" s="8">
        <v>41.255547</v>
      </c>
      <c r="G35" s="8">
        <v>42.875430999999999</v>
      </c>
      <c r="H35" s="8">
        <v>44.917191000000003</v>
      </c>
      <c r="I35" s="8">
        <v>46.998013</v>
      </c>
      <c r="J35" s="8">
        <v>49.732773000000002</v>
      </c>
      <c r="K35" s="8">
        <v>51.226703999999998</v>
      </c>
      <c r="L35" s="8">
        <v>54.467196999999999</v>
      </c>
      <c r="M35" s="8">
        <v>54.750380999999997</v>
      </c>
      <c r="N35" s="8">
        <v>54.960728000000003</v>
      </c>
      <c r="O35" s="8">
        <v>55.136425000000003</v>
      </c>
      <c r="P35" s="8">
        <v>55.299678999999998</v>
      </c>
      <c r="Q35" s="8">
        <v>55.414242000000002</v>
      </c>
      <c r="R35" s="8">
        <v>55.575657</v>
      </c>
      <c r="S35" s="8">
        <v>55.708190999999999</v>
      </c>
      <c r="T35" s="8">
        <v>55.863143999999998</v>
      </c>
      <c r="U35" s="8">
        <v>56.029411000000003</v>
      </c>
      <c r="V35" s="8">
        <v>56.168968</v>
      </c>
      <c r="W35" s="8">
        <v>56.286655000000003</v>
      </c>
      <c r="X35" s="8">
        <v>56.451107</v>
      </c>
      <c r="Y35" s="8">
        <v>56.558886999999999</v>
      </c>
      <c r="Z35" s="8">
        <v>56.658938999999997</v>
      </c>
      <c r="AA35" s="8">
        <v>56.73856</v>
      </c>
      <c r="AB35" s="8">
        <v>56.763675999999997</v>
      </c>
      <c r="AC35" s="8">
        <v>56.775635000000001</v>
      </c>
      <c r="AD35" s="8">
        <v>56.7789</v>
      </c>
      <c r="AE35" s="8">
        <v>56.783141999999998</v>
      </c>
      <c r="AF35" s="8">
        <v>56.784950000000002</v>
      </c>
      <c r="AG35" s="8">
        <v>56.761944</v>
      </c>
      <c r="AH35" s="8">
        <v>56.786377000000002</v>
      </c>
      <c r="AI35" s="8">
        <v>56.815295999999996</v>
      </c>
      <c r="AJ35" s="8">
        <v>56.822842000000001</v>
      </c>
      <c r="AK35" s="8">
        <v>56.840083999999997</v>
      </c>
      <c r="AL35" s="5">
        <v>1.1828E-2</v>
      </c>
    </row>
    <row r="36" spans="1:38" ht="15" customHeight="1">
      <c r="A36" s="21" t="s">
        <v>85</v>
      </c>
      <c r="B36" s="7" t="s">
        <v>84</v>
      </c>
      <c r="C36" s="8">
        <v>28.325603000000001</v>
      </c>
      <c r="D36" s="8">
        <v>28.87763</v>
      </c>
      <c r="E36" s="8">
        <v>29.612166999999999</v>
      </c>
      <c r="F36" s="8">
        <v>30.125150999999999</v>
      </c>
      <c r="G36" s="8">
        <v>31.191590999999999</v>
      </c>
      <c r="H36" s="8">
        <v>33.206767999999997</v>
      </c>
      <c r="I36" s="8">
        <v>34.902031000000001</v>
      </c>
      <c r="J36" s="8">
        <v>36.301582000000003</v>
      </c>
      <c r="K36" s="8">
        <v>38.551636000000002</v>
      </c>
      <c r="L36" s="8">
        <v>39.571280999999999</v>
      </c>
      <c r="M36" s="8">
        <v>39.699551</v>
      </c>
      <c r="N36" s="8">
        <v>39.809227</v>
      </c>
      <c r="O36" s="8">
        <v>39.865673000000001</v>
      </c>
      <c r="P36" s="8">
        <v>39.915011999999997</v>
      </c>
      <c r="Q36" s="8">
        <v>39.961089999999999</v>
      </c>
      <c r="R36" s="8">
        <v>39.976025</v>
      </c>
      <c r="S36" s="8">
        <v>39.984119</v>
      </c>
      <c r="T36" s="8">
        <v>39.991439999999997</v>
      </c>
      <c r="U36" s="8">
        <v>40.001323999999997</v>
      </c>
      <c r="V36" s="8">
        <v>39.999462000000001</v>
      </c>
      <c r="W36" s="8">
        <v>39.978091999999997</v>
      </c>
      <c r="X36" s="8">
        <v>39.950558000000001</v>
      </c>
      <c r="Y36" s="8">
        <v>39.917594999999999</v>
      </c>
      <c r="Z36" s="8">
        <v>39.878222999999998</v>
      </c>
      <c r="AA36" s="8">
        <v>39.846007999999998</v>
      </c>
      <c r="AB36" s="8">
        <v>39.805022999999998</v>
      </c>
      <c r="AC36" s="8">
        <v>39.762794</v>
      </c>
      <c r="AD36" s="8">
        <v>39.721245000000003</v>
      </c>
      <c r="AE36" s="8">
        <v>39.680878</v>
      </c>
      <c r="AF36" s="8">
        <v>39.632866</v>
      </c>
      <c r="AG36" s="8">
        <v>39.661259000000001</v>
      </c>
      <c r="AH36" s="8">
        <v>39.655087000000002</v>
      </c>
      <c r="AI36" s="8">
        <v>39.640217</v>
      </c>
      <c r="AJ36" s="8">
        <v>39.626334999999997</v>
      </c>
      <c r="AK36" s="8">
        <v>39.853000999999999</v>
      </c>
      <c r="AL36" s="5">
        <v>9.809E-3</v>
      </c>
    </row>
    <row r="37" spans="1:38" ht="15" customHeight="1">
      <c r="A37" s="21" t="s">
        <v>83</v>
      </c>
      <c r="B37" s="7" t="s">
        <v>82</v>
      </c>
      <c r="C37" s="8">
        <v>32.505629999999996</v>
      </c>
      <c r="D37" s="8">
        <v>32.915359000000002</v>
      </c>
      <c r="E37" s="8">
        <v>33.841824000000003</v>
      </c>
      <c r="F37" s="8">
        <v>34.952708999999999</v>
      </c>
      <c r="G37" s="8">
        <v>36.682011000000003</v>
      </c>
      <c r="H37" s="8">
        <v>38.879672999999997</v>
      </c>
      <c r="I37" s="8">
        <v>40.827323999999997</v>
      </c>
      <c r="J37" s="8">
        <v>42.876556000000001</v>
      </c>
      <c r="K37" s="8">
        <v>44.900986000000003</v>
      </c>
      <c r="L37" s="8">
        <v>46.914786999999997</v>
      </c>
      <c r="M37" s="8">
        <v>47.087288000000001</v>
      </c>
      <c r="N37" s="8">
        <v>47.305785999999998</v>
      </c>
      <c r="O37" s="8">
        <v>47.471984999999997</v>
      </c>
      <c r="P37" s="8">
        <v>47.627861000000003</v>
      </c>
      <c r="Q37" s="8">
        <v>47.737811999999998</v>
      </c>
      <c r="R37" s="8">
        <v>47.863964000000003</v>
      </c>
      <c r="S37" s="8">
        <v>47.955573999999999</v>
      </c>
      <c r="T37" s="8">
        <v>48.050834999999999</v>
      </c>
      <c r="U37" s="8">
        <v>48.158496999999997</v>
      </c>
      <c r="V37" s="8">
        <v>48.237549000000001</v>
      </c>
      <c r="W37" s="8">
        <v>48.289093000000001</v>
      </c>
      <c r="X37" s="8">
        <v>48.386566000000002</v>
      </c>
      <c r="Y37" s="8">
        <v>48.432129000000003</v>
      </c>
      <c r="Z37" s="8">
        <v>48.470745000000001</v>
      </c>
      <c r="AA37" s="8">
        <v>48.506287</v>
      </c>
      <c r="AB37" s="8">
        <v>48.507190999999999</v>
      </c>
      <c r="AC37" s="8">
        <v>48.499043</v>
      </c>
      <c r="AD37" s="8">
        <v>48.481087000000002</v>
      </c>
      <c r="AE37" s="8">
        <v>48.461734999999997</v>
      </c>
      <c r="AF37" s="8">
        <v>48.435333</v>
      </c>
      <c r="AG37" s="8">
        <v>48.425879999999999</v>
      </c>
      <c r="AH37" s="8">
        <v>48.426262000000001</v>
      </c>
      <c r="AI37" s="8">
        <v>48.427601000000003</v>
      </c>
      <c r="AJ37" s="8">
        <v>48.408431999999998</v>
      </c>
      <c r="AK37" s="8">
        <v>48.539478000000003</v>
      </c>
      <c r="AL37" s="5">
        <v>1.184E-2</v>
      </c>
    </row>
    <row r="38" spans="1:38" ht="15" customHeight="1">
      <c r="A38" s="21" t="s">
        <v>81</v>
      </c>
      <c r="B38" s="7" t="s">
        <v>80</v>
      </c>
      <c r="C38" s="8">
        <v>38.062828000000003</v>
      </c>
      <c r="D38" s="8">
        <v>38.164664999999999</v>
      </c>
      <c r="E38" s="8">
        <v>39.270493000000002</v>
      </c>
      <c r="F38" s="8">
        <v>41.049773999999999</v>
      </c>
      <c r="G38" s="8">
        <v>42.868628999999999</v>
      </c>
      <c r="H38" s="8">
        <v>44.908462999999998</v>
      </c>
      <c r="I38" s="8">
        <v>46.987338999999999</v>
      </c>
      <c r="J38" s="8">
        <v>49.720134999999999</v>
      </c>
      <c r="K38" s="8">
        <v>51.212733999999998</v>
      </c>
      <c r="L38" s="8">
        <v>54.451973000000002</v>
      </c>
      <c r="M38" s="8">
        <v>54.734946999999998</v>
      </c>
      <c r="N38" s="8">
        <v>54.945210000000003</v>
      </c>
      <c r="O38" s="8">
        <v>55.120815</v>
      </c>
      <c r="P38" s="8">
        <v>55.284064999999998</v>
      </c>
      <c r="Q38" s="8">
        <v>55.39846</v>
      </c>
      <c r="R38" s="8">
        <v>55.559691999999998</v>
      </c>
      <c r="S38" s="8">
        <v>55.692017</v>
      </c>
      <c r="T38" s="8">
        <v>55.846820999999998</v>
      </c>
      <c r="U38" s="8">
        <v>56.012886000000002</v>
      </c>
      <c r="V38" s="8">
        <v>56.152228999999998</v>
      </c>
      <c r="W38" s="8">
        <v>56.269790999999998</v>
      </c>
      <c r="X38" s="8">
        <v>56.433971</v>
      </c>
      <c r="Y38" s="8">
        <v>56.541504000000003</v>
      </c>
      <c r="Z38" s="8">
        <v>56.641285000000003</v>
      </c>
      <c r="AA38" s="8">
        <v>56.72052</v>
      </c>
      <c r="AB38" s="8">
        <v>56.745209000000003</v>
      </c>
      <c r="AC38" s="8">
        <v>56.756686999999999</v>
      </c>
      <c r="AD38" s="8">
        <v>56.759422000000001</v>
      </c>
      <c r="AE38" s="8">
        <v>56.763077000000003</v>
      </c>
      <c r="AF38" s="8">
        <v>56.764290000000003</v>
      </c>
      <c r="AG38" s="8">
        <v>56.740676999999998</v>
      </c>
      <c r="AH38" s="8">
        <v>56.764476999999999</v>
      </c>
      <c r="AI38" s="8">
        <v>56.792645</v>
      </c>
      <c r="AJ38" s="8">
        <v>56.799334999999999</v>
      </c>
      <c r="AK38" s="8">
        <v>56.815722999999998</v>
      </c>
      <c r="AL38" s="5">
        <v>1.2130999999999999E-2</v>
      </c>
    </row>
    <row r="39" spans="1:38" ht="15" customHeight="1">
      <c r="A39" s="21" t="s">
        <v>79</v>
      </c>
      <c r="B39" s="7" t="s">
        <v>78</v>
      </c>
      <c r="C39" s="8">
        <v>27.531101</v>
      </c>
      <c r="D39" s="8">
        <v>28.272703</v>
      </c>
      <c r="E39" s="8">
        <v>29.207450999999999</v>
      </c>
      <c r="F39" s="8">
        <v>29.920544</v>
      </c>
      <c r="G39" s="8">
        <v>31.186506000000001</v>
      </c>
      <c r="H39" s="8">
        <v>33.200519999999997</v>
      </c>
      <c r="I39" s="8">
        <v>34.894485000000003</v>
      </c>
      <c r="J39" s="8">
        <v>36.292968999999999</v>
      </c>
      <c r="K39" s="8">
        <v>38.542136999999997</v>
      </c>
      <c r="L39" s="8">
        <v>39.561008000000001</v>
      </c>
      <c r="M39" s="8">
        <v>39.689056000000001</v>
      </c>
      <c r="N39" s="8">
        <v>39.798523000000003</v>
      </c>
      <c r="O39" s="8">
        <v>39.854720999999998</v>
      </c>
      <c r="P39" s="8">
        <v>39.903835000000001</v>
      </c>
      <c r="Q39" s="8">
        <v>39.949711000000001</v>
      </c>
      <c r="R39" s="8">
        <v>39.964333000000003</v>
      </c>
      <c r="S39" s="8">
        <v>39.972256000000002</v>
      </c>
      <c r="T39" s="8">
        <v>39.979419999999998</v>
      </c>
      <c r="U39" s="8">
        <v>39.989066999999999</v>
      </c>
      <c r="V39" s="8">
        <v>39.987053000000003</v>
      </c>
      <c r="W39" s="8">
        <v>39.965556999999997</v>
      </c>
      <c r="X39" s="8">
        <v>39.937634000000003</v>
      </c>
      <c r="Y39" s="8">
        <v>39.904536999999998</v>
      </c>
      <c r="Z39" s="8">
        <v>39.864840999999998</v>
      </c>
      <c r="AA39" s="8">
        <v>39.832172</v>
      </c>
      <c r="AB39" s="8">
        <v>39.790703000000001</v>
      </c>
      <c r="AC39" s="8">
        <v>39.747906</v>
      </c>
      <c r="AD39" s="8">
        <v>39.705765</v>
      </c>
      <c r="AE39" s="8">
        <v>39.664700000000003</v>
      </c>
      <c r="AF39" s="8">
        <v>39.615985999999999</v>
      </c>
      <c r="AG39" s="8">
        <v>39.643664999999999</v>
      </c>
      <c r="AH39" s="8">
        <v>39.636485999999998</v>
      </c>
      <c r="AI39" s="8">
        <v>39.620502000000002</v>
      </c>
      <c r="AJ39" s="8">
        <v>39.605488000000001</v>
      </c>
      <c r="AK39" s="8">
        <v>39.830849000000001</v>
      </c>
      <c r="AL39" s="5">
        <v>1.044E-2</v>
      </c>
    </row>
    <row r="40" spans="1:38" ht="15" customHeight="1">
      <c r="A40" s="21" t="s">
        <v>77</v>
      </c>
      <c r="B40" s="7" t="s">
        <v>76</v>
      </c>
      <c r="C40" s="8">
        <v>26.267863999999999</v>
      </c>
      <c r="D40" s="8">
        <v>26.597349000000001</v>
      </c>
      <c r="E40" s="8">
        <v>27.34111</v>
      </c>
      <c r="F40" s="8">
        <v>28.233817999999999</v>
      </c>
      <c r="G40" s="8">
        <v>29.641649000000001</v>
      </c>
      <c r="H40" s="8">
        <v>31.426836000000002</v>
      </c>
      <c r="I40" s="8">
        <v>33.004845000000003</v>
      </c>
      <c r="J40" s="8">
        <v>34.661239999999999</v>
      </c>
      <c r="K40" s="8">
        <v>36.306271000000002</v>
      </c>
      <c r="L40" s="8">
        <v>37.928440000000002</v>
      </c>
      <c r="M40" s="8">
        <v>38.066257</v>
      </c>
      <c r="N40" s="8">
        <v>38.245930000000001</v>
      </c>
      <c r="O40" s="8">
        <v>38.382885000000002</v>
      </c>
      <c r="P40" s="8">
        <v>38.511443999999997</v>
      </c>
      <c r="Q40" s="8">
        <v>38.601860000000002</v>
      </c>
      <c r="R40" s="8">
        <v>38.705753000000001</v>
      </c>
      <c r="S40" s="8">
        <v>38.780872000000002</v>
      </c>
      <c r="T40" s="8">
        <v>38.858550999999999</v>
      </c>
      <c r="U40" s="8">
        <v>38.946528999999998</v>
      </c>
      <c r="V40" s="8">
        <v>39.010902000000002</v>
      </c>
      <c r="W40" s="8">
        <v>39.052681</v>
      </c>
      <c r="X40" s="8">
        <v>39.132823999999999</v>
      </c>
      <c r="Y40" s="8">
        <v>39.169986999999999</v>
      </c>
      <c r="Z40" s="8">
        <v>39.201542000000003</v>
      </c>
      <c r="AA40" s="8">
        <v>39.230801</v>
      </c>
      <c r="AB40" s="8">
        <v>39.231921999999997</v>
      </c>
      <c r="AC40" s="8">
        <v>39.225647000000002</v>
      </c>
      <c r="AD40" s="8">
        <v>39.211177999999997</v>
      </c>
      <c r="AE40" s="8">
        <v>39.195461000000002</v>
      </c>
      <c r="AF40" s="8">
        <v>39.173957999999999</v>
      </c>
      <c r="AG40" s="8">
        <v>39.16581</v>
      </c>
      <c r="AH40" s="8">
        <v>39.165730000000003</v>
      </c>
      <c r="AI40" s="8">
        <v>39.166569000000003</v>
      </c>
      <c r="AJ40" s="8">
        <v>39.150368</v>
      </c>
      <c r="AK40" s="8">
        <v>39.256934999999999</v>
      </c>
      <c r="AL40" s="5">
        <v>1.1867000000000001E-2</v>
      </c>
    </row>
    <row r="41" spans="1:38" ht="15" customHeight="1">
      <c r="A41" s="21" t="s">
        <v>75</v>
      </c>
      <c r="B41" s="7" t="s">
        <v>74</v>
      </c>
      <c r="C41" s="8">
        <v>31.090668000000001</v>
      </c>
      <c r="D41" s="8">
        <v>31.173850999999999</v>
      </c>
      <c r="E41" s="8">
        <v>32.077117999999999</v>
      </c>
      <c r="F41" s="8">
        <v>33.530479</v>
      </c>
      <c r="G41" s="8">
        <v>35.016167000000003</v>
      </c>
      <c r="H41" s="8">
        <v>36.682353999999997</v>
      </c>
      <c r="I41" s="8">
        <v>38.380431999999999</v>
      </c>
      <c r="J41" s="8">
        <v>40.612648</v>
      </c>
      <c r="K41" s="8">
        <v>41.831840999999997</v>
      </c>
      <c r="L41" s="8">
        <v>44.477730000000001</v>
      </c>
      <c r="M41" s="8">
        <v>44.708869999999997</v>
      </c>
      <c r="N41" s="8">
        <v>44.880619000000003</v>
      </c>
      <c r="O41" s="8">
        <v>45.024059000000001</v>
      </c>
      <c r="P41" s="8">
        <v>45.157406000000002</v>
      </c>
      <c r="Q41" s="8">
        <v>45.250847</v>
      </c>
      <c r="R41" s="8">
        <v>45.382545</v>
      </c>
      <c r="S41" s="8">
        <v>45.490631</v>
      </c>
      <c r="T41" s="8">
        <v>45.617077000000002</v>
      </c>
      <c r="U41" s="8">
        <v>45.752724000000001</v>
      </c>
      <c r="V41" s="8">
        <v>45.866543</v>
      </c>
      <c r="W41" s="8">
        <v>45.962569999999999</v>
      </c>
      <c r="X41" s="8">
        <v>46.096676000000002</v>
      </c>
      <c r="Y41" s="8">
        <v>46.184513000000003</v>
      </c>
      <c r="Z41" s="8">
        <v>46.266018000000003</v>
      </c>
      <c r="AA41" s="8">
        <v>46.330737999999997</v>
      </c>
      <c r="AB41" s="8">
        <v>46.350903000000002</v>
      </c>
      <c r="AC41" s="8">
        <v>46.360278999999998</v>
      </c>
      <c r="AD41" s="8">
        <v>46.362513999999997</v>
      </c>
      <c r="AE41" s="8">
        <v>46.365498000000002</v>
      </c>
      <c r="AF41" s="8">
        <v>46.366489000000001</v>
      </c>
      <c r="AG41" s="8">
        <v>46.347202000000003</v>
      </c>
      <c r="AH41" s="8">
        <v>46.366641999999999</v>
      </c>
      <c r="AI41" s="8">
        <v>46.389648000000001</v>
      </c>
      <c r="AJ41" s="8">
        <v>46.395114999999997</v>
      </c>
      <c r="AK41" s="8">
        <v>46.408501000000001</v>
      </c>
      <c r="AL41" s="5">
        <v>1.2130999999999999E-2</v>
      </c>
    </row>
    <row r="42" spans="1:38" ht="15" customHeight="1">
      <c r="A42" s="21" t="s">
        <v>73</v>
      </c>
      <c r="B42" s="7" t="s">
        <v>72</v>
      </c>
      <c r="C42" s="8">
        <v>22.037271</v>
      </c>
      <c r="D42" s="8">
        <v>22.630886</v>
      </c>
      <c r="E42" s="8">
        <v>23.379104999999999</v>
      </c>
      <c r="F42" s="8">
        <v>23.9499</v>
      </c>
      <c r="G42" s="8">
        <v>24.963239999999999</v>
      </c>
      <c r="H42" s="8">
        <v>26.575357</v>
      </c>
      <c r="I42" s="8">
        <v>27.931291999999999</v>
      </c>
      <c r="J42" s="8">
        <v>29.050706999999999</v>
      </c>
      <c r="K42" s="8">
        <v>30.851054999999999</v>
      </c>
      <c r="L42" s="8">
        <v>31.666611</v>
      </c>
      <c r="M42" s="8">
        <v>31.769106000000001</v>
      </c>
      <c r="N42" s="8">
        <v>31.856729999999999</v>
      </c>
      <c r="O42" s="8">
        <v>31.901712</v>
      </c>
      <c r="P42" s="8">
        <v>31.941026999999998</v>
      </c>
      <c r="Q42" s="8">
        <v>31.977747000000001</v>
      </c>
      <c r="R42" s="8">
        <v>31.989450000000001</v>
      </c>
      <c r="S42" s="8">
        <v>31.995792000000002</v>
      </c>
      <c r="T42" s="8">
        <v>32.001525999999998</v>
      </c>
      <c r="U42" s="8">
        <v>32.009250999999999</v>
      </c>
      <c r="V42" s="8">
        <v>32.007637000000003</v>
      </c>
      <c r="W42" s="8">
        <v>31.990431000000001</v>
      </c>
      <c r="X42" s="8">
        <v>31.968081000000002</v>
      </c>
      <c r="Y42" s="8">
        <v>31.941586999999998</v>
      </c>
      <c r="Z42" s="8">
        <v>31.909813</v>
      </c>
      <c r="AA42" s="8">
        <v>31.883662999999999</v>
      </c>
      <c r="AB42" s="8">
        <v>31.850470000000001</v>
      </c>
      <c r="AC42" s="8">
        <v>31.816212</v>
      </c>
      <c r="AD42" s="8">
        <v>31.78248</v>
      </c>
      <c r="AE42" s="8">
        <v>31.749609</v>
      </c>
      <c r="AF42" s="8">
        <v>31.710616999999999</v>
      </c>
      <c r="AG42" s="8">
        <v>31.732773000000002</v>
      </c>
      <c r="AH42" s="8">
        <v>31.727025999999999</v>
      </c>
      <c r="AI42" s="8">
        <v>31.714231000000002</v>
      </c>
      <c r="AJ42" s="8">
        <v>31.702213</v>
      </c>
      <c r="AK42" s="8">
        <v>31.882605000000002</v>
      </c>
      <c r="AL42" s="5">
        <v>1.044E-2</v>
      </c>
    </row>
    <row r="43" spans="1:38" ht="15" customHeight="1">
      <c r="A43" s="21" t="s">
        <v>71</v>
      </c>
      <c r="B43" s="7" t="s">
        <v>70</v>
      </c>
      <c r="C43" s="8">
        <v>22.373421</v>
      </c>
      <c r="D43" s="8">
        <v>22.772141999999999</v>
      </c>
      <c r="E43" s="8">
        <v>23.206022000000001</v>
      </c>
      <c r="F43" s="8">
        <v>23.672143999999999</v>
      </c>
      <c r="G43" s="8">
        <v>24.197102000000001</v>
      </c>
      <c r="H43" s="8">
        <v>24.784372000000001</v>
      </c>
      <c r="I43" s="8">
        <v>25.432779</v>
      </c>
      <c r="J43" s="8">
        <v>26.149325999999999</v>
      </c>
      <c r="K43" s="8">
        <v>26.926162999999999</v>
      </c>
      <c r="L43" s="8">
        <v>27.757811</v>
      </c>
      <c r="M43" s="8">
        <v>28.581015000000001</v>
      </c>
      <c r="N43" s="8">
        <v>29.390291000000001</v>
      </c>
      <c r="O43" s="8">
        <v>30.175920000000001</v>
      </c>
      <c r="P43" s="8">
        <v>30.931622999999998</v>
      </c>
      <c r="Q43" s="8">
        <v>31.654668999999998</v>
      </c>
      <c r="R43" s="8">
        <v>32.339554</v>
      </c>
      <c r="S43" s="8">
        <v>32.980946000000003</v>
      </c>
      <c r="T43" s="8">
        <v>33.580441</v>
      </c>
      <c r="U43" s="8">
        <v>34.139800999999999</v>
      </c>
      <c r="V43" s="8">
        <v>34.656826000000002</v>
      </c>
      <c r="W43" s="8">
        <v>35.128875999999998</v>
      </c>
      <c r="X43" s="8">
        <v>35.559142999999999</v>
      </c>
      <c r="Y43" s="8">
        <v>35.947665999999998</v>
      </c>
      <c r="Z43" s="8">
        <v>36.297203000000003</v>
      </c>
      <c r="AA43" s="8">
        <v>36.608761000000001</v>
      </c>
      <c r="AB43" s="8">
        <v>36.883381</v>
      </c>
      <c r="AC43" s="8">
        <v>37.122833</v>
      </c>
      <c r="AD43" s="8">
        <v>37.330257000000003</v>
      </c>
      <c r="AE43" s="8">
        <v>37.509464000000001</v>
      </c>
      <c r="AF43" s="8">
        <v>37.663795</v>
      </c>
      <c r="AG43" s="8">
        <v>37.797427999999996</v>
      </c>
      <c r="AH43" s="8">
        <v>37.913249999999998</v>
      </c>
      <c r="AI43" s="8">
        <v>38.013545999999998</v>
      </c>
      <c r="AJ43" s="8">
        <v>38.099873000000002</v>
      </c>
      <c r="AK43" s="8">
        <v>38.183917999999998</v>
      </c>
      <c r="AL43" s="5">
        <v>1.5786000000000001E-2</v>
      </c>
    </row>
    <row r="44" spans="1:38" ht="15" customHeight="1">
      <c r="A44" s="21" t="s">
        <v>69</v>
      </c>
      <c r="B44" s="7" t="s">
        <v>68</v>
      </c>
      <c r="C44" s="8">
        <v>13.111305</v>
      </c>
      <c r="D44" s="8">
        <v>13.257631</v>
      </c>
      <c r="E44" s="8">
        <v>18.333994000000001</v>
      </c>
      <c r="F44" s="8">
        <v>18.363683999999999</v>
      </c>
      <c r="G44" s="8">
        <v>18.456907000000001</v>
      </c>
      <c r="H44" s="8">
        <v>18.623383</v>
      </c>
      <c r="I44" s="8">
        <v>18.791274999999999</v>
      </c>
      <c r="J44" s="8">
        <v>18.996689</v>
      </c>
      <c r="K44" s="8">
        <v>19.251711</v>
      </c>
      <c r="L44" s="8">
        <v>19.550438</v>
      </c>
      <c r="M44" s="8">
        <v>19.839953999999999</v>
      </c>
      <c r="N44" s="8">
        <v>20.093350999999998</v>
      </c>
      <c r="O44" s="8">
        <v>20.211383999999999</v>
      </c>
      <c r="P44" s="8">
        <v>20.372382999999999</v>
      </c>
      <c r="Q44" s="8">
        <v>20.493162000000002</v>
      </c>
      <c r="R44" s="8">
        <v>20.517800999999999</v>
      </c>
      <c r="S44" s="8">
        <v>20.564457000000001</v>
      </c>
      <c r="T44" s="8">
        <v>20.585842</v>
      </c>
      <c r="U44" s="8">
        <v>20.606428000000001</v>
      </c>
      <c r="V44" s="8">
        <v>20.624409</v>
      </c>
      <c r="W44" s="8">
        <v>20.633223999999998</v>
      </c>
      <c r="X44" s="8">
        <v>20.641950999999999</v>
      </c>
      <c r="Y44" s="8">
        <v>20.64772</v>
      </c>
      <c r="Z44" s="8">
        <v>20.645665999999999</v>
      </c>
      <c r="AA44" s="8">
        <v>20.638206</v>
      </c>
      <c r="AB44" s="8">
        <v>20.630216999999998</v>
      </c>
      <c r="AC44" s="8">
        <v>20.621967000000001</v>
      </c>
      <c r="AD44" s="8">
        <v>20.612922999999999</v>
      </c>
      <c r="AE44" s="8">
        <v>20.603415999999999</v>
      </c>
      <c r="AF44" s="8">
        <v>20.596706000000001</v>
      </c>
      <c r="AG44" s="8">
        <v>20.592393999999999</v>
      </c>
      <c r="AH44" s="8">
        <v>20.589072999999999</v>
      </c>
      <c r="AI44" s="8">
        <v>20.591647999999999</v>
      </c>
      <c r="AJ44" s="8">
        <v>20.596564999999998</v>
      </c>
      <c r="AK44" s="8">
        <v>20.601109000000001</v>
      </c>
      <c r="AL44" s="5">
        <v>1.3446E-2</v>
      </c>
    </row>
    <row r="45" spans="1:38" ht="15" customHeight="1">
      <c r="A45" s="21" t="s">
        <v>67</v>
      </c>
      <c r="B45" s="7" t="s">
        <v>66</v>
      </c>
      <c r="C45" s="8">
        <v>13.765404999999999</v>
      </c>
      <c r="D45" s="8">
        <v>13.696557</v>
      </c>
      <c r="E45" s="8">
        <v>14.120787999999999</v>
      </c>
      <c r="F45" s="8">
        <v>14.534715</v>
      </c>
      <c r="G45" s="8">
        <v>14.97697</v>
      </c>
      <c r="H45" s="8">
        <v>15.389360999999999</v>
      </c>
      <c r="I45" s="8">
        <v>15.818344</v>
      </c>
      <c r="J45" s="8">
        <v>16.248145999999998</v>
      </c>
      <c r="K45" s="8">
        <v>16.659012000000001</v>
      </c>
      <c r="L45" s="8">
        <v>16.918583000000002</v>
      </c>
      <c r="M45" s="8">
        <v>17.185364</v>
      </c>
      <c r="N45" s="8">
        <v>17.4589</v>
      </c>
      <c r="O45" s="8">
        <v>17.727757</v>
      </c>
      <c r="P45" s="8">
        <v>17.990338999999999</v>
      </c>
      <c r="Q45" s="8">
        <v>18.257711</v>
      </c>
      <c r="R45" s="8">
        <v>18.484375</v>
      </c>
      <c r="S45" s="8">
        <v>18.703641999999999</v>
      </c>
      <c r="T45" s="8">
        <v>18.903223000000001</v>
      </c>
      <c r="U45" s="8">
        <v>19.087537999999999</v>
      </c>
      <c r="V45" s="8">
        <v>19.247814000000002</v>
      </c>
      <c r="W45" s="8">
        <v>19.394489</v>
      </c>
      <c r="X45" s="8">
        <v>19.521784</v>
      </c>
      <c r="Y45" s="8">
        <v>19.634367000000001</v>
      </c>
      <c r="Z45" s="8">
        <v>19.751723999999999</v>
      </c>
      <c r="AA45" s="8">
        <v>19.844180999999999</v>
      </c>
      <c r="AB45" s="8">
        <v>19.934866</v>
      </c>
      <c r="AC45" s="8">
        <v>20.006512000000001</v>
      </c>
      <c r="AD45" s="8">
        <v>20.059401999999999</v>
      </c>
      <c r="AE45" s="8">
        <v>20.108543000000001</v>
      </c>
      <c r="AF45" s="8">
        <v>20.14987</v>
      </c>
      <c r="AG45" s="8">
        <v>20.173176000000002</v>
      </c>
      <c r="AH45" s="8">
        <v>20.198574000000001</v>
      </c>
      <c r="AI45" s="8">
        <v>20.241592000000001</v>
      </c>
      <c r="AJ45" s="8">
        <v>20.286486</v>
      </c>
      <c r="AK45" s="8">
        <v>20.328869000000001</v>
      </c>
      <c r="AL45" s="5">
        <v>1.2038E-2</v>
      </c>
    </row>
    <row r="46" spans="1:38" ht="15" customHeight="1">
      <c r="A46" s="21" t="s">
        <v>65</v>
      </c>
      <c r="B46" s="7" t="s">
        <v>64</v>
      </c>
      <c r="C46" s="8">
        <v>7.0399229999999999</v>
      </c>
      <c r="D46" s="8">
        <v>7.1184560000000001</v>
      </c>
      <c r="E46" s="8">
        <v>7.2306689999999998</v>
      </c>
      <c r="F46" s="8">
        <v>7.343267</v>
      </c>
      <c r="G46" s="8">
        <v>7.4549719999999997</v>
      </c>
      <c r="H46" s="8">
        <v>7.5699829999999997</v>
      </c>
      <c r="I46" s="8">
        <v>7.6893700000000003</v>
      </c>
      <c r="J46" s="8">
        <v>7.8156090000000003</v>
      </c>
      <c r="K46" s="8">
        <v>7.9468139999999998</v>
      </c>
      <c r="L46" s="8">
        <v>8.0872410000000006</v>
      </c>
      <c r="M46" s="8">
        <v>8.2395169999999993</v>
      </c>
      <c r="N46" s="8">
        <v>8.4051939999999998</v>
      </c>
      <c r="O46" s="8">
        <v>8.5771920000000001</v>
      </c>
      <c r="P46" s="8">
        <v>8.7536900000000006</v>
      </c>
      <c r="Q46" s="8">
        <v>8.9316619999999993</v>
      </c>
      <c r="R46" s="8">
        <v>9.1050079999999998</v>
      </c>
      <c r="S46" s="8">
        <v>9.2691759999999999</v>
      </c>
      <c r="T46" s="8">
        <v>9.4224739999999994</v>
      </c>
      <c r="U46" s="8">
        <v>9.5577290000000001</v>
      </c>
      <c r="V46" s="8">
        <v>9.6742509999999999</v>
      </c>
      <c r="W46" s="8">
        <v>9.7774459999999994</v>
      </c>
      <c r="X46" s="8">
        <v>9.8663889999999999</v>
      </c>
      <c r="Y46" s="8">
        <v>9.9471500000000006</v>
      </c>
      <c r="Z46" s="8">
        <v>10.018456</v>
      </c>
      <c r="AA46" s="8">
        <v>10.094336</v>
      </c>
      <c r="AB46" s="8">
        <v>10.150995999999999</v>
      </c>
      <c r="AC46" s="8">
        <v>10.201124</v>
      </c>
      <c r="AD46" s="8">
        <v>10.240891</v>
      </c>
      <c r="AE46" s="8">
        <v>10.274181</v>
      </c>
      <c r="AF46" s="8">
        <v>10.308552000000001</v>
      </c>
      <c r="AG46" s="8">
        <v>10.341006999999999</v>
      </c>
      <c r="AH46" s="8">
        <v>10.368217</v>
      </c>
      <c r="AI46" s="8">
        <v>10.396963</v>
      </c>
      <c r="AJ46" s="8">
        <v>10.423719</v>
      </c>
      <c r="AK46" s="8">
        <v>10.447397</v>
      </c>
      <c r="AL46" s="5">
        <v>1.1694E-2</v>
      </c>
    </row>
    <row r="47" spans="1:38" ht="15" customHeight="1">
      <c r="B47" s="4" t="s">
        <v>63</v>
      </c>
    </row>
    <row r="48" spans="1:38" ht="15" customHeight="1">
      <c r="A48" s="21" t="s">
        <v>62</v>
      </c>
      <c r="B48" s="7" t="s">
        <v>61</v>
      </c>
      <c r="C48" s="8">
        <v>66.679198999999997</v>
      </c>
      <c r="D48" s="8">
        <v>66.924469000000002</v>
      </c>
      <c r="E48" s="8">
        <v>67.176597999999998</v>
      </c>
      <c r="F48" s="8">
        <v>67.429810000000003</v>
      </c>
      <c r="G48" s="8">
        <v>67.670394999999999</v>
      </c>
      <c r="H48" s="8">
        <v>67.917159999999996</v>
      </c>
      <c r="I48" s="8">
        <v>68.175490999999994</v>
      </c>
      <c r="J48" s="8">
        <v>68.458916000000002</v>
      </c>
      <c r="K48" s="8">
        <v>68.749274999999997</v>
      </c>
      <c r="L48" s="8">
        <v>69.036095000000003</v>
      </c>
      <c r="M48" s="8">
        <v>69.354598999999993</v>
      </c>
      <c r="N48" s="8">
        <v>69.695862000000005</v>
      </c>
      <c r="O48" s="8">
        <v>70.067497000000003</v>
      </c>
      <c r="P48" s="8">
        <v>70.456833000000003</v>
      </c>
      <c r="Q48" s="8">
        <v>70.844695999999999</v>
      </c>
      <c r="R48" s="8">
        <v>71.233170000000001</v>
      </c>
      <c r="S48" s="8">
        <v>71.633651999999998</v>
      </c>
      <c r="T48" s="8">
        <v>72.042595000000006</v>
      </c>
      <c r="U48" s="8">
        <v>72.442420999999996</v>
      </c>
      <c r="V48" s="8">
        <v>72.838759999999994</v>
      </c>
      <c r="W48" s="8">
        <v>73.235564999999994</v>
      </c>
      <c r="X48" s="8">
        <v>73.650368</v>
      </c>
      <c r="Y48" s="8">
        <v>74.066551000000004</v>
      </c>
      <c r="Z48" s="8">
        <v>74.492676000000003</v>
      </c>
      <c r="AA48" s="8">
        <v>74.938170999999997</v>
      </c>
      <c r="AB48" s="8">
        <v>75.402862999999996</v>
      </c>
      <c r="AC48" s="8">
        <v>75.865784000000005</v>
      </c>
      <c r="AD48" s="8">
        <v>76.334632999999997</v>
      </c>
      <c r="AE48" s="8">
        <v>76.790145999999993</v>
      </c>
      <c r="AF48" s="8">
        <v>77.242125999999999</v>
      </c>
      <c r="AG48" s="8">
        <v>77.681128999999999</v>
      </c>
      <c r="AH48" s="8">
        <v>78.122260999999995</v>
      </c>
      <c r="AI48" s="8">
        <v>78.549301</v>
      </c>
      <c r="AJ48" s="8">
        <v>78.974754000000004</v>
      </c>
      <c r="AK48" s="8">
        <v>79.393996999999999</v>
      </c>
      <c r="AL48" s="5">
        <v>5.1910000000000003E-3</v>
      </c>
    </row>
    <row r="49" spans="1:38" ht="15" customHeight="1">
      <c r="B49" s="4" t="s">
        <v>60</v>
      </c>
    </row>
    <row r="50" spans="1:38" ht="15" customHeight="1">
      <c r="A50" s="21" t="s">
        <v>59</v>
      </c>
      <c r="B50" s="7" t="s">
        <v>58</v>
      </c>
      <c r="C50" s="8">
        <v>3.4551069999999999</v>
      </c>
      <c r="D50" s="8">
        <v>3.4810690000000002</v>
      </c>
      <c r="E50" s="8">
        <v>3.507225</v>
      </c>
      <c r="F50" s="8">
        <v>3.533579</v>
      </c>
      <c r="G50" s="8">
        <v>3.56013</v>
      </c>
      <c r="H50" s="8">
        <v>3.586881</v>
      </c>
      <c r="I50" s="8">
        <v>3.6138319999999999</v>
      </c>
      <c r="J50" s="8">
        <v>3.6409859999999998</v>
      </c>
      <c r="K50" s="8">
        <v>3.6683439999999998</v>
      </c>
      <c r="L50" s="8">
        <v>3.6959089999999999</v>
      </c>
      <c r="M50" s="8">
        <v>3.7236790000000002</v>
      </c>
      <c r="N50" s="8">
        <v>3.7516590000000001</v>
      </c>
      <c r="O50" s="8">
        <v>3.779849</v>
      </c>
      <c r="P50" s="8">
        <v>3.8082509999999998</v>
      </c>
      <c r="Q50" s="8">
        <v>3.836865</v>
      </c>
      <c r="R50" s="8">
        <v>3.8656959999999998</v>
      </c>
      <c r="S50" s="8">
        <v>3.8947419999999999</v>
      </c>
      <c r="T50" s="8">
        <v>3.9240080000000002</v>
      </c>
      <c r="U50" s="8">
        <v>3.9534919999999998</v>
      </c>
      <c r="V50" s="8">
        <v>3.9831979999999998</v>
      </c>
      <c r="W50" s="8">
        <v>4.013128</v>
      </c>
      <c r="X50" s="8">
        <v>4.0432829999999997</v>
      </c>
      <c r="Y50" s="8">
        <v>4.073664</v>
      </c>
      <c r="Z50" s="8">
        <v>4.1042730000000001</v>
      </c>
      <c r="AA50" s="8">
        <v>4.1351129999999996</v>
      </c>
      <c r="AB50" s="8">
        <v>4.1661840000000003</v>
      </c>
      <c r="AC50" s="8">
        <v>4.1974879999999999</v>
      </c>
      <c r="AD50" s="8">
        <v>4.2290279999999996</v>
      </c>
      <c r="AE50" s="8">
        <v>4.2608050000000004</v>
      </c>
      <c r="AF50" s="8">
        <v>4.2928199999999999</v>
      </c>
      <c r="AG50" s="8">
        <v>4.3250770000000003</v>
      </c>
      <c r="AH50" s="8">
        <v>4.3575749999999998</v>
      </c>
      <c r="AI50" s="8">
        <v>4.3903179999999997</v>
      </c>
      <c r="AJ50" s="8">
        <v>4.4233060000000002</v>
      </c>
      <c r="AK50" s="8">
        <v>4.4565429999999999</v>
      </c>
      <c r="AL50" s="5">
        <v>7.5139999999999998E-3</v>
      </c>
    </row>
    <row r="51" spans="1:38" ht="15" customHeight="1">
      <c r="A51" s="21" t="s">
        <v>57</v>
      </c>
      <c r="B51" s="7" t="s">
        <v>56</v>
      </c>
      <c r="C51" s="8">
        <v>4.9418049999999996</v>
      </c>
      <c r="D51" s="8">
        <v>4.987832</v>
      </c>
      <c r="E51" s="8">
        <v>5.0342880000000001</v>
      </c>
      <c r="F51" s="8">
        <v>5.0811760000000001</v>
      </c>
      <c r="G51" s="8">
        <v>5.128501</v>
      </c>
      <c r="H51" s="8">
        <v>5.1762680000000003</v>
      </c>
      <c r="I51" s="8">
        <v>5.2244780000000004</v>
      </c>
      <c r="J51" s="8">
        <v>5.2731389999999996</v>
      </c>
      <c r="K51" s="8">
        <v>5.3222509999999996</v>
      </c>
      <c r="L51" s="8">
        <v>5.3718219999999999</v>
      </c>
      <c r="M51" s="8">
        <v>5.4218539999999997</v>
      </c>
      <c r="N51" s="8">
        <v>5.472353</v>
      </c>
      <c r="O51" s="8">
        <v>5.5233210000000001</v>
      </c>
      <c r="P51" s="8">
        <v>5.5747640000000001</v>
      </c>
      <c r="Q51" s="8">
        <v>5.6266870000000004</v>
      </c>
      <c r="R51" s="8">
        <v>5.6790919999999998</v>
      </c>
      <c r="S51" s="8">
        <v>5.7319870000000002</v>
      </c>
      <c r="T51" s="8">
        <v>5.785374</v>
      </c>
      <c r="U51" s="8">
        <v>5.8392580000000001</v>
      </c>
      <c r="V51" s="8">
        <v>5.893643</v>
      </c>
      <c r="W51" s="8">
        <v>5.9485359999999998</v>
      </c>
      <c r="X51" s="8">
        <v>6.0039389999999999</v>
      </c>
      <c r="Y51" s="8">
        <v>6.0598590000000003</v>
      </c>
      <c r="Z51" s="8">
        <v>6.1162999999999998</v>
      </c>
      <c r="AA51" s="8">
        <v>6.1732649999999998</v>
      </c>
      <c r="AB51" s="8">
        <v>6.2307620000000004</v>
      </c>
      <c r="AC51" s="8">
        <v>6.2887950000000004</v>
      </c>
      <c r="AD51" s="8">
        <v>6.3473680000000003</v>
      </c>
      <c r="AE51" s="8">
        <v>6.4064860000000001</v>
      </c>
      <c r="AF51" s="8">
        <v>6.4661549999999997</v>
      </c>
      <c r="AG51" s="8">
        <v>6.5263790000000004</v>
      </c>
      <c r="AH51" s="8">
        <v>6.5871649999999997</v>
      </c>
      <c r="AI51" s="8">
        <v>6.648517</v>
      </c>
      <c r="AJ51" s="8">
        <v>6.7104400000000002</v>
      </c>
      <c r="AK51" s="8">
        <v>6.772939</v>
      </c>
      <c r="AL51" s="5">
        <v>9.3139999999999994E-3</v>
      </c>
    </row>
    <row r="53" spans="1:38" ht="15" customHeight="1">
      <c r="B53" s="4" t="s">
        <v>55</v>
      </c>
    </row>
    <row r="54" spans="1:38" ht="15" customHeight="1">
      <c r="B54" s="4" t="s">
        <v>54</v>
      </c>
    </row>
    <row r="55" spans="1:38" ht="15" customHeight="1">
      <c r="A55" s="21" t="s">
        <v>53</v>
      </c>
      <c r="B55" s="7" t="s">
        <v>37</v>
      </c>
      <c r="C55" s="6">
        <v>15.348922999999999</v>
      </c>
      <c r="D55" s="6">
        <v>15.340958000000001</v>
      </c>
      <c r="E55" s="6">
        <v>15.275712</v>
      </c>
      <c r="F55" s="6">
        <v>15.149611</v>
      </c>
      <c r="G55" s="6">
        <v>14.898992</v>
      </c>
      <c r="H55" s="6">
        <v>14.561821</v>
      </c>
      <c r="I55" s="6">
        <v>14.198200999999999</v>
      </c>
      <c r="J55" s="6">
        <v>13.789804</v>
      </c>
      <c r="K55" s="6">
        <v>13.353630000000001</v>
      </c>
      <c r="L55" s="6">
        <v>12.923033999999999</v>
      </c>
      <c r="M55" s="6">
        <v>12.583947</v>
      </c>
      <c r="N55" s="6">
        <v>12.291054000000001</v>
      </c>
      <c r="O55" s="6">
        <v>12.033472</v>
      </c>
      <c r="P55" s="6">
        <v>11.799023999999999</v>
      </c>
      <c r="Q55" s="6">
        <v>11.590684</v>
      </c>
      <c r="R55" s="6">
        <v>11.401134000000001</v>
      </c>
      <c r="S55" s="6">
        <v>11.237453</v>
      </c>
      <c r="T55" s="6">
        <v>11.090199</v>
      </c>
      <c r="U55" s="6">
        <v>10.957611</v>
      </c>
      <c r="V55" s="6">
        <v>10.838863999999999</v>
      </c>
      <c r="W55" s="6">
        <v>10.756593000000001</v>
      </c>
      <c r="X55" s="6">
        <v>10.679694</v>
      </c>
      <c r="Y55" s="6">
        <v>10.615664000000001</v>
      </c>
      <c r="Z55" s="6">
        <v>10.567729999999999</v>
      </c>
      <c r="AA55" s="6">
        <v>10.535406999999999</v>
      </c>
      <c r="AB55" s="6">
        <v>10.513446999999999</v>
      </c>
      <c r="AC55" s="6">
        <v>10.505668</v>
      </c>
      <c r="AD55" s="6">
        <v>10.509164999999999</v>
      </c>
      <c r="AE55" s="6">
        <v>10.524703000000001</v>
      </c>
      <c r="AF55" s="6">
        <v>10.551641999999999</v>
      </c>
      <c r="AG55" s="6">
        <v>10.592285</v>
      </c>
      <c r="AH55" s="6">
        <v>10.643134999999999</v>
      </c>
      <c r="AI55" s="6">
        <v>10.697931000000001</v>
      </c>
      <c r="AJ55" s="6">
        <v>10.760076</v>
      </c>
      <c r="AK55" s="6">
        <v>10.829056</v>
      </c>
      <c r="AL55" s="5">
        <v>-1.0499E-2</v>
      </c>
    </row>
    <row r="56" spans="1:38" ht="15" customHeight="1">
      <c r="A56" s="21" t="s">
        <v>52</v>
      </c>
      <c r="B56" s="7" t="s">
        <v>35</v>
      </c>
      <c r="C56" s="6">
        <v>0.87556100000000003</v>
      </c>
      <c r="D56" s="6">
        <v>0.90499200000000002</v>
      </c>
      <c r="E56" s="6">
        <v>0.88287800000000005</v>
      </c>
      <c r="F56" s="6">
        <v>0.88171900000000003</v>
      </c>
      <c r="G56" s="6">
        <v>0.87089300000000003</v>
      </c>
      <c r="H56" s="6">
        <v>0.85787400000000003</v>
      </c>
      <c r="I56" s="6">
        <v>0.84432200000000002</v>
      </c>
      <c r="J56" s="6">
        <v>0.83134300000000005</v>
      </c>
      <c r="K56" s="6">
        <v>0.819268</v>
      </c>
      <c r="L56" s="6">
        <v>0.81524600000000003</v>
      </c>
      <c r="M56" s="6">
        <v>0.81289299999999998</v>
      </c>
      <c r="N56" s="6">
        <v>0.81051899999999999</v>
      </c>
      <c r="O56" s="6">
        <v>0.80945999999999996</v>
      </c>
      <c r="P56" s="6">
        <v>0.80860200000000004</v>
      </c>
      <c r="Q56" s="6">
        <v>0.80747999999999998</v>
      </c>
      <c r="R56" s="6">
        <v>0.80865200000000004</v>
      </c>
      <c r="S56" s="6">
        <v>0.80953699999999995</v>
      </c>
      <c r="T56" s="6">
        <v>0.81076599999999999</v>
      </c>
      <c r="U56" s="6">
        <v>0.81320499999999996</v>
      </c>
      <c r="V56" s="6">
        <v>0.817218</v>
      </c>
      <c r="W56" s="6">
        <v>0.82214299999999996</v>
      </c>
      <c r="X56" s="6">
        <v>0.82725499999999996</v>
      </c>
      <c r="Y56" s="6">
        <v>0.833874</v>
      </c>
      <c r="Z56" s="6">
        <v>0.83971499999999999</v>
      </c>
      <c r="AA56" s="6">
        <v>0.84720700000000004</v>
      </c>
      <c r="AB56" s="6">
        <v>0.85492400000000002</v>
      </c>
      <c r="AC56" s="6">
        <v>0.86263999999999996</v>
      </c>
      <c r="AD56" s="6">
        <v>0.87180299999999999</v>
      </c>
      <c r="AE56" s="6">
        <v>0.88125600000000004</v>
      </c>
      <c r="AF56" s="6">
        <v>0.89106200000000002</v>
      </c>
      <c r="AG56" s="6">
        <v>0.90149999999999997</v>
      </c>
      <c r="AH56" s="6">
        <v>0.91231600000000002</v>
      </c>
      <c r="AI56" s="6">
        <v>0.92176000000000002</v>
      </c>
      <c r="AJ56" s="6">
        <v>0.93083000000000005</v>
      </c>
      <c r="AK56" s="6">
        <v>0.940882</v>
      </c>
      <c r="AL56" s="5">
        <v>1.1789999999999999E-3</v>
      </c>
    </row>
    <row r="57" spans="1:38" ht="15" customHeight="1">
      <c r="A57" s="21" t="s">
        <v>51</v>
      </c>
      <c r="B57" s="7" t="s">
        <v>33</v>
      </c>
      <c r="C57" s="6">
        <v>0.233461</v>
      </c>
      <c r="D57" s="6">
        <v>0.234102</v>
      </c>
      <c r="E57" s="6">
        <v>0.23510900000000001</v>
      </c>
      <c r="F57" s="6">
        <v>0.23613700000000001</v>
      </c>
      <c r="G57" s="6">
        <v>0.23697799999999999</v>
      </c>
      <c r="H57" s="6">
        <v>0.23782500000000001</v>
      </c>
      <c r="I57" s="6">
        <v>0.23864199999999999</v>
      </c>
      <c r="J57" s="6">
        <v>0.23941000000000001</v>
      </c>
      <c r="K57" s="6">
        <v>0.24021300000000001</v>
      </c>
      <c r="L57" s="6">
        <v>0.24113699999999999</v>
      </c>
      <c r="M57" s="6">
        <v>0.242064</v>
      </c>
      <c r="N57" s="6">
        <v>0.24298900000000001</v>
      </c>
      <c r="O57" s="6">
        <v>0.24393000000000001</v>
      </c>
      <c r="P57" s="6">
        <v>0.24484500000000001</v>
      </c>
      <c r="Q57" s="6">
        <v>0.245696</v>
      </c>
      <c r="R57" s="6">
        <v>0.24648</v>
      </c>
      <c r="S57" s="6">
        <v>0.2472</v>
      </c>
      <c r="T57" s="6">
        <v>0.24785799999999999</v>
      </c>
      <c r="U57" s="6">
        <v>0.24845200000000001</v>
      </c>
      <c r="V57" s="6">
        <v>0.24898700000000001</v>
      </c>
      <c r="W57" s="6">
        <v>0.249468</v>
      </c>
      <c r="X57" s="6">
        <v>0.24990000000000001</v>
      </c>
      <c r="Y57" s="6">
        <v>0.25028499999999998</v>
      </c>
      <c r="Z57" s="6">
        <v>0.25062400000000001</v>
      </c>
      <c r="AA57" s="6">
        <v>0.25092599999999998</v>
      </c>
      <c r="AB57" s="6">
        <v>0.25119399999999997</v>
      </c>
      <c r="AC57" s="6">
        <v>0.25143599999999999</v>
      </c>
      <c r="AD57" s="6">
        <v>0.25165700000000002</v>
      </c>
      <c r="AE57" s="6">
        <v>0.25185999999999997</v>
      </c>
      <c r="AF57" s="6">
        <v>0.252056</v>
      </c>
      <c r="AG57" s="6">
        <v>0.252251</v>
      </c>
      <c r="AH57" s="6">
        <v>0.25247900000000001</v>
      </c>
      <c r="AI57" s="6">
        <v>0.25275199999999998</v>
      </c>
      <c r="AJ57" s="6">
        <v>0.253048</v>
      </c>
      <c r="AK57" s="6">
        <v>0.25339499999999998</v>
      </c>
      <c r="AL57" s="5">
        <v>2.4030000000000002E-3</v>
      </c>
    </row>
    <row r="58" spans="1:38" ht="15" customHeight="1">
      <c r="A58" s="21" t="s">
        <v>50</v>
      </c>
      <c r="B58" s="7" t="s">
        <v>31</v>
      </c>
      <c r="C58" s="6">
        <v>5.4817359999999997</v>
      </c>
      <c r="D58" s="6">
        <v>5.5941799999999997</v>
      </c>
      <c r="E58" s="6">
        <v>5.5335380000000001</v>
      </c>
      <c r="F58" s="6">
        <v>5.6174340000000003</v>
      </c>
      <c r="G58" s="6">
        <v>5.6250349999999996</v>
      </c>
      <c r="H58" s="6">
        <v>5.6127260000000003</v>
      </c>
      <c r="I58" s="6">
        <v>5.6076319999999997</v>
      </c>
      <c r="J58" s="6">
        <v>5.5983499999999999</v>
      </c>
      <c r="K58" s="6">
        <v>5.5845469999999997</v>
      </c>
      <c r="L58" s="6">
        <v>5.552505</v>
      </c>
      <c r="M58" s="6">
        <v>5.5214840000000001</v>
      </c>
      <c r="N58" s="6">
        <v>5.4869890000000003</v>
      </c>
      <c r="O58" s="6">
        <v>5.4489340000000004</v>
      </c>
      <c r="P58" s="6">
        <v>5.4095110000000002</v>
      </c>
      <c r="Q58" s="6">
        <v>5.3791469999999997</v>
      </c>
      <c r="R58" s="6">
        <v>5.3552340000000003</v>
      </c>
      <c r="S58" s="6">
        <v>5.327877</v>
      </c>
      <c r="T58" s="6">
        <v>5.3058199999999998</v>
      </c>
      <c r="U58" s="6">
        <v>5.2998260000000004</v>
      </c>
      <c r="V58" s="6">
        <v>5.3089360000000001</v>
      </c>
      <c r="W58" s="6">
        <v>5.3262010000000002</v>
      </c>
      <c r="X58" s="6">
        <v>5.3459880000000002</v>
      </c>
      <c r="Y58" s="6">
        <v>5.3727460000000002</v>
      </c>
      <c r="Z58" s="6">
        <v>5.4006400000000001</v>
      </c>
      <c r="AA58" s="6">
        <v>5.4339000000000004</v>
      </c>
      <c r="AB58" s="6">
        <v>5.481287</v>
      </c>
      <c r="AC58" s="6">
        <v>5.5271400000000002</v>
      </c>
      <c r="AD58" s="6">
        <v>5.5776079999999997</v>
      </c>
      <c r="AE58" s="6">
        <v>5.6344640000000004</v>
      </c>
      <c r="AF58" s="6">
        <v>5.6813820000000002</v>
      </c>
      <c r="AG58" s="6">
        <v>5.7307129999999997</v>
      </c>
      <c r="AH58" s="6">
        <v>5.7892210000000004</v>
      </c>
      <c r="AI58" s="6">
        <v>5.8512810000000002</v>
      </c>
      <c r="AJ58" s="6">
        <v>5.9129849999999999</v>
      </c>
      <c r="AK58" s="6">
        <v>5.97187</v>
      </c>
      <c r="AL58" s="5">
        <v>1.9819999999999998E-3</v>
      </c>
    </row>
    <row r="59" spans="1:38" ht="15" customHeight="1">
      <c r="A59" s="21" t="s">
        <v>49</v>
      </c>
      <c r="B59" s="7" t="s">
        <v>29</v>
      </c>
      <c r="C59" s="6">
        <v>4.6471999999999999E-2</v>
      </c>
      <c r="D59" s="6">
        <v>4.6724000000000002E-2</v>
      </c>
      <c r="E59" s="6">
        <v>4.7696000000000002E-2</v>
      </c>
      <c r="F59" s="6">
        <v>4.8508999999999997E-2</v>
      </c>
      <c r="G59" s="6">
        <v>4.8778000000000002E-2</v>
      </c>
      <c r="H59" s="6">
        <v>4.9324E-2</v>
      </c>
      <c r="I59" s="6">
        <v>4.9964000000000001E-2</v>
      </c>
      <c r="J59" s="6">
        <v>5.0553000000000001E-2</v>
      </c>
      <c r="K59" s="6">
        <v>5.1142E-2</v>
      </c>
      <c r="L59" s="6">
        <v>5.1839000000000003E-2</v>
      </c>
      <c r="M59" s="6">
        <v>5.2553000000000002E-2</v>
      </c>
      <c r="N59" s="6">
        <v>5.3267000000000002E-2</v>
      </c>
      <c r="O59" s="6">
        <v>5.4003000000000002E-2</v>
      </c>
      <c r="P59" s="6">
        <v>5.4701E-2</v>
      </c>
      <c r="Q59" s="6">
        <v>5.5412000000000003E-2</v>
      </c>
      <c r="R59" s="6">
        <v>5.6075E-2</v>
      </c>
      <c r="S59" s="6">
        <v>5.6780999999999998E-2</v>
      </c>
      <c r="T59" s="6">
        <v>5.7466000000000003E-2</v>
      </c>
      <c r="U59" s="6">
        <v>5.8124000000000002E-2</v>
      </c>
      <c r="V59" s="6">
        <v>5.8791999999999997E-2</v>
      </c>
      <c r="W59" s="6">
        <v>5.9456000000000002E-2</v>
      </c>
      <c r="X59" s="6">
        <v>6.0059000000000001E-2</v>
      </c>
      <c r="Y59" s="6">
        <v>6.0700999999999998E-2</v>
      </c>
      <c r="Z59" s="6">
        <v>6.1328000000000001E-2</v>
      </c>
      <c r="AA59" s="6">
        <v>6.1955999999999997E-2</v>
      </c>
      <c r="AB59" s="6">
        <v>6.2577999999999995E-2</v>
      </c>
      <c r="AC59" s="6">
        <v>6.3197000000000003E-2</v>
      </c>
      <c r="AD59" s="6">
        <v>6.3815999999999998E-2</v>
      </c>
      <c r="AE59" s="6">
        <v>6.4423999999999995E-2</v>
      </c>
      <c r="AF59" s="6">
        <v>6.5013000000000001E-2</v>
      </c>
      <c r="AG59" s="6">
        <v>6.5628000000000006E-2</v>
      </c>
      <c r="AH59" s="6">
        <v>6.6194000000000003E-2</v>
      </c>
      <c r="AI59" s="6">
        <v>6.6727999999999996E-2</v>
      </c>
      <c r="AJ59" s="6">
        <v>6.7267999999999994E-2</v>
      </c>
      <c r="AK59" s="6">
        <v>6.7792000000000005E-2</v>
      </c>
      <c r="AL59" s="5">
        <v>1.1342E-2</v>
      </c>
    </row>
    <row r="60" spans="1:38" ht="15" customHeight="1">
      <c r="A60" s="21" t="s">
        <v>48</v>
      </c>
      <c r="B60" s="7" t="s">
        <v>27</v>
      </c>
      <c r="C60" s="6">
        <v>0.49087799999999998</v>
      </c>
      <c r="D60" s="6">
        <v>0.50131499999999996</v>
      </c>
      <c r="E60" s="6">
        <v>0.49952299999999999</v>
      </c>
      <c r="F60" s="6">
        <v>0.49532300000000001</v>
      </c>
      <c r="G60" s="6">
        <v>0.49712699999999999</v>
      </c>
      <c r="H60" s="6">
        <v>0.49578699999999998</v>
      </c>
      <c r="I60" s="6">
        <v>0.48866799999999999</v>
      </c>
      <c r="J60" s="6">
        <v>0.48934800000000001</v>
      </c>
      <c r="K60" s="6">
        <v>0.50178599999999995</v>
      </c>
      <c r="L60" s="6">
        <v>0.50842500000000002</v>
      </c>
      <c r="M60" s="6">
        <v>0.51111099999999998</v>
      </c>
      <c r="N60" s="6">
        <v>0.51158499999999996</v>
      </c>
      <c r="O60" s="6">
        <v>0.50852900000000001</v>
      </c>
      <c r="P60" s="6">
        <v>0.50818200000000002</v>
      </c>
      <c r="Q60" s="6">
        <v>0.50684799999999997</v>
      </c>
      <c r="R60" s="6">
        <v>0.504884</v>
      </c>
      <c r="S60" s="6">
        <v>0.505193</v>
      </c>
      <c r="T60" s="6">
        <v>0.50195299999999998</v>
      </c>
      <c r="U60" s="6">
        <v>0.50092899999999996</v>
      </c>
      <c r="V60" s="6">
        <v>0.49798500000000001</v>
      </c>
      <c r="W60" s="6">
        <v>0.50029400000000002</v>
      </c>
      <c r="X60" s="6">
        <v>0.49861100000000003</v>
      </c>
      <c r="Y60" s="6">
        <v>0.500251</v>
      </c>
      <c r="Z60" s="6">
        <v>0.49834000000000001</v>
      </c>
      <c r="AA60" s="6">
        <v>0.49844699999999997</v>
      </c>
      <c r="AB60" s="6">
        <v>0.499052</v>
      </c>
      <c r="AC60" s="6">
        <v>0.49826399999999998</v>
      </c>
      <c r="AD60" s="6">
        <v>0.49854500000000002</v>
      </c>
      <c r="AE60" s="6">
        <v>0.49879899999999999</v>
      </c>
      <c r="AF60" s="6">
        <v>0.49834099999999998</v>
      </c>
      <c r="AG60" s="6">
        <v>0.49779299999999999</v>
      </c>
      <c r="AH60" s="6">
        <v>0.49757699999999999</v>
      </c>
      <c r="AI60" s="6">
        <v>0.49709500000000001</v>
      </c>
      <c r="AJ60" s="6">
        <v>0.49913299999999999</v>
      </c>
      <c r="AK60" s="6">
        <v>0.49924200000000002</v>
      </c>
      <c r="AL60" s="5">
        <v>-1.26E-4</v>
      </c>
    </row>
    <row r="61" spans="1:38" ht="15" customHeight="1">
      <c r="A61" s="21" t="s">
        <v>47</v>
      </c>
      <c r="B61" s="7" t="s">
        <v>25</v>
      </c>
      <c r="C61" s="6">
        <v>9.2342999999999995E-2</v>
      </c>
      <c r="D61" s="6">
        <v>9.0097999999999998E-2</v>
      </c>
      <c r="E61" s="6">
        <v>8.8158E-2</v>
      </c>
      <c r="F61" s="6">
        <v>8.8194999999999996E-2</v>
      </c>
      <c r="G61" s="6">
        <v>8.4151000000000004E-2</v>
      </c>
      <c r="H61" s="6">
        <v>8.1286999999999998E-2</v>
      </c>
      <c r="I61" s="6">
        <v>7.8895000000000007E-2</v>
      </c>
      <c r="J61" s="6">
        <v>7.6456999999999997E-2</v>
      </c>
      <c r="K61" s="6">
        <v>7.4109999999999995E-2</v>
      </c>
      <c r="L61" s="6">
        <v>7.1679999999999994E-2</v>
      </c>
      <c r="M61" s="6">
        <v>6.9411E-2</v>
      </c>
      <c r="N61" s="6">
        <v>6.7074999999999996E-2</v>
      </c>
      <c r="O61" s="6">
        <v>6.4671000000000006E-2</v>
      </c>
      <c r="P61" s="6">
        <v>6.2299E-2</v>
      </c>
      <c r="Q61" s="6">
        <v>6.0025000000000002E-2</v>
      </c>
      <c r="R61" s="6">
        <v>5.8666000000000003E-2</v>
      </c>
      <c r="S61" s="6">
        <v>5.7311000000000001E-2</v>
      </c>
      <c r="T61" s="6">
        <v>5.5990999999999999E-2</v>
      </c>
      <c r="U61" s="6">
        <v>5.4682000000000001E-2</v>
      </c>
      <c r="V61" s="6">
        <v>5.3400999999999997E-2</v>
      </c>
      <c r="W61" s="6">
        <v>5.2186000000000003E-2</v>
      </c>
      <c r="X61" s="6">
        <v>5.0956000000000001E-2</v>
      </c>
      <c r="Y61" s="6">
        <v>4.9749000000000002E-2</v>
      </c>
      <c r="Z61" s="6">
        <v>4.8515999999999997E-2</v>
      </c>
      <c r="AA61" s="6">
        <v>4.7365999999999998E-2</v>
      </c>
      <c r="AB61" s="6">
        <v>4.6698000000000003E-2</v>
      </c>
      <c r="AC61" s="6">
        <v>4.6006999999999999E-2</v>
      </c>
      <c r="AD61" s="6">
        <v>4.5343000000000001E-2</v>
      </c>
      <c r="AE61" s="6">
        <v>4.4694999999999999E-2</v>
      </c>
      <c r="AF61" s="6">
        <v>4.3992999999999997E-2</v>
      </c>
      <c r="AG61" s="6">
        <v>4.3326000000000003E-2</v>
      </c>
      <c r="AH61" s="6">
        <v>4.2707000000000002E-2</v>
      </c>
      <c r="AI61" s="6">
        <v>4.2075000000000001E-2</v>
      </c>
      <c r="AJ61" s="6">
        <v>4.1424000000000002E-2</v>
      </c>
      <c r="AK61" s="6">
        <v>4.0795999999999999E-2</v>
      </c>
      <c r="AL61" s="5">
        <v>-2.3723999999999999E-2</v>
      </c>
    </row>
    <row r="62" spans="1:38" ht="15" customHeight="1">
      <c r="A62" s="21" t="s">
        <v>46</v>
      </c>
      <c r="B62" s="7" t="s">
        <v>23</v>
      </c>
      <c r="C62" s="6">
        <v>1.030502</v>
      </c>
      <c r="D62" s="6">
        <v>1.034645</v>
      </c>
      <c r="E62" s="6">
        <v>1.0333589999999999</v>
      </c>
      <c r="F62" s="6">
        <v>1.0245089999999999</v>
      </c>
      <c r="G62" s="6">
        <v>0.93102600000000002</v>
      </c>
      <c r="H62" s="6">
        <v>1.047018</v>
      </c>
      <c r="I62" s="6">
        <v>1.0198529999999999</v>
      </c>
      <c r="J62" s="6">
        <v>1.013987</v>
      </c>
      <c r="K62" s="6">
        <v>1.0320419999999999</v>
      </c>
      <c r="L62" s="6">
        <v>1.0369539999999999</v>
      </c>
      <c r="M62" s="6">
        <v>1.0254049999999999</v>
      </c>
      <c r="N62" s="6">
        <v>1.027061</v>
      </c>
      <c r="O62" s="6">
        <v>1.027164</v>
      </c>
      <c r="P62" s="6">
        <v>1.0266729999999999</v>
      </c>
      <c r="Q62" s="6">
        <v>1.025863</v>
      </c>
      <c r="R62" s="6">
        <v>1.024329</v>
      </c>
      <c r="S62" s="6">
        <v>1.0224120000000001</v>
      </c>
      <c r="T62" s="6">
        <v>1.0203359999999999</v>
      </c>
      <c r="U62" s="6">
        <v>1.017933</v>
      </c>
      <c r="V62" s="6">
        <v>1.0154879999999999</v>
      </c>
      <c r="W62" s="6">
        <v>1.0146500000000001</v>
      </c>
      <c r="X62" s="6">
        <v>1.0068600000000001</v>
      </c>
      <c r="Y62" s="6">
        <v>1.0040739999999999</v>
      </c>
      <c r="Z62" s="6">
        <v>0.99995000000000001</v>
      </c>
      <c r="AA62" s="6">
        <v>0.99569700000000005</v>
      </c>
      <c r="AB62" s="6">
        <v>0.99077700000000002</v>
      </c>
      <c r="AC62" s="6">
        <v>0.98899300000000001</v>
      </c>
      <c r="AD62" s="6">
        <v>0.98720399999999997</v>
      </c>
      <c r="AE62" s="6">
        <v>0.98665199999999997</v>
      </c>
      <c r="AF62" s="6">
        <v>0.98651900000000003</v>
      </c>
      <c r="AG62" s="6">
        <v>0.98857899999999999</v>
      </c>
      <c r="AH62" s="6">
        <v>0.98774099999999998</v>
      </c>
      <c r="AI62" s="6">
        <v>0.98430700000000004</v>
      </c>
      <c r="AJ62" s="6">
        <v>0.98329800000000001</v>
      </c>
      <c r="AK62" s="6">
        <v>0.98007</v>
      </c>
      <c r="AL62" s="5">
        <v>-1.6410000000000001E-3</v>
      </c>
    </row>
    <row r="63" spans="1:38" ht="15" customHeight="1">
      <c r="A63" s="21" t="s">
        <v>45</v>
      </c>
      <c r="B63" s="7" t="s">
        <v>21</v>
      </c>
      <c r="C63" s="6">
        <v>0.24307799999999999</v>
      </c>
      <c r="D63" s="6">
        <v>0.24294099999999999</v>
      </c>
      <c r="E63" s="6">
        <v>0.243838</v>
      </c>
      <c r="F63" s="6">
        <v>0.24476200000000001</v>
      </c>
      <c r="G63" s="6">
        <v>0.244944</v>
      </c>
      <c r="H63" s="6">
        <v>0.24540899999999999</v>
      </c>
      <c r="I63" s="6">
        <v>0.24588199999999999</v>
      </c>
      <c r="J63" s="6">
        <v>0.24615999999999999</v>
      </c>
      <c r="K63" s="6">
        <v>0.24643000000000001</v>
      </c>
      <c r="L63" s="6">
        <v>0.24671399999999999</v>
      </c>
      <c r="M63" s="6">
        <v>0.247028</v>
      </c>
      <c r="N63" s="6">
        <v>0.24731900000000001</v>
      </c>
      <c r="O63" s="6">
        <v>0.247643</v>
      </c>
      <c r="P63" s="6">
        <v>0.24788199999999999</v>
      </c>
      <c r="Q63" s="6">
        <v>0.24803800000000001</v>
      </c>
      <c r="R63" s="6">
        <v>0.248116</v>
      </c>
      <c r="S63" s="6">
        <v>0.24817800000000001</v>
      </c>
      <c r="T63" s="6">
        <v>0.248139</v>
      </c>
      <c r="U63" s="6">
        <v>0.248031</v>
      </c>
      <c r="V63" s="6">
        <v>0.24788299999999999</v>
      </c>
      <c r="W63" s="6">
        <v>0.24768399999999999</v>
      </c>
      <c r="X63" s="6">
        <v>0.24737799999999999</v>
      </c>
      <c r="Y63" s="6">
        <v>0.24706600000000001</v>
      </c>
      <c r="Z63" s="6">
        <v>0.24670300000000001</v>
      </c>
      <c r="AA63" s="6">
        <v>0.24632899999999999</v>
      </c>
      <c r="AB63" s="6">
        <v>0.24589900000000001</v>
      </c>
      <c r="AC63" s="6">
        <v>0.24546499999999999</v>
      </c>
      <c r="AD63" s="6">
        <v>0.245005</v>
      </c>
      <c r="AE63" s="6">
        <v>0.24451999999999999</v>
      </c>
      <c r="AF63" s="6">
        <v>0.244002</v>
      </c>
      <c r="AG63" s="6">
        <v>0.24347099999999999</v>
      </c>
      <c r="AH63" s="6">
        <v>0.24288899999999999</v>
      </c>
      <c r="AI63" s="6">
        <v>0.24227299999999999</v>
      </c>
      <c r="AJ63" s="6">
        <v>0.241646</v>
      </c>
      <c r="AK63" s="6">
        <v>0.24099000000000001</v>
      </c>
      <c r="AL63" s="5">
        <v>-2.4399999999999999E-4</v>
      </c>
    </row>
    <row r="64" spans="1:38" ht="15" customHeight="1">
      <c r="A64" s="21" t="s">
        <v>44</v>
      </c>
      <c r="B64" s="7" t="s">
        <v>19</v>
      </c>
      <c r="C64" s="6">
        <v>2.364344</v>
      </c>
      <c r="D64" s="6">
        <v>2.3906320000000001</v>
      </c>
      <c r="E64" s="6">
        <v>2.4470329999999998</v>
      </c>
      <c r="F64" s="6">
        <v>2.5057900000000002</v>
      </c>
      <c r="G64" s="6">
        <v>2.5483359999999999</v>
      </c>
      <c r="H64" s="6">
        <v>2.596902</v>
      </c>
      <c r="I64" s="6">
        <v>2.64378</v>
      </c>
      <c r="J64" s="6">
        <v>2.6825990000000002</v>
      </c>
      <c r="K64" s="6">
        <v>2.7260779999999998</v>
      </c>
      <c r="L64" s="6">
        <v>2.7703169999999999</v>
      </c>
      <c r="M64" s="6">
        <v>2.8162560000000001</v>
      </c>
      <c r="N64" s="6">
        <v>2.8657270000000001</v>
      </c>
      <c r="O64" s="6">
        <v>2.9204919999999999</v>
      </c>
      <c r="P64" s="6">
        <v>2.9743219999999999</v>
      </c>
      <c r="Q64" s="6">
        <v>3.025274</v>
      </c>
      <c r="R64" s="6">
        <v>3.0756169999999998</v>
      </c>
      <c r="S64" s="6">
        <v>3.1276820000000001</v>
      </c>
      <c r="T64" s="6">
        <v>3.1771820000000002</v>
      </c>
      <c r="U64" s="6">
        <v>3.2266249999999999</v>
      </c>
      <c r="V64" s="6">
        <v>3.2763070000000001</v>
      </c>
      <c r="W64" s="6">
        <v>3.3261210000000001</v>
      </c>
      <c r="X64" s="6">
        <v>3.3728919999999998</v>
      </c>
      <c r="Y64" s="6">
        <v>3.4212180000000001</v>
      </c>
      <c r="Z64" s="6">
        <v>3.4700679999999999</v>
      </c>
      <c r="AA64" s="6">
        <v>3.519717</v>
      </c>
      <c r="AB64" s="6">
        <v>3.5677089999999998</v>
      </c>
      <c r="AC64" s="6">
        <v>3.616527</v>
      </c>
      <c r="AD64" s="6">
        <v>3.6660180000000002</v>
      </c>
      <c r="AE64" s="6">
        <v>3.7161400000000002</v>
      </c>
      <c r="AF64" s="6">
        <v>3.7674699999999999</v>
      </c>
      <c r="AG64" s="6">
        <v>3.8194129999999999</v>
      </c>
      <c r="AH64" s="6">
        <v>3.8713630000000001</v>
      </c>
      <c r="AI64" s="6">
        <v>3.923216</v>
      </c>
      <c r="AJ64" s="6">
        <v>3.974078</v>
      </c>
      <c r="AK64" s="6">
        <v>4.027495</v>
      </c>
      <c r="AL64" s="5">
        <v>1.5931000000000001E-2</v>
      </c>
    </row>
    <row r="65" spans="1:38" ht="15" customHeight="1">
      <c r="A65" s="21" t="s">
        <v>43</v>
      </c>
      <c r="B65" s="7" t="s">
        <v>17</v>
      </c>
      <c r="C65" s="6">
        <v>0.552315</v>
      </c>
      <c r="D65" s="6">
        <v>0.55390899999999998</v>
      </c>
      <c r="E65" s="6">
        <v>0.56326900000000002</v>
      </c>
      <c r="F65" s="6">
        <v>0.56106</v>
      </c>
      <c r="G65" s="6">
        <v>0.55889</v>
      </c>
      <c r="H65" s="6">
        <v>0.55661899999999997</v>
      </c>
      <c r="I65" s="6">
        <v>0.552678</v>
      </c>
      <c r="J65" s="6">
        <v>0.54986599999999997</v>
      </c>
      <c r="K65" s="6">
        <v>0.54952199999999995</v>
      </c>
      <c r="L65" s="6">
        <v>0.55061300000000002</v>
      </c>
      <c r="M65" s="6">
        <v>0.55186199999999996</v>
      </c>
      <c r="N65" s="6">
        <v>0.55323199999999995</v>
      </c>
      <c r="O65" s="6">
        <v>0.55804299999999996</v>
      </c>
      <c r="P65" s="6">
        <v>0.564195</v>
      </c>
      <c r="Q65" s="6">
        <v>0.57061700000000004</v>
      </c>
      <c r="R65" s="6">
        <v>0.57727600000000001</v>
      </c>
      <c r="S65" s="6">
        <v>0.58422700000000005</v>
      </c>
      <c r="T65" s="6">
        <v>0.59143000000000001</v>
      </c>
      <c r="U65" s="6">
        <v>0.59891399999999995</v>
      </c>
      <c r="V65" s="6">
        <v>0.60667300000000002</v>
      </c>
      <c r="W65" s="6">
        <v>0.61466200000000004</v>
      </c>
      <c r="X65" s="6">
        <v>0.62296700000000005</v>
      </c>
      <c r="Y65" s="6">
        <v>0.63150700000000004</v>
      </c>
      <c r="Z65" s="6">
        <v>0.64027500000000004</v>
      </c>
      <c r="AA65" s="6">
        <v>0.64927100000000004</v>
      </c>
      <c r="AB65" s="6">
        <v>0.65847199999999995</v>
      </c>
      <c r="AC65" s="6">
        <v>0.66784900000000003</v>
      </c>
      <c r="AD65" s="6">
        <v>0.67739400000000005</v>
      </c>
      <c r="AE65" s="6">
        <v>0.68711199999999995</v>
      </c>
      <c r="AF65" s="6">
        <v>0.69698499999999997</v>
      </c>
      <c r="AG65" s="6">
        <v>0.70693799999999996</v>
      </c>
      <c r="AH65" s="6">
        <v>0.71695500000000001</v>
      </c>
      <c r="AI65" s="6">
        <v>0.72716999999999998</v>
      </c>
      <c r="AJ65" s="6">
        <v>0.73759200000000003</v>
      </c>
      <c r="AK65" s="6">
        <v>0.74814499999999995</v>
      </c>
      <c r="AL65" s="5">
        <v>9.1509999999999994E-3</v>
      </c>
    </row>
    <row r="66" spans="1:38" ht="15" customHeight="1">
      <c r="A66" s="21" t="s">
        <v>42</v>
      </c>
      <c r="B66" s="7" t="s">
        <v>15</v>
      </c>
      <c r="C66" s="6">
        <v>0.135655</v>
      </c>
      <c r="D66" s="6">
        <v>0.135876</v>
      </c>
      <c r="E66" s="6">
        <v>0.13580100000000001</v>
      </c>
      <c r="F66" s="6">
        <v>0.135877</v>
      </c>
      <c r="G66" s="6">
        <v>0.136153</v>
      </c>
      <c r="H66" s="6">
        <v>0.135989</v>
      </c>
      <c r="I66" s="6">
        <v>0.13578699999999999</v>
      </c>
      <c r="J66" s="6">
        <v>0.135687</v>
      </c>
      <c r="K66" s="6">
        <v>0.13581099999999999</v>
      </c>
      <c r="L66" s="6">
        <v>0.135986</v>
      </c>
      <c r="M66" s="6">
        <v>0.136215</v>
      </c>
      <c r="N66" s="6">
        <v>0.13645399999999999</v>
      </c>
      <c r="O66" s="6">
        <v>0.136742</v>
      </c>
      <c r="P66" s="6">
        <v>0.13699500000000001</v>
      </c>
      <c r="Q66" s="6">
        <v>0.13726099999999999</v>
      </c>
      <c r="R66" s="6">
        <v>0.13748099999999999</v>
      </c>
      <c r="S66" s="6">
        <v>0.13764799999999999</v>
      </c>
      <c r="T66" s="6">
        <v>0.137734</v>
      </c>
      <c r="U66" s="6">
        <v>0.13783100000000001</v>
      </c>
      <c r="V66" s="6">
        <v>0.13798199999999999</v>
      </c>
      <c r="W66" s="6">
        <v>0.13820499999999999</v>
      </c>
      <c r="X66" s="6">
        <v>0.13845199999999999</v>
      </c>
      <c r="Y66" s="6">
        <v>0.13878399999999999</v>
      </c>
      <c r="Z66" s="6">
        <v>0.13919599999999999</v>
      </c>
      <c r="AA66" s="6">
        <v>0.13966100000000001</v>
      </c>
      <c r="AB66" s="6">
        <v>0.14015900000000001</v>
      </c>
      <c r="AC66" s="6">
        <v>0.14066000000000001</v>
      </c>
      <c r="AD66" s="6">
        <v>0.14121600000000001</v>
      </c>
      <c r="AE66" s="6">
        <v>0.14183000000000001</v>
      </c>
      <c r="AF66" s="6">
        <v>0.14251800000000001</v>
      </c>
      <c r="AG66" s="6">
        <v>0.143237</v>
      </c>
      <c r="AH66" s="6">
        <v>0.143955</v>
      </c>
      <c r="AI66" s="6">
        <v>0.14459</v>
      </c>
      <c r="AJ66" s="6">
        <v>0.145261</v>
      </c>
      <c r="AK66" s="6">
        <v>0.14597199999999999</v>
      </c>
      <c r="AL66" s="5">
        <v>2.1740000000000002E-3</v>
      </c>
    </row>
    <row r="67" spans="1:38" ht="15" customHeight="1">
      <c r="A67" s="21" t="s">
        <v>41</v>
      </c>
      <c r="B67" s="7" t="s">
        <v>517</v>
      </c>
      <c r="C67" s="6">
        <v>0.70331699999999997</v>
      </c>
      <c r="D67" s="6">
        <v>0.63502999999999998</v>
      </c>
      <c r="E67" s="6">
        <v>0.66512700000000002</v>
      </c>
      <c r="F67" s="6">
        <v>0.68149499999999996</v>
      </c>
      <c r="G67" s="6">
        <v>0.68377600000000005</v>
      </c>
      <c r="H67" s="6">
        <v>0.68032700000000002</v>
      </c>
      <c r="I67" s="6">
        <v>0.68626299999999996</v>
      </c>
      <c r="J67" s="6">
        <v>0.69203499999999996</v>
      </c>
      <c r="K67" s="6">
        <v>0.69708999999999999</v>
      </c>
      <c r="L67" s="6">
        <v>0.70089000000000001</v>
      </c>
      <c r="M67" s="6">
        <v>0.69781099999999996</v>
      </c>
      <c r="N67" s="6">
        <v>0.70085399999999998</v>
      </c>
      <c r="O67" s="6">
        <v>0.70348900000000003</v>
      </c>
      <c r="P67" s="6">
        <v>0.70496700000000001</v>
      </c>
      <c r="Q67" s="6">
        <v>0.70318700000000001</v>
      </c>
      <c r="R67" s="6">
        <v>0.703592</v>
      </c>
      <c r="S67" s="6">
        <v>0.70528800000000003</v>
      </c>
      <c r="T67" s="6">
        <v>0.70484500000000005</v>
      </c>
      <c r="U67" s="6">
        <v>0.70651299999999995</v>
      </c>
      <c r="V67" s="6">
        <v>0.70836699999999997</v>
      </c>
      <c r="W67" s="6">
        <v>0.712036</v>
      </c>
      <c r="X67" s="6">
        <v>0.71381300000000003</v>
      </c>
      <c r="Y67" s="6">
        <v>0.71540899999999996</v>
      </c>
      <c r="Z67" s="6">
        <v>0.71719900000000003</v>
      </c>
      <c r="AA67" s="6">
        <v>0.717391</v>
      </c>
      <c r="AB67" s="6">
        <v>0.71892900000000004</v>
      </c>
      <c r="AC67" s="6">
        <v>0.72311999999999999</v>
      </c>
      <c r="AD67" s="6">
        <v>0.72718499999999997</v>
      </c>
      <c r="AE67" s="6">
        <v>0.72877899999999995</v>
      </c>
      <c r="AF67" s="6">
        <v>0.73229200000000005</v>
      </c>
      <c r="AG67" s="6">
        <v>0.735375</v>
      </c>
      <c r="AH67" s="6">
        <v>0.73656999999999995</v>
      </c>
      <c r="AI67" s="6">
        <v>0.73999800000000004</v>
      </c>
      <c r="AJ67" s="6">
        <v>0.74276699999999996</v>
      </c>
      <c r="AK67" s="6">
        <v>0.74714499999999995</v>
      </c>
      <c r="AL67" s="5">
        <v>4.9389999999999998E-3</v>
      </c>
    </row>
    <row r="68" spans="1:38" ht="15" customHeight="1">
      <c r="A68" s="21" t="s">
        <v>40</v>
      </c>
      <c r="B68" s="4" t="s">
        <v>12</v>
      </c>
      <c r="C68" s="3">
        <v>27.598583000000001</v>
      </c>
      <c r="D68" s="3">
        <v>27.705400000000001</v>
      </c>
      <c r="E68" s="3">
        <v>27.651040999999999</v>
      </c>
      <c r="F68" s="3">
        <v>27.67042</v>
      </c>
      <c r="G68" s="3">
        <v>27.365082000000001</v>
      </c>
      <c r="H68" s="3">
        <v>27.158909000000001</v>
      </c>
      <c r="I68" s="3">
        <v>26.790566999999999</v>
      </c>
      <c r="J68" s="3">
        <v>26.395596000000001</v>
      </c>
      <c r="K68" s="3">
        <v>26.011666999999999</v>
      </c>
      <c r="L68" s="3">
        <v>25.605336999999999</v>
      </c>
      <c r="M68" s="3">
        <v>25.268039999999999</v>
      </c>
      <c r="N68" s="3">
        <v>24.994125</v>
      </c>
      <c r="O68" s="3">
        <v>24.756572999999999</v>
      </c>
      <c r="P68" s="3">
        <v>24.542197999999999</v>
      </c>
      <c r="Q68" s="3">
        <v>24.355530000000002</v>
      </c>
      <c r="R68" s="3">
        <v>24.197534999999998</v>
      </c>
      <c r="S68" s="3">
        <v>24.066786</v>
      </c>
      <c r="T68" s="3">
        <v>23.949719999999999</v>
      </c>
      <c r="U68" s="3">
        <v>23.868677000000002</v>
      </c>
      <c r="V68" s="3">
        <v>23.816883000000001</v>
      </c>
      <c r="W68" s="3">
        <v>23.819697999999999</v>
      </c>
      <c r="X68" s="3">
        <v>23.814827000000001</v>
      </c>
      <c r="Y68" s="3">
        <v>23.841329999999999</v>
      </c>
      <c r="Z68" s="3">
        <v>23.880285000000001</v>
      </c>
      <c r="AA68" s="3">
        <v>23.943273999999999</v>
      </c>
      <c r="AB68" s="3">
        <v>24.031123999999998</v>
      </c>
      <c r="AC68" s="3">
        <v>24.136966999999999</v>
      </c>
      <c r="AD68" s="3">
        <v>24.261963000000002</v>
      </c>
      <c r="AE68" s="3">
        <v>24.405239000000002</v>
      </c>
      <c r="AF68" s="3">
        <v>24.553276</v>
      </c>
      <c r="AG68" s="3">
        <v>24.720510000000001</v>
      </c>
      <c r="AH68" s="3">
        <v>24.903103000000002</v>
      </c>
      <c r="AI68" s="3">
        <v>25.091176999999998</v>
      </c>
      <c r="AJ68" s="3">
        <v>25.289408000000002</v>
      </c>
      <c r="AK68" s="3">
        <v>25.492847000000001</v>
      </c>
      <c r="AL68" s="2">
        <v>-2.519E-3</v>
      </c>
    </row>
    <row r="70" spans="1:38" ht="15" customHeight="1">
      <c r="B70" s="4" t="s">
        <v>39</v>
      </c>
    </row>
    <row r="71" spans="1:38" ht="15" customHeight="1">
      <c r="A71" s="21" t="s">
        <v>38</v>
      </c>
      <c r="B71" s="7" t="s">
        <v>37</v>
      </c>
      <c r="C71" s="6">
        <v>8.314546</v>
      </c>
      <c r="D71" s="6">
        <v>8.3102119999999999</v>
      </c>
      <c r="E71" s="6">
        <v>8.2817769999999999</v>
      </c>
      <c r="F71" s="6">
        <v>8.2156920000000007</v>
      </c>
      <c r="G71" s="6">
        <v>8.0816680000000005</v>
      </c>
      <c r="H71" s="6">
        <v>7.9039910000000004</v>
      </c>
      <c r="I71" s="6">
        <v>7.7120220000000002</v>
      </c>
      <c r="J71" s="6">
        <v>7.4984080000000004</v>
      </c>
      <c r="K71" s="6">
        <v>7.2697349999999998</v>
      </c>
      <c r="L71" s="6">
        <v>7.0452070000000004</v>
      </c>
      <c r="M71" s="6">
        <v>6.8620330000000003</v>
      </c>
      <c r="N71" s="6">
        <v>6.7069729999999996</v>
      </c>
      <c r="O71" s="6">
        <v>6.5683040000000004</v>
      </c>
      <c r="P71" s="6">
        <v>6.4414420000000003</v>
      </c>
      <c r="Q71" s="6">
        <v>6.328379</v>
      </c>
      <c r="R71" s="6">
        <v>6.2219670000000002</v>
      </c>
      <c r="S71" s="6">
        <v>6.1316480000000002</v>
      </c>
      <c r="T71" s="6">
        <v>6.0526629999999999</v>
      </c>
      <c r="U71" s="6">
        <v>5.9823079999999997</v>
      </c>
      <c r="V71" s="6">
        <v>5.9195529999999996</v>
      </c>
      <c r="W71" s="6">
        <v>5.8751980000000001</v>
      </c>
      <c r="X71" s="6">
        <v>5.8339410000000003</v>
      </c>
      <c r="Y71" s="6">
        <v>5.7990880000000002</v>
      </c>
      <c r="Z71" s="6">
        <v>5.7723680000000002</v>
      </c>
      <c r="AA71" s="6">
        <v>5.7533580000000004</v>
      </c>
      <c r="AB71" s="6">
        <v>5.7395579999999997</v>
      </c>
      <c r="AC71" s="6">
        <v>5.7330860000000001</v>
      </c>
      <c r="AD71" s="6">
        <v>5.7330389999999998</v>
      </c>
      <c r="AE71" s="6">
        <v>5.7378580000000001</v>
      </c>
      <c r="AF71" s="6">
        <v>5.7534689999999999</v>
      </c>
      <c r="AG71" s="6">
        <v>5.7760920000000002</v>
      </c>
      <c r="AH71" s="6">
        <v>5.8026249999999999</v>
      </c>
      <c r="AI71" s="6">
        <v>5.8261440000000002</v>
      </c>
      <c r="AJ71" s="6">
        <v>5.8528659999999997</v>
      </c>
      <c r="AK71" s="6">
        <v>5.8871539999999998</v>
      </c>
      <c r="AL71" s="5">
        <v>-1.0390999999999999E-2</v>
      </c>
    </row>
    <row r="72" spans="1:38" ht="15" customHeight="1">
      <c r="A72" s="21" t="s">
        <v>36</v>
      </c>
      <c r="B72" s="7" t="s">
        <v>35</v>
      </c>
      <c r="C72" s="6">
        <v>0.45588800000000002</v>
      </c>
      <c r="D72" s="6">
        <v>0.47098800000000002</v>
      </c>
      <c r="E72" s="6">
        <v>0.459812</v>
      </c>
      <c r="F72" s="6">
        <v>0.45934999999999998</v>
      </c>
      <c r="G72" s="6">
        <v>0.45388899999999999</v>
      </c>
      <c r="H72" s="6">
        <v>0.447519</v>
      </c>
      <c r="I72" s="6">
        <v>0.440994</v>
      </c>
      <c r="J72" s="6">
        <v>0.43511699999999998</v>
      </c>
      <c r="K72" s="6">
        <v>0.429809</v>
      </c>
      <c r="L72" s="6">
        <v>0.42893799999999999</v>
      </c>
      <c r="M72" s="6">
        <v>0.42825800000000003</v>
      </c>
      <c r="N72" s="6">
        <v>0.427838</v>
      </c>
      <c r="O72" s="6">
        <v>0.42782700000000001</v>
      </c>
      <c r="P72" s="6">
        <v>0.42785899999999999</v>
      </c>
      <c r="Q72" s="6">
        <v>0.42786200000000002</v>
      </c>
      <c r="R72" s="6">
        <v>0.42846499999999998</v>
      </c>
      <c r="S72" s="6">
        <v>0.42932599999999999</v>
      </c>
      <c r="T72" s="6">
        <v>0.43066100000000002</v>
      </c>
      <c r="U72" s="6">
        <v>0.43277500000000002</v>
      </c>
      <c r="V72" s="6">
        <v>0.43572899999999998</v>
      </c>
      <c r="W72" s="6">
        <v>0.43896099999999999</v>
      </c>
      <c r="X72" s="6">
        <v>0.44237500000000002</v>
      </c>
      <c r="Y72" s="6">
        <v>0.44646000000000002</v>
      </c>
      <c r="Z72" s="6">
        <v>0.45011099999999998</v>
      </c>
      <c r="AA72" s="6">
        <v>0.45441500000000001</v>
      </c>
      <c r="AB72" s="6">
        <v>0.45882400000000001</v>
      </c>
      <c r="AC72" s="6">
        <v>0.46310000000000001</v>
      </c>
      <c r="AD72" s="6">
        <v>0.46804800000000002</v>
      </c>
      <c r="AE72" s="6">
        <v>0.47279300000000002</v>
      </c>
      <c r="AF72" s="6">
        <v>0.47872399999999998</v>
      </c>
      <c r="AG72" s="6">
        <v>0.48482799999999998</v>
      </c>
      <c r="AH72" s="6">
        <v>0.49069600000000002</v>
      </c>
      <c r="AI72" s="6">
        <v>0.49451200000000001</v>
      </c>
      <c r="AJ72" s="6">
        <v>0.49774400000000002</v>
      </c>
      <c r="AK72" s="6">
        <v>0.50292199999999998</v>
      </c>
      <c r="AL72" s="5">
        <v>1.99E-3</v>
      </c>
    </row>
    <row r="73" spans="1:38" ht="15" customHeight="1">
      <c r="A73" s="21" t="s">
        <v>34</v>
      </c>
      <c r="B73" s="7" t="s">
        <v>33</v>
      </c>
      <c r="C73" s="6">
        <v>0.112678</v>
      </c>
      <c r="D73" s="6">
        <v>0.112984</v>
      </c>
      <c r="E73" s="6">
        <v>0.113497</v>
      </c>
      <c r="F73" s="6">
        <v>0.11401500000000001</v>
      </c>
      <c r="G73" s="6">
        <v>0.11441800000000001</v>
      </c>
      <c r="H73" s="6">
        <v>0.114841</v>
      </c>
      <c r="I73" s="6">
        <v>0.11525000000000001</v>
      </c>
      <c r="J73" s="6">
        <v>0.115622</v>
      </c>
      <c r="K73" s="6">
        <v>0.11601</v>
      </c>
      <c r="L73" s="6">
        <v>0.116457</v>
      </c>
      <c r="M73" s="6">
        <v>0.11691699999999999</v>
      </c>
      <c r="N73" s="6">
        <v>0.117365</v>
      </c>
      <c r="O73" s="6">
        <v>0.117822</v>
      </c>
      <c r="P73" s="6">
        <v>0.118265</v>
      </c>
      <c r="Q73" s="6">
        <v>0.118674</v>
      </c>
      <c r="R73" s="6">
        <v>0.11905300000000001</v>
      </c>
      <c r="S73" s="6">
        <v>0.119395</v>
      </c>
      <c r="T73" s="6">
        <v>0.119711</v>
      </c>
      <c r="U73" s="6">
        <v>0.120002</v>
      </c>
      <c r="V73" s="6">
        <v>0.120264</v>
      </c>
      <c r="W73" s="6">
        <v>0.120499</v>
      </c>
      <c r="X73" s="6">
        <v>0.120713</v>
      </c>
      <c r="Y73" s="6">
        <v>0.120903</v>
      </c>
      <c r="Z73" s="6">
        <v>0.121071</v>
      </c>
      <c r="AA73" s="6">
        <v>0.121221</v>
      </c>
      <c r="AB73" s="6">
        <v>0.121353</v>
      </c>
      <c r="AC73" s="6">
        <v>0.121474</v>
      </c>
      <c r="AD73" s="6">
        <v>0.121586</v>
      </c>
      <c r="AE73" s="6">
        <v>0.12169099999999999</v>
      </c>
      <c r="AF73" s="6">
        <v>0.12179</v>
      </c>
      <c r="AG73" s="6">
        <v>0.121888</v>
      </c>
      <c r="AH73" s="6">
        <v>0.122004</v>
      </c>
      <c r="AI73" s="6">
        <v>0.122143</v>
      </c>
      <c r="AJ73" s="6">
        <v>0.122295</v>
      </c>
      <c r="AK73" s="6">
        <v>0.122463</v>
      </c>
      <c r="AL73" s="5">
        <v>2.444E-3</v>
      </c>
    </row>
    <row r="74" spans="1:38" ht="15" customHeight="1">
      <c r="A74" s="21" t="s">
        <v>32</v>
      </c>
      <c r="B74" s="7" t="s">
        <v>31</v>
      </c>
      <c r="C74" s="6">
        <v>2.6364079999999999</v>
      </c>
      <c r="D74" s="6">
        <v>2.6908759999999998</v>
      </c>
      <c r="E74" s="6">
        <v>2.6627209999999999</v>
      </c>
      <c r="F74" s="6">
        <v>2.703881</v>
      </c>
      <c r="G74" s="6">
        <v>2.7081979999999999</v>
      </c>
      <c r="H74" s="6">
        <v>2.7033019999999999</v>
      </c>
      <c r="I74" s="6">
        <v>2.7017410000000002</v>
      </c>
      <c r="J74" s="6">
        <v>2.697953</v>
      </c>
      <c r="K74" s="6">
        <v>2.6918709999999999</v>
      </c>
      <c r="L74" s="6">
        <v>2.676825</v>
      </c>
      <c r="M74" s="6">
        <v>2.6628080000000001</v>
      </c>
      <c r="N74" s="6">
        <v>2.6466799999999999</v>
      </c>
      <c r="O74" s="6">
        <v>2.628914</v>
      </c>
      <c r="P74" s="6">
        <v>2.6105320000000001</v>
      </c>
      <c r="Q74" s="6">
        <v>2.596203</v>
      </c>
      <c r="R74" s="6">
        <v>2.5853899999999999</v>
      </c>
      <c r="S74" s="6">
        <v>2.572543</v>
      </c>
      <c r="T74" s="6">
        <v>2.5621330000000002</v>
      </c>
      <c r="U74" s="6">
        <v>2.5595870000000001</v>
      </c>
      <c r="V74" s="6">
        <v>2.564203</v>
      </c>
      <c r="W74" s="6">
        <v>2.57287</v>
      </c>
      <c r="X74" s="6">
        <v>2.582681</v>
      </c>
      <c r="Y74" s="6">
        <v>2.596006</v>
      </c>
      <c r="Z74" s="6">
        <v>2.60975</v>
      </c>
      <c r="AA74" s="6">
        <v>2.6263619999999999</v>
      </c>
      <c r="AB74" s="6">
        <v>2.6495639999999998</v>
      </c>
      <c r="AC74" s="6">
        <v>2.6721720000000002</v>
      </c>
      <c r="AD74" s="6">
        <v>2.6970710000000002</v>
      </c>
      <c r="AE74" s="6">
        <v>2.7251829999999999</v>
      </c>
      <c r="AF74" s="6">
        <v>2.7481520000000002</v>
      </c>
      <c r="AG74" s="6">
        <v>2.7723559999999998</v>
      </c>
      <c r="AH74" s="6">
        <v>2.8012160000000002</v>
      </c>
      <c r="AI74" s="6">
        <v>2.8323260000000001</v>
      </c>
      <c r="AJ74" s="6">
        <v>2.8635120000000001</v>
      </c>
      <c r="AK74" s="6">
        <v>2.8925109999999998</v>
      </c>
      <c r="AL74" s="5">
        <v>2.1919999999999999E-3</v>
      </c>
    </row>
    <row r="75" spans="1:38" ht="15" customHeight="1">
      <c r="A75" s="21" t="s">
        <v>30</v>
      </c>
      <c r="B75" s="7" t="s">
        <v>29</v>
      </c>
      <c r="C75" s="6">
        <v>2.1999000000000001E-2</v>
      </c>
      <c r="D75" s="6">
        <v>2.2117000000000001E-2</v>
      </c>
      <c r="E75" s="6">
        <v>2.2578999999999998E-2</v>
      </c>
      <c r="F75" s="6">
        <v>2.2964999999999999E-2</v>
      </c>
      <c r="G75" s="6">
        <v>2.3091E-2</v>
      </c>
      <c r="H75" s="6">
        <v>2.3349999999999999E-2</v>
      </c>
      <c r="I75" s="6">
        <v>2.3654000000000001E-2</v>
      </c>
      <c r="J75" s="6">
        <v>2.3931999999999998E-2</v>
      </c>
      <c r="K75" s="6">
        <v>2.4211E-2</v>
      </c>
      <c r="L75" s="6">
        <v>2.4541E-2</v>
      </c>
      <c r="M75" s="6">
        <v>2.4881E-2</v>
      </c>
      <c r="N75" s="6">
        <v>2.5218999999999998E-2</v>
      </c>
      <c r="O75" s="6">
        <v>2.5568E-2</v>
      </c>
      <c r="P75" s="6">
        <v>2.5898000000000001E-2</v>
      </c>
      <c r="Q75" s="6">
        <v>2.6235000000000001E-2</v>
      </c>
      <c r="R75" s="6">
        <v>2.6549E-2</v>
      </c>
      <c r="S75" s="6">
        <v>2.6883000000000001E-2</v>
      </c>
      <c r="T75" s="6">
        <v>2.7206999999999999E-2</v>
      </c>
      <c r="U75" s="6">
        <v>2.7519999999999999E-2</v>
      </c>
      <c r="V75" s="6">
        <v>2.7836E-2</v>
      </c>
      <c r="W75" s="6">
        <v>2.8150999999999999E-2</v>
      </c>
      <c r="X75" s="6">
        <v>2.8437E-2</v>
      </c>
      <c r="Y75" s="6">
        <v>2.8740999999999999E-2</v>
      </c>
      <c r="Z75" s="6">
        <v>2.9038999999999999E-2</v>
      </c>
      <c r="AA75" s="6">
        <v>2.9336000000000001E-2</v>
      </c>
      <c r="AB75" s="6">
        <v>2.9631000000000001E-2</v>
      </c>
      <c r="AC75" s="6">
        <v>2.9925E-2</v>
      </c>
      <c r="AD75" s="6">
        <v>3.0217999999999998E-2</v>
      </c>
      <c r="AE75" s="6">
        <v>3.0506999999999999E-2</v>
      </c>
      <c r="AF75" s="6">
        <v>3.0786000000000001E-2</v>
      </c>
      <c r="AG75" s="6">
        <v>3.1077E-2</v>
      </c>
      <c r="AH75" s="6">
        <v>3.1345999999999999E-2</v>
      </c>
      <c r="AI75" s="6">
        <v>3.1599000000000002E-2</v>
      </c>
      <c r="AJ75" s="6">
        <v>3.1856000000000002E-2</v>
      </c>
      <c r="AK75" s="6">
        <v>3.2104000000000001E-2</v>
      </c>
      <c r="AL75" s="5">
        <v>1.1356E-2</v>
      </c>
    </row>
    <row r="76" spans="1:38" ht="15" customHeight="1">
      <c r="A76" s="21" t="s">
        <v>28</v>
      </c>
      <c r="B76" s="7" t="s">
        <v>27</v>
      </c>
      <c r="C76" s="6">
        <v>0.232905</v>
      </c>
      <c r="D76" s="6">
        <v>0.23783399999999999</v>
      </c>
      <c r="E76" s="6">
        <v>0.23702200000000001</v>
      </c>
      <c r="F76" s="6">
        <v>0.235039</v>
      </c>
      <c r="G76" s="6">
        <v>0.235878</v>
      </c>
      <c r="H76" s="6">
        <v>0.23524400000000001</v>
      </c>
      <c r="I76" s="6">
        <v>0.23186399999999999</v>
      </c>
      <c r="J76" s="6">
        <v>0.23217399999999999</v>
      </c>
      <c r="K76" s="6">
        <v>0.23805200000000001</v>
      </c>
      <c r="L76" s="6">
        <v>0.241177</v>
      </c>
      <c r="M76" s="6">
        <v>0.242455</v>
      </c>
      <c r="N76" s="6">
        <v>0.24265500000000001</v>
      </c>
      <c r="O76" s="6">
        <v>0.24118600000000001</v>
      </c>
      <c r="P76" s="6">
        <v>0.24099799999999999</v>
      </c>
      <c r="Q76" s="6">
        <v>0.240342</v>
      </c>
      <c r="R76" s="6">
        <v>0.23938899999999999</v>
      </c>
      <c r="S76" s="6">
        <v>0.239512</v>
      </c>
      <c r="T76" s="6">
        <v>0.237956</v>
      </c>
      <c r="U76" s="6">
        <v>0.237456</v>
      </c>
      <c r="V76" s="6">
        <v>0.236042</v>
      </c>
      <c r="W76" s="6">
        <v>0.237119</v>
      </c>
      <c r="X76" s="6">
        <v>0.23630699999999999</v>
      </c>
      <c r="Y76" s="6">
        <v>0.237068</v>
      </c>
      <c r="Z76" s="6">
        <v>0.236148</v>
      </c>
      <c r="AA76" s="6">
        <v>0.23618400000000001</v>
      </c>
      <c r="AB76" s="6">
        <v>0.236452</v>
      </c>
      <c r="AC76" s="6">
        <v>0.236065</v>
      </c>
      <c r="AD76" s="6">
        <v>0.23618400000000001</v>
      </c>
      <c r="AE76" s="6">
        <v>0.236292</v>
      </c>
      <c r="AF76" s="6">
        <v>0.23606199999999999</v>
      </c>
      <c r="AG76" s="6">
        <v>0.235788</v>
      </c>
      <c r="AH76" s="6">
        <v>0.235675</v>
      </c>
      <c r="AI76" s="6">
        <v>0.235433</v>
      </c>
      <c r="AJ76" s="6">
        <v>0.23638700000000001</v>
      </c>
      <c r="AK76" s="6">
        <v>0.236427</v>
      </c>
      <c r="AL76" s="5">
        <v>-1.8000000000000001E-4</v>
      </c>
    </row>
    <row r="77" spans="1:38" ht="15" customHeight="1">
      <c r="A77" s="21" t="s">
        <v>26</v>
      </c>
      <c r="B77" s="7" t="s">
        <v>25</v>
      </c>
      <c r="C77" s="6">
        <v>4.3692000000000002E-2</v>
      </c>
      <c r="D77" s="6">
        <v>4.2629E-2</v>
      </c>
      <c r="E77" s="6">
        <v>4.1722000000000002E-2</v>
      </c>
      <c r="F77" s="6">
        <v>4.1746999999999999E-2</v>
      </c>
      <c r="G77" s="6">
        <v>3.9835000000000002E-2</v>
      </c>
      <c r="H77" s="6">
        <v>3.8484999999999998E-2</v>
      </c>
      <c r="I77" s="6">
        <v>3.7357000000000001E-2</v>
      </c>
      <c r="J77" s="6">
        <v>3.6206000000000002E-2</v>
      </c>
      <c r="K77" s="6">
        <v>3.5096000000000002E-2</v>
      </c>
      <c r="L77" s="6">
        <v>3.3947999999999999E-2</v>
      </c>
      <c r="M77" s="6">
        <v>3.288E-2</v>
      </c>
      <c r="N77" s="6">
        <v>3.1775999999999999E-2</v>
      </c>
      <c r="O77" s="6">
        <v>3.0640000000000001E-2</v>
      </c>
      <c r="P77" s="6">
        <v>2.9517999999999999E-2</v>
      </c>
      <c r="Q77" s="6">
        <v>2.8443E-2</v>
      </c>
      <c r="R77" s="6">
        <v>2.7802E-2</v>
      </c>
      <c r="S77" s="6">
        <v>2.7161000000000001E-2</v>
      </c>
      <c r="T77" s="6">
        <v>2.6537999999999999E-2</v>
      </c>
      <c r="U77" s="6">
        <v>2.5919999999999999E-2</v>
      </c>
      <c r="V77" s="6">
        <v>2.5315000000000001E-2</v>
      </c>
      <c r="W77" s="6">
        <v>2.4742E-2</v>
      </c>
      <c r="X77" s="6">
        <v>2.4160999999999998E-2</v>
      </c>
      <c r="Y77" s="6">
        <v>2.3591000000000001E-2</v>
      </c>
      <c r="Z77" s="6">
        <v>2.3009000000000002E-2</v>
      </c>
      <c r="AA77" s="6">
        <v>2.2466E-2</v>
      </c>
      <c r="AB77" s="6">
        <v>2.2148999999999999E-2</v>
      </c>
      <c r="AC77" s="6">
        <v>2.1821E-2</v>
      </c>
      <c r="AD77" s="6">
        <v>2.1506999999999998E-2</v>
      </c>
      <c r="AE77" s="6">
        <v>2.12E-2</v>
      </c>
      <c r="AF77" s="6">
        <v>2.0867E-2</v>
      </c>
      <c r="AG77" s="6">
        <v>2.0551E-2</v>
      </c>
      <c r="AH77" s="6">
        <v>2.0258000000000002E-2</v>
      </c>
      <c r="AI77" s="6">
        <v>1.9959000000000001E-2</v>
      </c>
      <c r="AJ77" s="6">
        <v>1.9650000000000001E-2</v>
      </c>
      <c r="AK77" s="6">
        <v>1.9352999999999999E-2</v>
      </c>
      <c r="AL77" s="5">
        <v>-2.3647000000000001E-2</v>
      </c>
    </row>
    <row r="78" spans="1:38" ht="15" customHeight="1">
      <c r="A78" s="21" t="s">
        <v>24</v>
      </c>
      <c r="B78" s="7" t="s">
        <v>23</v>
      </c>
      <c r="C78" s="6">
        <v>0.46318199999999998</v>
      </c>
      <c r="D78" s="6">
        <v>0.46498400000000001</v>
      </c>
      <c r="E78" s="6">
        <v>0.46468900000000002</v>
      </c>
      <c r="F78" s="6">
        <v>0.46107999999999999</v>
      </c>
      <c r="G78" s="6">
        <v>0.423792</v>
      </c>
      <c r="H78" s="6">
        <v>0.46993000000000001</v>
      </c>
      <c r="I78" s="6">
        <v>0.45915299999999998</v>
      </c>
      <c r="J78" s="6">
        <v>0.45686399999999999</v>
      </c>
      <c r="K78" s="6">
        <v>0.46410400000000002</v>
      </c>
      <c r="L78" s="6">
        <v>0.46610600000000002</v>
      </c>
      <c r="M78" s="6">
        <v>0.46156799999999998</v>
      </c>
      <c r="N78" s="6">
        <v>0.46227699999999999</v>
      </c>
      <c r="O78" s="6">
        <v>0.46237099999999998</v>
      </c>
      <c r="P78" s="6">
        <v>0.46222200000000002</v>
      </c>
      <c r="Q78" s="6">
        <v>0.46194299999999999</v>
      </c>
      <c r="R78" s="6">
        <v>0.46137299999999998</v>
      </c>
      <c r="S78" s="6">
        <v>0.46065299999999998</v>
      </c>
      <c r="T78" s="6">
        <v>0.45986500000000002</v>
      </c>
      <c r="U78" s="6">
        <v>0.458949</v>
      </c>
      <c r="V78" s="6">
        <v>0.45801700000000001</v>
      </c>
      <c r="W78" s="6">
        <v>0.457733</v>
      </c>
      <c r="X78" s="6">
        <v>0.45466200000000001</v>
      </c>
      <c r="Y78" s="6">
        <v>0.453598</v>
      </c>
      <c r="Z78" s="6">
        <v>0.45199899999999998</v>
      </c>
      <c r="AA78" s="6">
        <v>0.450347</v>
      </c>
      <c r="AB78" s="6">
        <v>0.44842599999999999</v>
      </c>
      <c r="AC78" s="6">
        <v>0.447766</v>
      </c>
      <c r="AD78" s="6">
        <v>0.44710100000000003</v>
      </c>
      <c r="AE78" s="6">
        <v>0.44692999999999999</v>
      </c>
      <c r="AF78" s="6">
        <v>0.44692199999999999</v>
      </c>
      <c r="AG78" s="6">
        <v>0.44779000000000002</v>
      </c>
      <c r="AH78" s="6">
        <v>0.44750200000000001</v>
      </c>
      <c r="AI78" s="6">
        <v>0.44617699999999999</v>
      </c>
      <c r="AJ78" s="6">
        <v>0.44582100000000002</v>
      </c>
      <c r="AK78" s="6">
        <v>0.444579</v>
      </c>
      <c r="AL78" s="5">
        <v>-1.359E-3</v>
      </c>
    </row>
    <row r="79" spans="1:38" ht="15" customHeight="1">
      <c r="A79" s="21" t="s">
        <v>22</v>
      </c>
      <c r="B79" s="7" t="s">
        <v>21</v>
      </c>
      <c r="C79" s="6">
        <v>0.13170200000000001</v>
      </c>
      <c r="D79" s="6">
        <v>0.13162699999999999</v>
      </c>
      <c r="E79" s="6">
        <v>0.13212299999999999</v>
      </c>
      <c r="F79" s="6">
        <v>0.13262599999999999</v>
      </c>
      <c r="G79" s="6">
        <v>0.13273799999999999</v>
      </c>
      <c r="H79" s="6">
        <v>0.13306200000000001</v>
      </c>
      <c r="I79" s="6">
        <v>0.13336500000000001</v>
      </c>
      <c r="J79" s="6">
        <v>0.13353200000000001</v>
      </c>
      <c r="K79" s="6">
        <v>0.13369400000000001</v>
      </c>
      <c r="L79" s="6">
        <v>0.13386100000000001</v>
      </c>
      <c r="M79" s="6">
        <v>0.134043</v>
      </c>
      <c r="N79" s="6">
        <v>0.134212</v>
      </c>
      <c r="O79" s="6">
        <v>0.134404</v>
      </c>
      <c r="P79" s="6">
        <v>0.13455</v>
      </c>
      <c r="Q79" s="6">
        <v>0.13464000000000001</v>
      </c>
      <c r="R79" s="6">
        <v>0.13471</v>
      </c>
      <c r="S79" s="6">
        <v>0.13475699999999999</v>
      </c>
      <c r="T79" s="6">
        <v>0.134739</v>
      </c>
      <c r="U79" s="6">
        <v>0.13469600000000001</v>
      </c>
      <c r="V79" s="6">
        <v>0.134634</v>
      </c>
      <c r="W79" s="6">
        <v>0.134546</v>
      </c>
      <c r="X79" s="6">
        <v>0.13440299999999999</v>
      </c>
      <c r="Y79" s="6">
        <v>0.13425500000000001</v>
      </c>
      <c r="Z79" s="6">
        <v>0.13408700000000001</v>
      </c>
      <c r="AA79" s="6">
        <v>0.13391500000000001</v>
      </c>
      <c r="AB79" s="6">
        <v>0.133717</v>
      </c>
      <c r="AC79" s="6">
        <v>0.13351499999999999</v>
      </c>
      <c r="AD79" s="6">
        <v>0.13330900000000001</v>
      </c>
      <c r="AE79" s="6">
        <v>0.13309299999999999</v>
      </c>
      <c r="AF79" s="6">
        <v>0.132851</v>
      </c>
      <c r="AG79" s="6">
        <v>0.1326</v>
      </c>
      <c r="AH79" s="6">
        <v>0.13233500000000001</v>
      </c>
      <c r="AI79" s="6">
        <v>0.13206799999999999</v>
      </c>
      <c r="AJ79" s="6">
        <v>0.131801</v>
      </c>
      <c r="AK79" s="6">
        <v>0.13144400000000001</v>
      </c>
      <c r="AL79" s="5">
        <v>-4.1999999999999998E-5</v>
      </c>
    </row>
    <row r="80" spans="1:38" ht="15" customHeight="1">
      <c r="A80" s="21" t="s">
        <v>20</v>
      </c>
      <c r="B80" s="7" t="s">
        <v>19</v>
      </c>
      <c r="C80" s="6">
        <v>1.1437649999999999</v>
      </c>
      <c r="D80" s="6">
        <v>1.156466</v>
      </c>
      <c r="E80" s="6">
        <v>1.183718</v>
      </c>
      <c r="F80" s="6">
        <v>1.212108</v>
      </c>
      <c r="G80" s="6">
        <v>1.232666</v>
      </c>
      <c r="H80" s="6">
        <v>1.2561389999999999</v>
      </c>
      <c r="I80" s="6">
        <v>1.2787930000000001</v>
      </c>
      <c r="J80" s="6">
        <v>1.2975509999999999</v>
      </c>
      <c r="K80" s="6">
        <v>1.3185610000000001</v>
      </c>
      <c r="L80" s="6">
        <v>1.3399380000000001</v>
      </c>
      <c r="M80" s="6">
        <v>1.362136</v>
      </c>
      <c r="N80" s="6">
        <v>1.3860410000000001</v>
      </c>
      <c r="O80" s="6">
        <v>1.4125049999999999</v>
      </c>
      <c r="P80" s="6">
        <v>1.4385159999999999</v>
      </c>
      <c r="Q80" s="6">
        <v>1.4631369999999999</v>
      </c>
      <c r="R80" s="6">
        <v>1.487465</v>
      </c>
      <c r="S80" s="6">
        <v>1.5126230000000001</v>
      </c>
      <c r="T80" s="6">
        <v>1.5365420000000001</v>
      </c>
      <c r="U80" s="6">
        <v>1.5604340000000001</v>
      </c>
      <c r="V80" s="6">
        <v>1.584441</v>
      </c>
      <c r="W80" s="6">
        <v>1.6085130000000001</v>
      </c>
      <c r="X80" s="6">
        <v>1.6311150000000001</v>
      </c>
      <c r="Y80" s="6">
        <v>1.654468</v>
      </c>
      <c r="Z80" s="6">
        <v>1.678075</v>
      </c>
      <c r="AA80" s="6">
        <v>1.702067</v>
      </c>
      <c r="AB80" s="6">
        <v>1.72526</v>
      </c>
      <c r="AC80" s="6">
        <v>1.7488520000000001</v>
      </c>
      <c r="AD80" s="6">
        <v>1.77277</v>
      </c>
      <c r="AE80" s="6">
        <v>1.7969930000000001</v>
      </c>
      <c r="AF80" s="6">
        <v>1.8217989999999999</v>
      </c>
      <c r="AG80" s="6">
        <v>1.846902</v>
      </c>
      <c r="AH80" s="6">
        <v>1.8720079999999999</v>
      </c>
      <c r="AI80" s="6">
        <v>1.89707</v>
      </c>
      <c r="AJ80" s="6">
        <v>1.9216530000000001</v>
      </c>
      <c r="AK80" s="6">
        <v>1.9474640000000001</v>
      </c>
      <c r="AL80" s="5">
        <v>1.5918000000000002E-2</v>
      </c>
    </row>
    <row r="81" spans="1:38" ht="15" customHeight="1">
      <c r="A81" s="21" t="s">
        <v>18</v>
      </c>
      <c r="B81" s="7" t="s">
        <v>17</v>
      </c>
      <c r="C81" s="6">
        <v>0.26453500000000002</v>
      </c>
      <c r="D81" s="6">
        <v>0.26528800000000002</v>
      </c>
      <c r="E81" s="6">
        <v>0.26977000000000001</v>
      </c>
      <c r="F81" s="6">
        <v>0.26872200000000002</v>
      </c>
      <c r="G81" s="6">
        <v>0.26768999999999998</v>
      </c>
      <c r="H81" s="6">
        <v>0.26660099999999998</v>
      </c>
      <c r="I81" s="6">
        <v>0.26471499999999998</v>
      </c>
      <c r="J81" s="6">
        <v>0.26336900000000002</v>
      </c>
      <c r="K81" s="6">
        <v>0.26320199999999999</v>
      </c>
      <c r="L81" s="6">
        <v>0.26372299999999999</v>
      </c>
      <c r="M81" s="6">
        <v>0.26432699999999998</v>
      </c>
      <c r="N81" s="6">
        <v>0.26498300000000002</v>
      </c>
      <c r="O81" s="6">
        <v>0.26728800000000003</v>
      </c>
      <c r="P81" s="6">
        <v>0.27023399999999997</v>
      </c>
      <c r="Q81" s="6">
        <v>0.27331</v>
      </c>
      <c r="R81" s="6">
        <v>0.27650000000000002</v>
      </c>
      <c r="S81" s="6">
        <v>0.27982899999999999</v>
      </c>
      <c r="T81" s="6">
        <v>0.283279</v>
      </c>
      <c r="U81" s="6">
        <v>0.28686400000000001</v>
      </c>
      <c r="V81" s="6">
        <v>0.29058099999999998</v>
      </c>
      <c r="W81" s="6">
        <v>0.294408</v>
      </c>
      <c r="X81" s="6">
        <v>0.29838700000000001</v>
      </c>
      <c r="Y81" s="6">
        <v>0.30247800000000002</v>
      </c>
      <c r="Z81" s="6">
        <v>0.30668000000000001</v>
      </c>
      <c r="AA81" s="6">
        <v>0.31098900000000002</v>
      </c>
      <c r="AB81" s="6">
        <v>0.31539600000000001</v>
      </c>
      <c r="AC81" s="6">
        <v>0.31988899999999998</v>
      </c>
      <c r="AD81" s="6">
        <v>0.32446199999999997</v>
      </c>
      <c r="AE81" s="6">
        <v>0.32911800000000002</v>
      </c>
      <c r="AF81" s="6">
        <v>0.33384799999999998</v>
      </c>
      <c r="AG81" s="6">
        <v>0.33861599999999997</v>
      </c>
      <c r="AH81" s="6">
        <v>0.34341500000000003</v>
      </c>
      <c r="AI81" s="6">
        <v>0.34831000000000001</v>
      </c>
      <c r="AJ81" s="6">
        <v>0.35330299999999998</v>
      </c>
      <c r="AK81" s="6">
        <v>0.35836000000000001</v>
      </c>
      <c r="AL81" s="5">
        <v>9.1540000000000007E-3</v>
      </c>
    </row>
    <row r="82" spans="1:38" ht="15" customHeight="1">
      <c r="A82" s="21" t="s">
        <v>16</v>
      </c>
      <c r="B82" s="7" t="s">
        <v>15</v>
      </c>
      <c r="C82" s="6">
        <v>6.4078999999999997E-2</v>
      </c>
      <c r="D82" s="6">
        <v>6.4183000000000004E-2</v>
      </c>
      <c r="E82" s="6">
        <v>6.4147999999999997E-2</v>
      </c>
      <c r="F82" s="6">
        <v>6.4184000000000005E-2</v>
      </c>
      <c r="G82" s="6">
        <v>6.4313999999999996E-2</v>
      </c>
      <c r="H82" s="6">
        <v>6.4237000000000002E-2</v>
      </c>
      <c r="I82" s="6">
        <v>6.4141000000000004E-2</v>
      </c>
      <c r="J82" s="6">
        <v>6.4093999999999998E-2</v>
      </c>
      <c r="K82" s="6">
        <v>6.4153000000000002E-2</v>
      </c>
      <c r="L82" s="6">
        <v>6.4235E-2</v>
      </c>
      <c r="M82" s="6">
        <v>6.4342999999999997E-2</v>
      </c>
      <c r="N82" s="6">
        <v>6.4455999999999999E-2</v>
      </c>
      <c r="O82" s="6">
        <v>6.4591999999999997E-2</v>
      </c>
      <c r="P82" s="6">
        <v>6.4712000000000006E-2</v>
      </c>
      <c r="Q82" s="6">
        <v>6.4837000000000006E-2</v>
      </c>
      <c r="R82" s="6">
        <v>6.4942E-2</v>
      </c>
      <c r="S82" s="6">
        <v>6.5019999999999994E-2</v>
      </c>
      <c r="T82" s="6">
        <v>6.5060999999999994E-2</v>
      </c>
      <c r="U82" s="6">
        <v>6.5106999999999998E-2</v>
      </c>
      <c r="V82" s="6">
        <v>6.5178E-2</v>
      </c>
      <c r="W82" s="6">
        <v>6.5283999999999995E-2</v>
      </c>
      <c r="X82" s="6">
        <v>6.54E-2</v>
      </c>
      <c r="Y82" s="6">
        <v>6.5557000000000004E-2</v>
      </c>
      <c r="Z82" s="6">
        <v>6.5751000000000004E-2</v>
      </c>
      <c r="AA82" s="6">
        <v>6.5971000000000002E-2</v>
      </c>
      <c r="AB82" s="6">
        <v>6.6206000000000001E-2</v>
      </c>
      <c r="AC82" s="6">
        <v>6.6443000000000002E-2</v>
      </c>
      <c r="AD82" s="6">
        <v>6.6706000000000001E-2</v>
      </c>
      <c r="AE82" s="6">
        <v>6.6996E-2</v>
      </c>
      <c r="AF82" s="6">
        <v>6.7321000000000006E-2</v>
      </c>
      <c r="AG82" s="6">
        <v>6.7659999999999998E-2</v>
      </c>
      <c r="AH82" s="6">
        <v>6.8000000000000005E-2</v>
      </c>
      <c r="AI82" s="6">
        <v>6.83E-2</v>
      </c>
      <c r="AJ82" s="6">
        <v>6.8616999999999997E-2</v>
      </c>
      <c r="AK82" s="6">
        <v>6.8951999999999999E-2</v>
      </c>
      <c r="AL82" s="5">
        <v>2.1740000000000002E-3</v>
      </c>
    </row>
    <row r="83" spans="1:38" ht="15" customHeight="1">
      <c r="A83" s="21" t="s">
        <v>14</v>
      </c>
      <c r="B83" s="7" t="s">
        <v>517</v>
      </c>
      <c r="C83" s="6">
        <v>0.33222299999999999</v>
      </c>
      <c r="D83" s="6">
        <v>0.29996699999999998</v>
      </c>
      <c r="E83" s="6">
        <v>0.31418400000000002</v>
      </c>
      <c r="F83" s="6">
        <v>0.32191500000000001</v>
      </c>
      <c r="G83" s="6">
        <v>0.32299299999999997</v>
      </c>
      <c r="H83" s="6">
        <v>0.32136399999999998</v>
      </c>
      <c r="I83" s="6">
        <v>0.32416800000000001</v>
      </c>
      <c r="J83" s="6">
        <v>0.32689400000000002</v>
      </c>
      <c r="K83" s="6">
        <v>0.32928200000000002</v>
      </c>
      <c r="L83" s="6">
        <v>0.33107700000000001</v>
      </c>
      <c r="M83" s="6">
        <v>0.329623</v>
      </c>
      <c r="N83" s="6">
        <v>0.33106000000000002</v>
      </c>
      <c r="O83" s="6">
        <v>0.33230500000000002</v>
      </c>
      <c r="P83" s="6">
        <v>0.33300299999999999</v>
      </c>
      <c r="Q83" s="6">
        <v>0.33216200000000001</v>
      </c>
      <c r="R83" s="6">
        <v>0.33235300000000001</v>
      </c>
      <c r="S83" s="6">
        <v>0.33315499999999998</v>
      </c>
      <c r="T83" s="6">
        <v>0.33294499999999999</v>
      </c>
      <c r="U83" s="6">
        <v>0.333733</v>
      </c>
      <c r="V83" s="6">
        <v>0.33460899999999999</v>
      </c>
      <c r="W83" s="6">
        <v>0.33634199999999997</v>
      </c>
      <c r="X83" s="6">
        <v>0.33718100000000001</v>
      </c>
      <c r="Y83" s="6">
        <v>0.33793499999999999</v>
      </c>
      <c r="Z83" s="6">
        <v>0.338781</v>
      </c>
      <c r="AA83" s="6">
        <v>0.33887099999999998</v>
      </c>
      <c r="AB83" s="6">
        <v>0.33959800000000001</v>
      </c>
      <c r="AC83" s="6">
        <v>0.34157799999999999</v>
      </c>
      <c r="AD83" s="6">
        <v>0.34349800000000003</v>
      </c>
      <c r="AE83" s="6">
        <v>0.34425099999999997</v>
      </c>
      <c r="AF83" s="6">
        <v>0.34591</v>
      </c>
      <c r="AG83" s="6">
        <v>0.34736600000000001</v>
      </c>
      <c r="AH83" s="6">
        <v>0.34793099999999999</v>
      </c>
      <c r="AI83" s="6">
        <v>0.34955000000000003</v>
      </c>
      <c r="AJ83" s="6">
        <v>0.350858</v>
      </c>
      <c r="AK83" s="6">
        <v>0.35292600000000002</v>
      </c>
      <c r="AL83" s="5">
        <v>4.9389999999999998E-3</v>
      </c>
    </row>
    <row r="84" spans="1:38" ht="15" customHeight="1">
      <c r="A84" s="21" t="s">
        <v>13</v>
      </c>
      <c r="B84" s="4" t="s">
        <v>12</v>
      </c>
      <c r="C84" s="3">
        <v>14.217599999999999</v>
      </c>
      <c r="D84" s="3">
        <v>14.270156</v>
      </c>
      <c r="E84" s="3">
        <v>14.247763000000001</v>
      </c>
      <c r="F84" s="3">
        <v>14.253321</v>
      </c>
      <c r="G84" s="3">
        <v>14.101171000000001</v>
      </c>
      <c r="H84" s="3">
        <v>13.978062</v>
      </c>
      <c r="I84" s="3">
        <v>13.787217</v>
      </c>
      <c r="J84" s="3">
        <v>13.581715000000001</v>
      </c>
      <c r="K84" s="3">
        <v>13.37778</v>
      </c>
      <c r="L84" s="3">
        <v>13.166034</v>
      </c>
      <c r="M84" s="3">
        <v>12.986269999999999</v>
      </c>
      <c r="N84" s="3">
        <v>12.841535</v>
      </c>
      <c r="O84" s="3">
        <v>12.713727</v>
      </c>
      <c r="P84" s="3">
        <v>12.59775</v>
      </c>
      <c r="Q84" s="3">
        <v>12.496167</v>
      </c>
      <c r="R84" s="3">
        <v>12.405957000000001</v>
      </c>
      <c r="S84" s="3">
        <v>12.332507</v>
      </c>
      <c r="T84" s="3">
        <v>12.269299999999999</v>
      </c>
      <c r="U84" s="3">
        <v>12.225349</v>
      </c>
      <c r="V84" s="3">
        <v>12.196402000000001</v>
      </c>
      <c r="W84" s="3">
        <v>12.194364999999999</v>
      </c>
      <c r="X84" s="3">
        <v>12.189765</v>
      </c>
      <c r="Y84" s="3">
        <v>12.200148</v>
      </c>
      <c r="Z84" s="3">
        <v>12.216868</v>
      </c>
      <c r="AA84" s="3">
        <v>12.245501000000001</v>
      </c>
      <c r="AB84" s="3">
        <v>12.286135</v>
      </c>
      <c r="AC84" s="3">
        <v>12.335686000000001</v>
      </c>
      <c r="AD84" s="3">
        <v>12.395498999999999</v>
      </c>
      <c r="AE84" s="3">
        <v>12.462903000000001</v>
      </c>
      <c r="AF84" s="3">
        <v>12.538501</v>
      </c>
      <c r="AG84" s="3">
        <v>12.623516</v>
      </c>
      <c r="AH84" s="3">
        <v>12.715013000000001</v>
      </c>
      <c r="AI84" s="3">
        <v>12.80359</v>
      </c>
      <c r="AJ84" s="3">
        <v>12.896364</v>
      </c>
      <c r="AK84" s="3">
        <v>12.996658</v>
      </c>
      <c r="AL84" s="2">
        <v>-2.8289999999999999E-3</v>
      </c>
    </row>
    <row r="85" spans="1:38" ht="15" customHeight="1" thickBot="1"/>
    <row r="86" spans="1:38" ht="15" customHeight="1">
      <c r="B86" s="19" t="s">
        <v>11</v>
      </c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1:38" ht="15" customHeight="1">
      <c r="B87" s="23" t="s">
        <v>10</v>
      </c>
    </row>
    <row r="88" spans="1:38" ht="15" customHeight="1">
      <c r="B88" s="23" t="s">
        <v>9</v>
      </c>
    </row>
    <row r="89" spans="1:38" ht="15" customHeight="1">
      <c r="B89" s="23" t="s">
        <v>8</v>
      </c>
    </row>
    <row r="90" spans="1:38" ht="15" customHeight="1">
      <c r="B90" s="23" t="s">
        <v>7</v>
      </c>
    </row>
    <row r="91" spans="1:38" ht="15" customHeight="1">
      <c r="B91" s="23" t="s">
        <v>6</v>
      </c>
    </row>
    <row r="92" spans="1:38" ht="15" customHeight="1">
      <c r="B92" s="23" t="s">
        <v>5</v>
      </c>
    </row>
    <row r="93" spans="1:38" ht="15" customHeight="1">
      <c r="B93" s="23" t="s">
        <v>4</v>
      </c>
    </row>
    <row r="94" spans="1:38" ht="15" customHeight="1">
      <c r="B94" s="23" t="s">
        <v>518</v>
      </c>
    </row>
    <row r="95" spans="1:38" ht="15" customHeight="1">
      <c r="B95" s="23" t="s">
        <v>3</v>
      </c>
    </row>
    <row r="96" spans="1:38" ht="15" customHeight="1">
      <c r="B96" s="23" t="s">
        <v>519</v>
      </c>
    </row>
    <row r="97" spans="2:2" ht="15" customHeight="1">
      <c r="B97" s="23" t="s">
        <v>520</v>
      </c>
    </row>
    <row r="98" spans="2:2" ht="15" customHeight="1">
      <c r="B98" s="23" t="s">
        <v>521</v>
      </c>
    </row>
    <row r="99" spans="2:2" ht="15" customHeight="1">
      <c r="B99" s="23" t="s">
        <v>522</v>
      </c>
    </row>
    <row r="100" spans="2:2" ht="15" customHeight="1">
      <c r="B100" s="23" t="s">
        <v>2</v>
      </c>
    </row>
    <row r="101" spans="2:2" ht="15" customHeight="1">
      <c r="B101" s="23" t="s">
        <v>523</v>
      </c>
    </row>
    <row r="102" spans="2:2" ht="15" customHeight="1">
      <c r="B102" s="23" t="s">
        <v>1</v>
      </c>
    </row>
    <row r="103" spans="2:2" ht="15" customHeight="1">
      <c r="B103" s="23" t="s">
        <v>524</v>
      </c>
    </row>
    <row r="104" spans="2:2" ht="15" customHeight="1">
      <c r="B104" s="23" t="s">
        <v>525</v>
      </c>
    </row>
    <row r="105" spans="2:2" ht="15" customHeight="1">
      <c r="B105" s="23" t="s">
        <v>526</v>
      </c>
    </row>
  </sheetData>
  <mergeCells count="1">
    <mergeCell ref="B86:AL86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"/>
  <sheetViews>
    <sheetView workbookViewId="0">
      <pane xSplit="2" ySplit="1" topLeftCell="C11" activePane="bottomRight" state="frozen"/>
      <selection activeCell="B1" sqref="B1"/>
      <selection pane="topRight" activeCell="B1" sqref="B1"/>
      <selection pane="bottomLeft" activeCell="B1" sqref="B1"/>
      <selection pane="bottomRight" activeCell="D20" sqref="D20"/>
    </sheetView>
  </sheetViews>
  <sheetFormatPr defaultRowHeight="15" customHeight="1"/>
  <cols>
    <col min="1" max="1" width="20.85546875" hidden="1" customWidth="1"/>
    <col min="2" max="2" width="45.7109375" customWidth="1"/>
  </cols>
  <sheetData>
    <row r="1" spans="1:38" ht="15" customHeight="1" thickBot="1">
      <c r="B1" s="11" t="s">
        <v>507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8" ht="15" customHeight="1" thickTop="1"/>
    <row r="3" spans="1:38" ht="15" customHeight="1">
      <c r="C3" s="20" t="s">
        <v>121</v>
      </c>
      <c r="D3" s="20" t="s">
        <v>508</v>
      </c>
      <c r="E3" s="20"/>
      <c r="F3" s="20"/>
      <c r="G3" s="20"/>
    </row>
    <row r="4" spans="1:38" ht="15" customHeight="1">
      <c r="C4" s="20" t="s">
        <v>120</v>
      </c>
      <c r="D4" s="20" t="s">
        <v>509</v>
      </c>
      <c r="E4" s="20"/>
      <c r="F4" s="20"/>
      <c r="G4" s="20" t="s">
        <v>119</v>
      </c>
    </row>
    <row r="5" spans="1:38" ht="15" customHeight="1">
      <c r="C5" s="20" t="s">
        <v>118</v>
      </c>
      <c r="D5" s="20" t="s">
        <v>510</v>
      </c>
      <c r="E5" s="20"/>
      <c r="F5" s="20"/>
      <c r="G5" s="20"/>
    </row>
    <row r="6" spans="1:38" ht="15" customHeight="1">
      <c r="C6" s="20" t="s">
        <v>117</v>
      </c>
      <c r="D6" s="20"/>
      <c r="E6" s="20" t="s">
        <v>511</v>
      </c>
      <c r="F6" s="20"/>
      <c r="G6" s="20"/>
    </row>
    <row r="10" spans="1:38" ht="15" customHeight="1">
      <c r="A10" s="21" t="s">
        <v>377</v>
      </c>
      <c r="B10" s="12" t="s">
        <v>378</v>
      </c>
    </row>
    <row r="11" spans="1:38" ht="15" customHeight="1">
      <c r="B11" s="11" t="s">
        <v>379</v>
      </c>
    </row>
    <row r="12" spans="1:38" ht="15" customHeight="1">
      <c r="B12" s="11" t="s">
        <v>114</v>
      </c>
      <c r="C12" s="22" t="s">
        <v>114</v>
      </c>
      <c r="D12" s="22" t="s">
        <v>114</v>
      </c>
      <c r="E12" s="22" t="s">
        <v>114</v>
      </c>
      <c r="F12" s="22" t="s">
        <v>114</v>
      </c>
      <c r="G12" s="22" t="s">
        <v>114</v>
      </c>
      <c r="H12" s="22" t="s">
        <v>114</v>
      </c>
      <c r="I12" s="22" t="s">
        <v>114</v>
      </c>
      <c r="J12" s="22" t="s">
        <v>114</v>
      </c>
      <c r="K12" s="22" t="s">
        <v>114</v>
      </c>
      <c r="L12" s="22" t="s">
        <v>114</v>
      </c>
      <c r="M12" s="22" t="s">
        <v>114</v>
      </c>
      <c r="N12" s="22" t="s">
        <v>114</v>
      </c>
      <c r="O12" s="22" t="s">
        <v>114</v>
      </c>
      <c r="P12" s="22" t="s">
        <v>114</v>
      </c>
      <c r="Q12" s="22" t="s">
        <v>114</v>
      </c>
      <c r="R12" s="22" t="s">
        <v>114</v>
      </c>
      <c r="S12" s="22" t="s">
        <v>114</v>
      </c>
      <c r="T12" s="22" t="s">
        <v>114</v>
      </c>
      <c r="U12" s="22" t="s">
        <v>114</v>
      </c>
      <c r="V12" s="22" t="s">
        <v>114</v>
      </c>
      <c r="W12" s="22" t="s">
        <v>114</v>
      </c>
      <c r="X12" s="22" t="s">
        <v>114</v>
      </c>
      <c r="Y12" s="22" t="s">
        <v>114</v>
      </c>
      <c r="Z12" s="22" t="s">
        <v>114</v>
      </c>
      <c r="AA12" s="22" t="s">
        <v>114</v>
      </c>
      <c r="AB12" s="22" t="s">
        <v>114</v>
      </c>
      <c r="AC12" s="22" t="s">
        <v>114</v>
      </c>
      <c r="AD12" s="22" t="s">
        <v>114</v>
      </c>
      <c r="AE12" s="22" t="s">
        <v>114</v>
      </c>
      <c r="AF12" s="22" t="s">
        <v>114</v>
      </c>
      <c r="AG12" s="22" t="s">
        <v>114</v>
      </c>
      <c r="AH12" s="22" t="s">
        <v>114</v>
      </c>
      <c r="AI12" s="22" t="s">
        <v>114</v>
      </c>
      <c r="AJ12" s="22" t="s">
        <v>114</v>
      </c>
      <c r="AK12" s="22" t="s">
        <v>114</v>
      </c>
      <c r="AL12" s="22" t="s">
        <v>512</v>
      </c>
    </row>
    <row r="13" spans="1:38" ht="15" customHeight="1" thickBot="1">
      <c r="B13" s="10" t="s">
        <v>380</v>
      </c>
      <c r="C13" s="10">
        <v>2016</v>
      </c>
      <c r="D13" s="10">
        <v>2017</v>
      </c>
      <c r="E13" s="10">
        <v>2018</v>
      </c>
      <c r="F13" s="10">
        <v>2019</v>
      </c>
      <c r="G13" s="10">
        <v>2020</v>
      </c>
      <c r="H13" s="10">
        <v>2021</v>
      </c>
      <c r="I13" s="10">
        <v>2022</v>
      </c>
      <c r="J13" s="10">
        <v>2023</v>
      </c>
      <c r="K13" s="10">
        <v>2024</v>
      </c>
      <c r="L13" s="10">
        <v>2025</v>
      </c>
      <c r="M13" s="10">
        <v>2026</v>
      </c>
      <c r="N13" s="10">
        <v>2027</v>
      </c>
      <c r="O13" s="10">
        <v>2028</v>
      </c>
      <c r="P13" s="10">
        <v>2029</v>
      </c>
      <c r="Q13" s="10">
        <v>2030</v>
      </c>
      <c r="R13" s="10">
        <v>2031</v>
      </c>
      <c r="S13" s="10">
        <v>2032</v>
      </c>
      <c r="T13" s="10">
        <v>2033</v>
      </c>
      <c r="U13" s="10">
        <v>2034</v>
      </c>
      <c r="V13" s="10">
        <v>2035</v>
      </c>
      <c r="W13" s="10">
        <v>2036</v>
      </c>
      <c r="X13" s="10">
        <v>2037</v>
      </c>
      <c r="Y13" s="10">
        <v>2038</v>
      </c>
      <c r="Z13" s="10">
        <v>2039</v>
      </c>
      <c r="AA13" s="10">
        <v>2040</v>
      </c>
      <c r="AB13" s="10">
        <v>2041</v>
      </c>
      <c r="AC13" s="10">
        <v>2042</v>
      </c>
      <c r="AD13" s="10">
        <v>2043</v>
      </c>
      <c r="AE13" s="10">
        <v>2044</v>
      </c>
      <c r="AF13" s="10">
        <v>2045</v>
      </c>
      <c r="AG13" s="10">
        <v>2046</v>
      </c>
      <c r="AH13" s="10">
        <v>2047</v>
      </c>
      <c r="AI13" s="10">
        <v>2048</v>
      </c>
      <c r="AJ13" s="10">
        <v>2049</v>
      </c>
      <c r="AK13" s="10">
        <v>2050</v>
      </c>
      <c r="AL13" s="10">
        <v>2050</v>
      </c>
    </row>
    <row r="14" spans="1:38" ht="15" customHeight="1" thickTop="1"/>
    <row r="15" spans="1:38" ht="15" customHeight="1">
      <c r="B15" s="4" t="s">
        <v>55</v>
      </c>
    </row>
    <row r="16" spans="1:38" ht="15" customHeight="1">
      <c r="B16" s="4" t="s">
        <v>381</v>
      </c>
    </row>
    <row r="17" spans="1:38" ht="15" customHeight="1">
      <c r="A17" s="21" t="s">
        <v>382</v>
      </c>
      <c r="B17" s="7" t="s">
        <v>383</v>
      </c>
      <c r="C17" s="9">
        <v>15348.922852</v>
      </c>
      <c r="D17" s="9">
        <v>15340.958008</v>
      </c>
      <c r="E17" s="9">
        <v>15275.713867</v>
      </c>
      <c r="F17" s="9">
        <v>15149.613281</v>
      </c>
      <c r="G17" s="9">
        <v>14898.998046999999</v>
      </c>
      <c r="H17" s="9">
        <v>14561.830078000001</v>
      </c>
      <c r="I17" s="9">
        <v>14198.213867</v>
      </c>
      <c r="J17" s="9">
        <v>13789.819336</v>
      </c>
      <c r="K17" s="9">
        <v>13353.652344</v>
      </c>
      <c r="L17" s="9">
        <v>12923.058594</v>
      </c>
      <c r="M17" s="9">
        <v>12583.976562</v>
      </c>
      <c r="N17" s="9">
        <v>12291.085938</v>
      </c>
      <c r="O17" s="9">
        <v>12033.508789</v>
      </c>
      <c r="P17" s="9">
        <v>11799.0625</v>
      </c>
      <c r="Q17" s="9">
        <v>11590.725586</v>
      </c>
      <c r="R17" s="9">
        <v>11401.176758</v>
      </c>
      <c r="S17" s="9">
        <v>11237.5</v>
      </c>
      <c r="T17" s="9">
        <v>11090.249023</v>
      </c>
      <c r="U17" s="9">
        <v>10957.661133</v>
      </c>
      <c r="V17" s="9">
        <v>10838.918944999999</v>
      </c>
      <c r="W17" s="9">
        <v>10756.648438</v>
      </c>
      <c r="X17" s="9">
        <v>10679.75</v>
      </c>
      <c r="Y17" s="9">
        <v>10615.721680000001</v>
      </c>
      <c r="Z17" s="9">
        <v>10567.790039</v>
      </c>
      <c r="AA17" s="9">
        <v>10535.46875</v>
      </c>
      <c r="AB17" s="9">
        <v>10513.509765999999</v>
      </c>
      <c r="AC17" s="9">
        <v>10505.731444999999</v>
      </c>
      <c r="AD17" s="9">
        <v>10509.230469</v>
      </c>
      <c r="AE17" s="9">
        <v>10524.769531</v>
      </c>
      <c r="AF17" s="9">
        <v>10551.709961</v>
      </c>
      <c r="AG17" s="9">
        <v>10592.354492</v>
      </c>
      <c r="AH17" s="9">
        <v>10643.206055000001</v>
      </c>
      <c r="AI17" s="9">
        <v>10698.003906</v>
      </c>
      <c r="AJ17" s="9">
        <v>10760.148438</v>
      </c>
      <c r="AK17" s="9">
        <v>10829.131836</v>
      </c>
      <c r="AL17" s="5">
        <v>-1.0499E-2</v>
      </c>
    </row>
    <row r="18" spans="1:38" ht="15" customHeight="1">
      <c r="A18" s="21" t="s">
        <v>384</v>
      </c>
      <c r="B18" s="7" t="s">
        <v>385</v>
      </c>
      <c r="C18" s="9">
        <v>6483.4013670000004</v>
      </c>
      <c r="D18" s="9">
        <v>6525.0737300000001</v>
      </c>
      <c r="E18" s="9">
        <v>6531.9545900000003</v>
      </c>
      <c r="F18" s="9">
        <v>6503.6538090000004</v>
      </c>
      <c r="G18" s="9">
        <v>6439.0078119999998</v>
      </c>
      <c r="H18" s="9">
        <v>6345.455078</v>
      </c>
      <c r="I18" s="9">
        <v>6239.7670900000003</v>
      </c>
      <c r="J18" s="9">
        <v>6106.5532229999999</v>
      </c>
      <c r="K18" s="9">
        <v>5963.2490230000003</v>
      </c>
      <c r="L18" s="9">
        <v>5808.9023440000001</v>
      </c>
      <c r="M18" s="9">
        <v>5689.0039059999999</v>
      </c>
      <c r="N18" s="9">
        <v>5588.2280270000001</v>
      </c>
      <c r="O18" s="9">
        <v>5502.6215819999998</v>
      </c>
      <c r="P18" s="9">
        <v>5426.5097660000001</v>
      </c>
      <c r="Q18" s="9">
        <v>5360.6689450000003</v>
      </c>
      <c r="R18" s="9">
        <v>5302.8276370000003</v>
      </c>
      <c r="S18" s="9">
        <v>5255.3681640000004</v>
      </c>
      <c r="T18" s="9">
        <v>5214.9169920000004</v>
      </c>
      <c r="U18" s="9">
        <v>5180.5219729999999</v>
      </c>
      <c r="V18" s="9">
        <v>5150.6572269999997</v>
      </c>
      <c r="W18" s="9">
        <v>5135.9702150000003</v>
      </c>
      <c r="X18" s="9">
        <v>5122.6157229999999</v>
      </c>
      <c r="Y18" s="9">
        <v>5113.2709960000002</v>
      </c>
      <c r="Z18" s="9">
        <v>5110.1816410000001</v>
      </c>
      <c r="AA18" s="9">
        <v>5113.357422</v>
      </c>
      <c r="AB18" s="9">
        <v>5120.4174800000001</v>
      </c>
      <c r="AC18" s="9">
        <v>5133.2163090000004</v>
      </c>
      <c r="AD18" s="9">
        <v>5150.3549800000001</v>
      </c>
      <c r="AE18" s="9">
        <v>5172.4228519999997</v>
      </c>
      <c r="AF18" s="9">
        <v>5199.345703</v>
      </c>
      <c r="AG18" s="9">
        <v>5231.923828</v>
      </c>
      <c r="AH18" s="9">
        <v>5268.7392579999996</v>
      </c>
      <c r="AI18" s="9">
        <v>5306.8994140000004</v>
      </c>
      <c r="AJ18" s="9">
        <v>5347.8217770000001</v>
      </c>
      <c r="AK18" s="9">
        <v>5392.5708009999998</v>
      </c>
      <c r="AL18" s="5">
        <v>-5.7600000000000004E-3</v>
      </c>
    </row>
    <row r="19" spans="1:38" ht="15" customHeight="1">
      <c r="A19" s="21" t="s">
        <v>386</v>
      </c>
      <c r="B19" s="7" t="s">
        <v>387</v>
      </c>
      <c r="C19" s="9">
        <v>8846.9003909999992</v>
      </c>
      <c r="D19" s="9">
        <v>8797.1425780000009</v>
      </c>
      <c r="E19" s="9">
        <v>8724.9980469999991</v>
      </c>
      <c r="F19" s="9">
        <v>8627.2802730000003</v>
      </c>
      <c r="G19" s="9">
        <v>8441.4960940000001</v>
      </c>
      <c r="H19" s="9">
        <v>8198.1494139999995</v>
      </c>
      <c r="I19" s="9">
        <v>7940.5249020000001</v>
      </c>
      <c r="J19" s="9">
        <v>7665.7265619999998</v>
      </c>
      <c r="K19" s="9">
        <v>7373.2753910000001</v>
      </c>
      <c r="L19" s="9">
        <v>7097.4716799999997</v>
      </c>
      <c r="M19" s="9">
        <v>6878.6318359999996</v>
      </c>
      <c r="N19" s="9">
        <v>6686.8061520000001</v>
      </c>
      <c r="O19" s="9">
        <v>6515.0820309999999</v>
      </c>
      <c r="P19" s="9">
        <v>6356.9658200000003</v>
      </c>
      <c r="Q19" s="9">
        <v>6214.6591799999997</v>
      </c>
      <c r="R19" s="9">
        <v>6083.1181640000004</v>
      </c>
      <c r="S19" s="9">
        <v>5967.0361329999996</v>
      </c>
      <c r="T19" s="9">
        <v>5860.3525390000004</v>
      </c>
      <c r="U19" s="9">
        <v>5762.2597660000001</v>
      </c>
      <c r="V19" s="9">
        <v>5673.4672849999997</v>
      </c>
      <c r="W19" s="9">
        <v>5605.9257809999999</v>
      </c>
      <c r="X19" s="9">
        <v>5542.4204099999997</v>
      </c>
      <c r="Y19" s="9">
        <v>5487.7646480000003</v>
      </c>
      <c r="Z19" s="9">
        <v>5442.9306640000004</v>
      </c>
      <c r="AA19" s="9">
        <v>5407.4248049999997</v>
      </c>
      <c r="AB19" s="9">
        <v>5378.3847660000001</v>
      </c>
      <c r="AC19" s="9">
        <v>5357.7709960000002</v>
      </c>
      <c r="AD19" s="9">
        <v>5344.0815430000002</v>
      </c>
      <c r="AE19" s="9">
        <v>5337.4887699999999</v>
      </c>
      <c r="AF19" s="9">
        <v>5337.4301759999998</v>
      </c>
      <c r="AG19" s="9">
        <v>5345.4018550000001</v>
      </c>
      <c r="AH19" s="9">
        <v>5359.3334960000002</v>
      </c>
      <c r="AI19" s="9">
        <v>5375.8608400000003</v>
      </c>
      <c r="AJ19" s="9">
        <v>5396.9658200000003</v>
      </c>
      <c r="AK19" s="9">
        <v>5421.0708009999998</v>
      </c>
      <c r="AL19" s="5">
        <v>-1.4564000000000001E-2</v>
      </c>
    </row>
    <row r="20" spans="1:38" ht="15" customHeight="1">
      <c r="A20" s="21" t="s">
        <v>388</v>
      </c>
      <c r="B20" s="7" t="s">
        <v>389</v>
      </c>
      <c r="C20" s="9">
        <v>18.620885999999999</v>
      </c>
      <c r="D20" s="9">
        <v>18.740773999999998</v>
      </c>
      <c r="E20" s="9">
        <v>18.760732999999998</v>
      </c>
      <c r="F20" s="9">
        <v>18.679604999999999</v>
      </c>
      <c r="G20" s="9">
        <v>18.494246</v>
      </c>
      <c r="H20" s="9">
        <v>18.225636999999999</v>
      </c>
      <c r="I20" s="9">
        <v>17.922276</v>
      </c>
      <c r="J20" s="9">
        <v>17.539895999999999</v>
      </c>
      <c r="K20" s="9">
        <v>17.128319000000001</v>
      </c>
      <c r="L20" s="9">
        <v>16.685051000000001</v>
      </c>
      <c r="M20" s="9">
        <v>16.340762999999999</v>
      </c>
      <c r="N20" s="9">
        <v>16.051331000000001</v>
      </c>
      <c r="O20" s="9">
        <v>15.805567999999999</v>
      </c>
      <c r="P20" s="9">
        <v>15.58704</v>
      </c>
      <c r="Q20" s="9">
        <v>15.397816000000001</v>
      </c>
      <c r="R20" s="9">
        <v>15.231665</v>
      </c>
      <c r="S20" s="9">
        <v>15.095245</v>
      </c>
      <c r="T20" s="9">
        <v>14.979062000000001</v>
      </c>
      <c r="U20" s="9">
        <v>14.880203</v>
      </c>
      <c r="V20" s="9">
        <v>14.794135000000001</v>
      </c>
      <c r="W20" s="9">
        <v>14.751836000000001</v>
      </c>
      <c r="X20" s="9">
        <v>14.713428</v>
      </c>
      <c r="Y20" s="9">
        <v>14.686499</v>
      </c>
      <c r="Z20" s="9">
        <v>14.677545</v>
      </c>
      <c r="AA20" s="9">
        <v>14.686747</v>
      </c>
      <c r="AB20" s="9">
        <v>14.707197000000001</v>
      </c>
      <c r="AC20" s="9">
        <v>14.744119</v>
      </c>
      <c r="AD20" s="9">
        <v>14.793485</v>
      </c>
      <c r="AE20" s="9">
        <v>14.857013</v>
      </c>
      <c r="AF20" s="9">
        <v>14.934505</v>
      </c>
      <c r="AG20" s="9">
        <v>15.028237000000001</v>
      </c>
      <c r="AH20" s="9">
        <v>15.134138999999999</v>
      </c>
      <c r="AI20" s="9">
        <v>15.243895999999999</v>
      </c>
      <c r="AJ20" s="9">
        <v>15.361584000000001</v>
      </c>
      <c r="AK20" s="9">
        <v>15.490247999999999</v>
      </c>
      <c r="AL20" s="5">
        <v>-5.7559999999999998E-3</v>
      </c>
    </row>
    <row r="21" spans="1:38" ht="15" customHeight="1">
      <c r="A21" s="21" t="s">
        <v>390</v>
      </c>
      <c r="B21" s="7" t="s">
        <v>391</v>
      </c>
      <c r="C21" s="9">
        <v>875.56066899999996</v>
      </c>
      <c r="D21" s="9">
        <v>904.99218800000006</v>
      </c>
      <c r="E21" s="9">
        <v>882.87835700000005</v>
      </c>
      <c r="F21" s="9">
        <v>881.71856700000001</v>
      </c>
      <c r="G21" s="9">
        <v>870.89269999999999</v>
      </c>
      <c r="H21" s="9">
        <v>857.87383999999997</v>
      </c>
      <c r="I21" s="9">
        <v>844.321777</v>
      </c>
      <c r="J21" s="9">
        <v>831.34265100000005</v>
      </c>
      <c r="K21" s="9">
        <v>819.26769999999999</v>
      </c>
      <c r="L21" s="9">
        <v>815.24603300000001</v>
      </c>
      <c r="M21" s="9">
        <v>812.89276099999995</v>
      </c>
      <c r="N21" s="9">
        <v>810.51867700000003</v>
      </c>
      <c r="O21" s="9">
        <v>809.45971699999996</v>
      </c>
      <c r="P21" s="9">
        <v>808.60162400000002</v>
      </c>
      <c r="Q21" s="9">
        <v>807.48034700000005</v>
      </c>
      <c r="R21" s="9">
        <v>808.65185499999995</v>
      </c>
      <c r="S21" s="9">
        <v>809.536743</v>
      </c>
      <c r="T21" s="9">
        <v>810.76635699999997</v>
      </c>
      <c r="U21" s="9">
        <v>813.20532200000002</v>
      </c>
      <c r="V21" s="9">
        <v>817.217896</v>
      </c>
      <c r="W21" s="9">
        <v>822.143372</v>
      </c>
      <c r="X21" s="9">
        <v>827.25494400000002</v>
      </c>
      <c r="Y21" s="9">
        <v>833.87371800000005</v>
      </c>
      <c r="Z21" s="9">
        <v>839.71520999999996</v>
      </c>
      <c r="AA21" s="9">
        <v>847.20648200000005</v>
      </c>
      <c r="AB21" s="9">
        <v>854.92352300000005</v>
      </c>
      <c r="AC21" s="9">
        <v>862.64007600000002</v>
      </c>
      <c r="AD21" s="9">
        <v>871.80304000000001</v>
      </c>
      <c r="AE21" s="9">
        <v>881.25598100000002</v>
      </c>
      <c r="AF21" s="9">
        <v>891.06213400000001</v>
      </c>
      <c r="AG21" s="9">
        <v>901.49987799999997</v>
      </c>
      <c r="AH21" s="9">
        <v>912.31561299999998</v>
      </c>
      <c r="AI21" s="9">
        <v>921.75970500000005</v>
      </c>
      <c r="AJ21" s="9">
        <v>930.82995600000004</v>
      </c>
      <c r="AK21" s="9">
        <v>940.88189699999998</v>
      </c>
      <c r="AL21" s="5">
        <v>1.1789999999999999E-3</v>
      </c>
    </row>
    <row r="22" spans="1:38" ht="15" customHeight="1">
      <c r="A22" s="21" t="s">
        <v>392</v>
      </c>
      <c r="B22" s="7" t="s">
        <v>393</v>
      </c>
      <c r="C22" s="9">
        <v>233.46133399999999</v>
      </c>
      <c r="D22" s="9">
        <v>234.10188299999999</v>
      </c>
      <c r="E22" s="9">
        <v>235.109238</v>
      </c>
      <c r="F22" s="9">
        <v>236.13711499999999</v>
      </c>
      <c r="G22" s="9">
        <v>236.97830200000001</v>
      </c>
      <c r="H22" s="9">
        <v>237.825287</v>
      </c>
      <c r="I22" s="9">
        <v>238.64245600000001</v>
      </c>
      <c r="J22" s="9">
        <v>239.40995799999999</v>
      </c>
      <c r="K22" s="9">
        <v>240.21264600000001</v>
      </c>
      <c r="L22" s="9">
        <v>241.13716099999999</v>
      </c>
      <c r="M22" s="9">
        <v>242.064041</v>
      </c>
      <c r="N22" s="9">
        <v>242.98933400000001</v>
      </c>
      <c r="O22" s="9">
        <v>243.92970299999999</v>
      </c>
      <c r="P22" s="9">
        <v>244.84510800000001</v>
      </c>
      <c r="Q22" s="9">
        <v>245.69584699999999</v>
      </c>
      <c r="R22" s="9">
        <v>246.479736</v>
      </c>
      <c r="S22" s="9">
        <v>247.19975299999999</v>
      </c>
      <c r="T22" s="9">
        <v>247.85754399999999</v>
      </c>
      <c r="U22" s="9">
        <v>248.451965</v>
      </c>
      <c r="V22" s="9">
        <v>248.98693800000001</v>
      </c>
      <c r="W22" s="9">
        <v>249.46778900000001</v>
      </c>
      <c r="X22" s="9">
        <v>249.90043600000001</v>
      </c>
      <c r="Y22" s="9">
        <v>250.284988</v>
      </c>
      <c r="Z22" s="9">
        <v>250.624359</v>
      </c>
      <c r="AA22" s="9">
        <v>250.92645300000001</v>
      </c>
      <c r="AB22" s="9">
        <v>251.19378699999999</v>
      </c>
      <c r="AC22" s="9">
        <v>251.43640099999999</v>
      </c>
      <c r="AD22" s="9">
        <v>251.65685999999999</v>
      </c>
      <c r="AE22" s="9">
        <v>251.86038199999999</v>
      </c>
      <c r="AF22" s="9">
        <v>252.05621300000001</v>
      </c>
      <c r="AG22" s="9">
        <v>252.251068</v>
      </c>
      <c r="AH22" s="9">
        <v>252.478577</v>
      </c>
      <c r="AI22" s="9">
        <v>252.75181599999999</v>
      </c>
      <c r="AJ22" s="9">
        <v>253.04804999999999</v>
      </c>
      <c r="AK22" s="9">
        <v>253.39541600000001</v>
      </c>
      <c r="AL22" s="5">
        <v>2.4030000000000002E-3</v>
      </c>
    </row>
    <row r="23" spans="1:38" ht="15" customHeight="1">
      <c r="A23" s="21" t="s">
        <v>394</v>
      </c>
      <c r="B23" s="7" t="s">
        <v>395</v>
      </c>
      <c r="C23" s="9">
        <v>96.604209999999995</v>
      </c>
      <c r="D23" s="9">
        <v>96.693245000000005</v>
      </c>
      <c r="E23" s="9">
        <v>96.855239999999995</v>
      </c>
      <c r="F23" s="9">
        <v>97.030951999999999</v>
      </c>
      <c r="G23" s="9">
        <v>97.038810999999995</v>
      </c>
      <c r="H23" s="9">
        <v>97.032936000000007</v>
      </c>
      <c r="I23" s="9">
        <v>97.016791999999995</v>
      </c>
      <c r="J23" s="9">
        <v>96.995270000000005</v>
      </c>
      <c r="K23" s="9">
        <v>96.948784000000003</v>
      </c>
      <c r="L23" s="9">
        <v>96.862099000000001</v>
      </c>
      <c r="M23" s="9">
        <v>96.781859999999995</v>
      </c>
      <c r="N23" s="9">
        <v>96.709084000000004</v>
      </c>
      <c r="O23" s="9">
        <v>96.623344000000003</v>
      </c>
      <c r="P23" s="9">
        <v>96.520011999999994</v>
      </c>
      <c r="Q23" s="9">
        <v>96.397246999999993</v>
      </c>
      <c r="R23" s="9">
        <v>96.251784999999998</v>
      </c>
      <c r="S23" s="9">
        <v>96.084998999999996</v>
      </c>
      <c r="T23" s="9">
        <v>95.895934999999994</v>
      </c>
      <c r="U23" s="9">
        <v>95.678664999999995</v>
      </c>
      <c r="V23" s="9">
        <v>95.431854000000001</v>
      </c>
      <c r="W23" s="9">
        <v>95.154037000000002</v>
      </c>
      <c r="X23" s="9">
        <v>94.843177999999995</v>
      </c>
      <c r="Y23" s="9">
        <v>94.492446999999999</v>
      </c>
      <c r="Z23" s="9">
        <v>94.099250999999995</v>
      </c>
      <c r="AA23" s="9">
        <v>93.667068</v>
      </c>
      <c r="AB23" s="9">
        <v>93.195351000000002</v>
      </c>
      <c r="AC23" s="9">
        <v>92.689659000000006</v>
      </c>
      <c r="AD23" s="9">
        <v>92.148124999999993</v>
      </c>
      <c r="AE23" s="9">
        <v>91.572013999999996</v>
      </c>
      <c r="AF23" s="9">
        <v>90.967995000000002</v>
      </c>
      <c r="AG23" s="9">
        <v>90.34684</v>
      </c>
      <c r="AH23" s="9">
        <v>89.716735999999997</v>
      </c>
      <c r="AI23" s="9">
        <v>89.108810000000005</v>
      </c>
      <c r="AJ23" s="9">
        <v>88.519340999999997</v>
      </c>
      <c r="AK23" s="9">
        <v>87.963829000000004</v>
      </c>
      <c r="AL23" s="5">
        <v>-2.8630000000000001E-3</v>
      </c>
    </row>
    <row r="24" spans="1:38" ht="15" customHeight="1">
      <c r="A24" s="21" t="s">
        <v>396</v>
      </c>
      <c r="B24" s="7" t="s">
        <v>397</v>
      </c>
      <c r="C24" s="9">
        <v>31.771903999999999</v>
      </c>
      <c r="D24" s="9">
        <v>32.039715000000001</v>
      </c>
      <c r="E24" s="9">
        <v>32.330306999999998</v>
      </c>
      <c r="F24" s="9">
        <v>32.623657000000001</v>
      </c>
      <c r="G24" s="9">
        <v>32.917369999999998</v>
      </c>
      <c r="H24" s="9">
        <v>33.207583999999997</v>
      </c>
      <c r="I24" s="9">
        <v>33.497146999999998</v>
      </c>
      <c r="J24" s="9">
        <v>33.787601000000002</v>
      </c>
      <c r="K24" s="9">
        <v>34.070168000000002</v>
      </c>
      <c r="L24" s="9">
        <v>34.336212000000003</v>
      </c>
      <c r="M24" s="9">
        <v>34.599037000000003</v>
      </c>
      <c r="N24" s="9">
        <v>34.857796</v>
      </c>
      <c r="O24" s="9">
        <v>35.109248999999998</v>
      </c>
      <c r="P24" s="9">
        <v>35.355716999999999</v>
      </c>
      <c r="Q24" s="9">
        <v>35.599865000000001</v>
      </c>
      <c r="R24" s="9">
        <v>35.841369999999998</v>
      </c>
      <c r="S24" s="9">
        <v>36.079971</v>
      </c>
      <c r="T24" s="9">
        <v>36.315407</v>
      </c>
      <c r="U24" s="9">
        <v>36.547359</v>
      </c>
      <c r="V24" s="9">
        <v>36.775612000000002</v>
      </c>
      <c r="W24" s="9">
        <v>37.000270999999998</v>
      </c>
      <c r="X24" s="9">
        <v>37.220905000000002</v>
      </c>
      <c r="Y24" s="9">
        <v>37.437213999999997</v>
      </c>
      <c r="Z24" s="9">
        <v>37.649124</v>
      </c>
      <c r="AA24" s="9">
        <v>37.856743000000002</v>
      </c>
      <c r="AB24" s="9">
        <v>38.060295000000004</v>
      </c>
      <c r="AC24" s="9">
        <v>38.259937000000001</v>
      </c>
      <c r="AD24" s="9">
        <v>38.455840999999999</v>
      </c>
      <c r="AE24" s="9">
        <v>38.648285000000001</v>
      </c>
      <c r="AF24" s="9">
        <v>38.837662000000002</v>
      </c>
      <c r="AG24" s="9">
        <v>39.025002000000001</v>
      </c>
      <c r="AH24" s="9">
        <v>39.208775000000003</v>
      </c>
      <c r="AI24" s="9">
        <v>39.390312000000002</v>
      </c>
      <c r="AJ24" s="9">
        <v>39.571483999999998</v>
      </c>
      <c r="AK24" s="9">
        <v>39.752071000000001</v>
      </c>
      <c r="AL24" s="5">
        <v>6.5570000000000003E-3</v>
      </c>
    </row>
    <row r="25" spans="1:38" ht="15" customHeight="1">
      <c r="A25" s="21" t="s">
        <v>398</v>
      </c>
      <c r="B25" s="7" t="s">
        <v>399</v>
      </c>
      <c r="C25" s="9">
        <v>105.08524300000001</v>
      </c>
      <c r="D25" s="9">
        <v>105.36891900000001</v>
      </c>
      <c r="E25" s="9">
        <v>105.923714</v>
      </c>
      <c r="F25" s="9">
        <v>106.482536</v>
      </c>
      <c r="G25" s="9">
        <v>107.02209499999999</v>
      </c>
      <c r="H25" s="9">
        <v>107.584755</v>
      </c>
      <c r="I25" s="9">
        <v>108.12848700000001</v>
      </c>
      <c r="J25" s="9">
        <v>108.62706799999999</v>
      </c>
      <c r="K25" s="9">
        <v>109.193665</v>
      </c>
      <c r="L25" s="9">
        <v>109.938858</v>
      </c>
      <c r="M25" s="9">
        <v>110.683121</v>
      </c>
      <c r="N25" s="9">
        <v>111.422462</v>
      </c>
      <c r="O25" s="9">
        <v>112.197113</v>
      </c>
      <c r="P25" s="9">
        <v>112.96938299999999</v>
      </c>
      <c r="Q25" s="9">
        <v>113.698746</v>
      </c>
      <c r="R25" s="9">
        <v>114.38658100000001</v>
      </c>
      <c r="S25" s="9">
        <v>115.03478200000001</v>
      </c>
      <c r="T25" s="9">
        <v>115.64621</v>
      </c>
      <c r="U25" s="9">
        <v>116.225945</v>
      </c>
      <c r="V25" s="9">
        <v>116.779465</v>
      </c>
      <c r="W25" s="9">
        <v>117.31349899999999</v>
      </c>
      <c r="X25" s="9">
        <v>117.83633399999999</v>
      </c>
      <c r="Y25" s="9">
        <v>118.355316</v>
      </c>
      <c r="Z25" s="9">
        <v>118.875984</v>
      </c>
      <c r="AA25" s="9">
        <v>119.402641</v>
      </c>
      <c r="AB25" s="9">
        <v>119.93813299999999</v>
      </c>
      <c r="AC25" s="9">
        <v>120.486839</v>
      </c>
      <c r="AD25" s="9">
        <v>121.05291</v>
      </c>
      <c r="AE25" s="9">
        <v>121.640114</v>
      </c>
      <c r="AF25" s="9">
        <v>122.250595</v>
      </c>
      <c r="AG25" s="9">
        <v>122.879257</v>
      </c>
      <c r="AH25" s="9">
        <v>123.553078</v>
      </c>
      <c r="AI25" s="9">
        <v>124.252701</v>
      </c>
      <c r="AJ25" s="9">
        <v>124.95721399999999</v>
      </c>
      <c r="AK25" s="9">
        <v>125.679512</v>
      </c>
      <c r="AL25" s="5">
        <v>5.3559999999999997E-3</v>
      </c>
    </row>
    <row r="26" spans="1:38" ht="15" customHeight="1">
      <c r="A26" s="21" t="s">
        <v>400</v>
      </c>
      <c r="B26" s="7" t="s">
        <v>401</v>
      </c>
      <c r="C26" s="9">
        <v>5482.0502930000002</v>
      </c>
      <c r="D26" s="9">
        <v>5594.6235349999997</v>
      </c>
      <c r="E26" s="9">
        <v>5536.0214839999999</v>
      </c>
      <c r="F26" s="9">
        <v>5621.4868159999996</v>
      </c>
      <c r="G26" s="9">
        <v>5630.8164059999999</v>
      </c>
      <c r="H26" s="9">
        <v>5620.2275390000004</v>
      </c>
      <c r="I26" s="9">
        <v>5617.984375</v>
      </c>
      <c r="J26" s="9">
        <v>5613.1166990000002</v>
      </c>
      <c r="K26" s="9">
        <v>5604.6596680000002</v>
      </c>
      <c r="L26" s="9">
        <v>5579.3706050000001</v>
      </c>
      <c r="M26" s="9">
        <v>5552.1298829999996</v>
      </c>
      <c r="N26" s="9">
        <v>5522.9086909999996</v>
      </c>
      <c r="O26" s="9">
        <v>5488.9506840000004</v>
      </c>
      <c r="P26" s="9">
        <v>5453.2392579999996</v>
      </c>
      <c r="Q26" s="9">
        <v>5426.9223629999997</v>
      </c>
      <c r="R26" s="9">
        <v>5404.1357420000004</v>
      </c>
      <c r="S26" s="9">
        <v>5379.5527339999999</v>
      </c>
      <c r="T26" s="9">
        <v>5362.4599609999996</v>
      </c>
      <c r="U26" s="9">
        <v>5361.7412109999996</v>
      </c>
      <c r="V26" s="9">
        <v>5376.2080079999996</v>
      </c>
      <c r="W26" s="9">
        <v>5397.4970700000003</v>
      </c>
      <c r="X26" s="9">
        <v>5421.2124020000001</v>
      </c>
      <c r="Y26" s="9">
        <v>5451.5375979999999</v>
      </c>
      <c r="Z26" s="9">
        <v>5482.1850590000004</v>
      </c>
      <c r="AA26" s="9">
        <v>5517.5693359999996</v>
      </c>
      <c r="AB26" s="9">
        <v>5566.5625</v>
      </c>
      <c r="AC26" s="9">
        <v>5613.5073240000002</v>
      </c>
      <c r="AD26" s="9">
        <v>5664.8964839999999</v>
      </c>
      <c r="AE26" s="9">
        <v>5720.5053710000002</v>
      </c>
      <c r="AF26" s="9">
        <v>5771.9482420000004</v>
      </c>
      <c r="AG26" s="9">
        <v>5825.5590819999998</v>
      </c>
      <c r="AH26" s="9">
        <v>5885.5927730000003</v>
      </c>
      <c r="AI26" s="9">
        <v>5941.0283200000003</v>
      </c>
      <c r="AJ26" s="9">
        <v>5993.8696289999998</v>
      </c>
      <c r="AK26" s="9">
        <v>6053.3125</v>
      </c>
      <c r="AL26" s="5">
        <v>2.3909999999999999E-3</v>
      </c>
    </row>
    <row r="27" spans="1:38" ht="15" customHeight="1">
      <c r="A27" s="21" t="s">
        <v>527</v>
      </c>
      <c r="B27" s="7" t="s">
        <v>528</v>
      </c>
      <c r="C27" s="9">
        <v>586.68261700000005</v>
      </c>
      <c r="D27" s="9">
        <v>614.790344</v>
      </c>
      <c r="E27" s="9">
        <v>621.91540499999996</v>
      </c>
      <c r="F27" s="9">
        <v>640.92999299999997</v>
      </c>
      <c r="G27" s="9">
        <v>651.22094700000002</v>
      </c>
      <c r="H27" s="9">
        <v>660.69830300000001</v>
      </c>
      <c r="I27" s="9">
        <v>668.308044</v>
      </c>
      <c r="J27" s="9">
        <v>676.56671100000005</v>
      </c>
      <c r="K27" s="9">
        <v>685.44000200000005</v>
      </c>
      <c r="L27" s="9">
        <v>692.955872</v>
      </c>
      <c r="M27" s="9">
        <v>700.07012899999995</v>
      </c>
      <c r="N27" s="9">
        <v>706.09075900000005</v>
      </c>
      <c r="O27" s="9">
        <v>711.63855000000001</v>
      </c>
      <c r="P27" s="9">
        <v>715.71081500000003</v>
      </c>
      <c r="Q27" s="9">
        <v>721.13641399999995</v>
      </c>
      <c r="R27" s="9">
        <v>726.912598</v>
      </c>
      <c r="S27" s="9">
        <v>731.32513400000005</v>
      </c>
      <c r="T27" s="9">
        <v>737.52734399999997</v>
      </c>
      <c r="U27" s="9">
        <v>744.32849099999999</v>
      </c>
      <c r="V27" s="9">
        <v>751.67315699999995</v>
      </c>
      <c r="W27" s="9">
        <v>759.26330600000006</v>
      </c>
      <c r="X27" s="9">
        <v>766.06542999999999</v>
      </c>
      <c r="Y27" s="9">
        <v>774.10644500000001</v>
      </c>
      <c r="Z27" s="9">
        <v>781.26318400000002</v>
      </c>
      <c r="AA27" s="9">
        <v>791.94305399999996</v>
      </c>
      <c r="AB27" s="9">
        <v>800.76049799999998</v>
      </c>
      <c r="AC27" s="9">
        <v>809.65954599999998</v>
      </c>
      <c r="AD27" s="9">
        <v>819.03906199999994</v>
      </c>
      <c r="AE27" s="9">
        <v>828.88891599999999</v>
      </c>
      <c r="AF27" s="9">
        <v>839.40423599999997</v>
      </c>
      <c r="AG27" s="9">
        <v>851.739014</v>
      </c>
      <c r="AH27" s="9">
        <v>864.244507</v>
      </c>
      <c r="AI27" s="9">
        <v>876.89843800000006</v>
      </c>
      <c r="AJ27" s="9">
        <v>890.06750499999998</v>
      </c>
      <c r="AK27" s="9">
        <v>904.42126499999995</v>
      </c>
      <c r="AL27" s="5">
        <v>1.1766E-2</v>
      </c>
    </row>
    <row r="28" spans="1:38" ht="15" customHeight="1">
      <c r="A28" s="21" t="s">
        <v>529</v>
      </c>
      <c r="B28" s="7" t="s">
        <v>530</v>
      </c>
      <c r="C28" s="9">
        <v>874.51238999999998</v>
      </c>
      <c r="D28" s="9">
        <v>896.16961700000002</v>
      </c>
      <c r="E28" s="9">
        <v>895.32568400000002</v>
      </c>
      <c r="F28" s="9">
        <v>924.96081500000003</v>
      </c>
      <c r="G28" s="9">
        <v>948.28289800000005</v>
      </c>
      <c r="H28" s="9">
        <v>968.20416299999999</v>
      </c>
      <c r="I28" s="9">
        <v>993.14392099999998</v>
      </c>
      <c r="J28" s="9">
        <v>1018.600342</v>
      </c>
      <c r="K28" s="9">
        <v>1037.446289</v>
      </c>
      <c r="L28" s="9">
        <v>1048.8428960000001</v>
      </c>
      <c r="M28" s="9">
        <v>1058.411865</v>
      </c>
      <c r="N28" s="9">
        <v>1066.8316649999999</v>
      </c>
      <c r="O28" s="9">
        <v>1072.69165</v>
      </c>
      <c r="P28" s="9">
        <v>1078.4742429999999</v>
      </c>
      <c r="Q28" s="9">
        <v>1079.3013920000001</v>
      </c>
      <c r="R28" s="9">
        <v>1082.560303</v>
      </c>
      <c r="S28" s="9">
        <v>1080.241211</v>
      </c>
      <c r="T28" s="9">
        <v>1078.2653809999999</v>
      </c>
      <c r="U28" s="9">
        <v>1080.216919</v>
      </c>
      <c r="V28" s="9">
        <v>1084.020264</v>
      </c>
      <c r="W28" s="9">
        <v>1089.736572</v>
      </c>
      <c r="X28" s="9">
        <v>1093.7897949999999</v>
      </c>
      <c r="Y28" s="9">
        <v>1101.033813</v>
      </c>
      <c r="Z28" s="9">
        <v>1105.0146480000001</v>
      </c>
      <c r="AA28" s="9">
        <v>1113.363525</v>
      </c>
      <c r="AB28" s="9">
        <v>1119.856323</v>
      </c>
      <c r="AC28" s="9">
        <v>1128.796143</v>
      </c>
      <c r="AD28" s="9">
        <v>1139.5855710000001</v>
      </c>
      <c r="AE28" s="9">
        <v>1150.0035399999999</v>
      </c>
      <c r="AF28" s="9">
        <v>1159.0158690000001</v>
      </c>
      <c r="AG28" s="9">
        <v>1169.0732419999999</v>
      </c>
      <c r="AH28" s="9">
        <v>1181.302856</v>
      </c>
      <c r="AI28" s="9">
        <v>1191.5928960000001</v>
      </c>
      <c r="AJ28" s="9">
        <v>1201.138672</v>
      </c>
      <c r="AK28" s="9">
        <v>1212.052612</v>
      </c>
      <c r="AL28" s="5">
        <v>9.1920000000000005E-3</v>
      </c>
    </row>
    <row r="29" spans="1:38" ht="15" customHeight="1">
      <c r="A29" s="21" t="s">
        <v>402</v>
      </c>
      <c r="B29" s="7" t="s">
        <v>403</v>
      </c>
      <c r="C29" s="9">
        <v>4020.8554690000001</v>
      </c>
      <c r="D29" s="9">
        <v>4083.6633299999999</v>
      </c>
      <c r="E29" s="9">
        <v>4018.780518</v>
      </c>
      <c r="F29" s="9">
        <v>4055.595703</v>
      </c>
      <c r="G29" s="9">
        <v>4031.3127439999998</v>
      </c>
      <c r="H29" s="9">
        <v>3991.3247070000002</v>
      </c>
      <c r="I29" s="9">
        <v>3956.5322270000001</v>
      </c>
      <c r="J29" s="9">
        <v>3917.9497070000002</v>
      </c>
      <c r="K29" s="9">
        <v>3881.7734380000002</v>
      </c>
      <c r="L29" s="9">
        <v>3837.5720209999999</v>
      </c>
      <c r="M29" s="9">
        <v>3793.648193</v>
      </c>
      <c r="N29" s="9">
        <v>3749.9860840000001</v>
      </c>
      <c r="O29" s="9">
        <v>3704.6208499999998</v>
      </c>
      <c r="P29" s="9">
        <v>3659.0541990000002</v>
      </c>
      <c r="Q29" s="9">
        <v>3626.4838869999999</v>
      </c>
      <c r="R29" s="9">
        <v>3594.6625979999999</v>
      </c>
      <c r="S29" s="9">
        <v>3567.9868160000001</v>
      </c>
      <c r="T29" s="9">
        <v>3546.6677249999998</v>
      </c>
      <c r="U29" s="9">
        <v>3537.1965329999998</v>
      </c>
      <c r="V29" s="9">
        <v>3540.5146479999999</v>
      </c>
      <c r="W29" s="9">
        <v>3548.4970699999999</v>
      </c>
      <c r="X29" s="9">
        <v>3561.357422</v>
      </c>
      <c r="Y29" s="9">
        <v>3576.3972170000002</v>
      </c>
      <c r="Z29" s="9">
        <v>3595.906982</v>
      </c>
      <c r="AA29" s="9">
        <v>3612.2626949999999</v>
      </c>
      <c r="AB29" s="9">
        <v>3645.9460450000001</v>
      </c>
      <c r="AC29" s="9">
        <v>3675.0517580000001</v>
      </c>
      <c r="AD29" s="9">
        <v>3706.2717290000001</v>
      </c>
      <c r="AE29" s="9">
        <v>3741.6130370000001</v>
      </c>
      <c r="AF29" s="9">
        <v>3773.5280760000001</v>
      </c>
      <c r="AG29" s="9">
        <v>3804.7473140000002</v>
      </c>
      <c r="AH29" s="9">
        <v>3840.046143</v>
      </c>
      <c r="AI29" s="9">
        <v>3872.5375979999999</v>
      </c>
      <c r="AJ29" s="9">
        <v>3902.6635740000002</v>
      </c>
      <c r="AK29" s="9">
        <v>3936.8383789999998</v>
      </c>
      <c r="AL29" s="5">
        <v>-1.109E-3</v>
      </c>
    </row>
    <row r="31" spans="1:38" ht="15" customHeight="1">
      <c r="B31" s="4" t="s">
        <v>404</v>
      </c>
    </row>
    <row r="32" spans="1:38" ht="15" customHeight="1">
      <c r="A32" s="21" t="s">
        <v>405</v>
      </c>
      <c r="B32" s="7" t="s">
        <v>406</v>
      </c>
      <c r="C32" s="9">
        <v>2364.343018</v>
      </c>
      <c r="D32" s="9">
        <v>2390.6313479999999</v>
      </c>
      <c r="E32" s="9">
        <v>2447.0327149999998</v>
      </c>
      <c r="F32" s="9">
        <v>2505.7897950000001</v>
      </c>
      <c r="G32" s="9">
        <v>2548.335693</v>
      </c>
      <c r="H32" s="9">
        <v>2596.9020999999998</v>
      </c>
      <c r="I32" s="9">
        <v>2643.7795409999999</v>
      </c>
      <c r="J32" s="9">
        <v>2682.5983890000002</v>
      </c>
      <c r="K32" s="9">
        <v>2726.0771479999999</v>
      </c>
      <c r="L32" s="9">
        <v>2770.3164059999999</v>
      </c>
      <c r="M32" s="9">
        <v>2816.2553710000002</v>
      </c>
      <c r="N32" s="9">
        <v>2865.726807</v>
      </c>
      <c r="O32" s="9">
        <v>2920.4921880000002</v>
      </c>
      <c r="P32" s="9">
        <v>2974.3215329999998</v>
      </c>
      <c r="Q32" s="9">
        <v>3025.2734380000002</v>
      </c>
      <c r="R32" s="9">
        <v>3075.6166990000002</v>
      </c>
      <c r="S32" s="9">
        <v>3127.6811520000001</v>
      </c>
      <c r="T32" s="9">
        <v>3177.1828609999998</v>
      </c>
      <c r="U32" s="9">
        <v>3226.624268</v>
      </c>
      <c r="V32" s="9">
        <v>3276.3059079999998</v>
      </c>
      <c r="W32" s="9">
        <v>3326.1198730000001</v>
      </c>
      <c r="X32" s="9">
        <v>3372.8911130000001</v>
      </c>
      <c r="Y32" s="9">
        <v>3421.2172850000002</v>
      </c>
      <c r="Z32" s="9">
        <v>3470.068115</v>
      </c>
      <c r="AA32" s="9">
        <v>3519.7163089999999</v>
      </c>
      <c r="AB32" s="9">
        <v>3567.70874</v>
      </c>
      <c r="AC32" s="9">
        <v>3616.5263669999999</v>
      </c>
      <c r="AD32" s="9">
        <v>3666.0170899999998</v>
      </c>
      <c r="AE32" s="9">
        <v>3716.1396479999999</v>
      </c>
      <c r="AF32" s="9">
        <v>3767.4697270000001</v>
      </c>
      <c r="AG32" s="9">
        <v>3819.4128420000002</v>
      </c>
      <c r="AH32" s="9">
        <v>3871.3623050000001</v>
      </c>
      <c r="AI32" s="9">
        <v>3923.2155760000001</v>
      </c>
      <c r="AJ32" s="9">
        <v>3974.077393</v>
      </c>
      <c r="AK32" s="9">
        <v>4027.4953609999998</v>
      </c>
      <c r="AL32" s="5">
        <v>1.5931000000000001E-2</v>
      </c>
    </row>
    <row r="33" spans="1:38" ht="15" customHeight="1">
      <c r="A33" s="21" t="s">
        <v>407</v>
      </c>
      <c r="B33" s="7" t="s">
        <v>408</v>
      </c>
      <c r="C33" s="9">
        <v>134.06999200000001</v>
      </c>
      <c r="D33" s="9">
        <v>135.28916899999999</v>
      </c>
      <c r="E33" s="9">
        <v>137.94786099999999</v>
      </c>
      <c r="F33" s="9">
        <v>140.72349500000001</v>
      </c>
      <c r="G33" s="9">
        <v>142.73095699999999</v>
      </c>
      <c r="H33" s="9">
        <v>145.02839700000001</v>
      </c>
      <c r="I33" s="9">
        <v>147.24803199999999</v>
      </c>
      <c r="J33" s="9">
        <v>149.08616599999999</v>
      </c>
      <c r="K33" s="9">
        <v>151.14788799999999</v>
      </c>
      <c r="L33" s="9">
        <v>153.247299</v>
      </c>
      <c r="M33" s="9">
        <v>155.42907700000001</v>
      </c>
      <c r="N33" s="9">
        <v>157.779877</v>
      </c>
      <c r="O33" s="9">
        <v>160.38377399999999</v>
      </c>
      <c r="P33" s="9">
        <v>162.943726</v>
      </c>
      <c r="Q33" s="9">
        <v>165.36708100000001</v>
      </c>
      <c r="R33" s="9">
        <v>167.76213100000001</v>
      </c>
      <c r="S33" s="9">
        <v>170.23963900000001</v>
      </c>
      <c r="T33" s="9">
        <v>172.59515400000001</v>
      </c>
      <c r="U33" s="9">
        <v>174.94828799999999</v>
      </c>
      <c r="V33" s="9">
        <v>177.312881</v>
      </c>
      <c r="W33" s="9">
        <v>179.68426500000001</v>
      </c>
      <c r="X33" s="9">
        <v>181.910538</v>
      </c>
      <c r="Y33" s="9">
        <v>184.21116599999999</v>
      </c>
      <c r="Z33" s="9">
        <v>186.537048</v>
      </c>
      <c r="AA33" s="9">
        <v>188.90063499999999</v>
      </c>
      <c r="AB33" s="9">
        <v>191.18566899999999</v>
      </c>
      <c r="AC33" s="9">
        <v>193.51007100000001</v>
      </c>
      <c r="AD33" s="9">
        <v>195.86651599999999</v>
      </c>
      <c r="AE33" s="9">
        <v>198.25302099999999</v>
      </c>
      <c r="AF33" s="9">
        <v>200.69718900000001</v>
      </c>
      <c r="AG33" s="9">
        <v>203.17068499999999</v>
      </c>
      <c r="AH33" s="9">
        <v>205.64419599999999</v>
      </c>
      <c r="AI33" s="9">
        <v>208.11334199999999</v>
      </c>
      <c r="AJ33" s="9">
        <v>210.53538499999999</v>
      </c>
      <c r="AK33" s="9">
        <v>213.07901000000001</v>
      </c>
      <c r="AL33" s="5">
        <v>1.3860000000000001E-2</v>
      </c>
    </row>
    <row r="34" spans="1:38" ht="15" customHeight="1">
      <c r="A34" s="21" t="s">
        <v>409</v>
      </c>
      <c r="B34" s="7" t="s">
        <v>410</v>
      </c>
      <c r="C34" s="9">
        <v>1458.4305420000001</v>
      </c>
      <c r="D34" s="9">
        <v>1472.143677</v>
      </c>
      <c r="E34" s="9">
        <v>1507.6521</v>
      </c>
      <c r="F34" s="9">
        <v>1543.4945070000001</v>
      </c>
      <c r="G34" s="9">
        <v>1567.900269</v>
      </c>
      <c r="H34" s="9">
        <v>1596.284058</v>
      </c>
      <c r="I34" s="9">
        <v>1622.8718260000001</v>
      </c>
      <c r="J34" s="9">
        <v>1643.6396480000001</v>
      </c>
      <c r="K34" s="9">
        <v>1667.338501</v>
      </c>
      <c r="L34" s="9">
        <v>1691.4960940000001</v>
      </c>
      <c r="M34" s="9">
        <v>1716.65625</v>
      </c>
      <c r="N34" s="9">
        <v>1743.471558</v>
      </c>
      <c r="O34" s="9">
        <v>1772.846802</v>
      </c>
      <c r="P34" s="9">
        <v>1801.4833980000001</v>
      </c>
      <c r="Q34" s="9">
        <v>1828.1724850000001</v>
      </c>
      <c r="R34" s="9">
        <v>1854.4807129999999</v>
      </c>
      <c r="S34" s="9">
        <v>1881.336182</v>
      </c>
      <c r="T34" s="9">
        <v>1906.6491699999999</v>
      </c>
      <c r="U34" s="9">
        <v>1931.8900149999999</v>
      </c>
      <c r="V34" s="9">
        <v>1957.0830080000001</v>
      </c>
      <c r="W34" s="9">
        <v>1982.002808</v>
      </c>
      <c r="X34" s="9">
        <v>2005.466919</v>
      </c>
      <c r="Y34" s="9">
        <v>2029.508423</v>
      </c>
      <c r="Z34" s="9">
        <v>2053.494385</v>
      </c>
      <c r="AA34" s="9">
        <v>2077.8747560000002</v>
      </c>
      <c r="AB34" s="9">
        <v>2101.1159670000002</v>
      </c>
      <c r="AC34" s="9">
        <v>2124.705078</v>
      </c>
      <c r="AD34" s="9">
        <v>2148.5329590000001</v>
      </c>
      <c r="AE34" s="9">
        <v>2172.7077640000002</v>
      </c>
      <c r="AF34" s="9">
        <v>2197.375732</v>
      </c>
      <c r="AG34" s="9">
        <v>2222.0444339999999</v>
      </c>
      <c r="AH34" s="9">
        <v>2246.6567380000001</v>
      </c>
      <c r="AI34" s="9">
        <v>2271.077393</v>
      </c>
      <c r="AJ34" s="9">
        <v>2294.6870119999999</v>
      </c>
      <c r="AK34" s="9">
        <v>2319.4858399999998</v>
      </c>
      <c r="AL34" s="5">
        <v>1.3872000000000001E-2</v>
      </c>
    </row>
    <row r="35" spans="1:38" ht="15" customHeight="1">
      <c r="A35" s="21" t="s">
        <v>411</v>
      </c>
      <c r="B35" s="7" t="s">
        <v>412</v>
      </c>
      <c r="C35" s="9">
        <v>638.19787599999995</v>
      </c>
      <c r="D35" s="9">
        <v>650.80572500000005</v>
      </c>
      <c r="E35" s="9">
        <v>673.51062000000002</v>
      </c>
      <c r="F35" s="9">
        <v>696.61987299999998</v>
      </c>
      <c r="G35" s="9">
        <v>714.58483899999999</v>
      </c>
      <c r="H35" s="9">
        <v>734.60620100000006</v>
      </c>
      <c r="I35" s="9">
        <v>753.99035600000002</v>
      </c>
      <c r="J35" s="9">
        <v>770.77673300000004</v>
      </c>
      <c r="K35" s="9">
        <v>789.18322799999999</v>
      </c>
      <c r="L35" s="9">
        <v>808.03509499999996</v>
      </c>
      <c r="M35" s="9">
        <v>827.63464399999998</v>
      </c>
      <c r="N35" s="9">
        <v>848.33630400000004</v>
      </c>
      <c r="O35" s="9">
        <v>870.64056400000004</v>
      </c>
      <c r="P35" s="9">
        <v>892.88635299999999</v>
      </c>
      <c r="Q35" s="9">
        <v>914.43267800000001</v>
      </c>
      <c r="R35" s="9">
        <v>936.07861300000002</v>
      </c>
      <c r="S35" s="9">
        <v>958.32647699999995</v>
      </c>
      <c r="T35" s="9">
        <v>980.06964100000005</v>
      </c>
      <c r="U35" s="9">
        <v>1002.077087</v>
      </c>
      <c r="V35" s="9">
        <v>1024.368164</v>
      </c>
      <c r="W35" s="9">
        <v>1046.824341</v>
      </c>
      <c r="X35" s="9">
        <v>1068.728149</v>
      </c>
      <c r="Y35" s="9">
        <v>1090.985596</v>
      </c>
      <c r="Z35" s="9">
        <v>1113.5383300000001</v>
      </c>
      <c r="AA35" s="9">
        <v>1136.6514890000001</v>
      </c>
      <c r="AB35" s="9">
        <v>1159.487183</v>
      </c>
      <c r="AC35" s="9">
        <v>1182.849365</v>
      </c>
      <c r="AD35" s="9">
        <v>1206.687866</v>
      </c>
      <c r="AE35" s="9">
        <v>1231.061279</v>
      </c>
      <c r="AF35" s="9">
        <v>1256.0726320000001</v>
      </c>
      <c r="AG35" s="9">
        <v>1281.4298100000001</v>
      </c>
      <c r="AH35" s="9">
        <v>1307.1137699999999</v>
      </c>
      <c r="AI35" s="9">
        <v>1333.032471</v>
      </c>
      <c r="AJ35" s="9">
        <v>1358.814453</v>
      </c>
      <c r="AK35" s="9">
        <v>1385.6904300000001</v>
      </c>
      <c r="AL35" s="5">
        <v>2.3165999999999999E-2</v>
      </c>
    </row>
    <row r="36" spans="1:38" ht="15" customHeight="1">
      <c r="A36" s="21" t="s">
        <v>413</v>
      </c>
      <c r="B36" s="7" t="s">
        <v>414</v>
      </c>
      <c r="C36" s="9">
        <v>133.64480599999999</v>
      </c>
      <c r="D36" s="9">
        <v>132.39286799999999</v>
      </c>
      <c r="E36" s="9">
        <v>127.922096</v>
      </c>
      <c r="F36" s="9">
        <v>124.951981</v>
      </c>
      <c r="G36" s="9">
        <v>123.119682</v>
      </c>
      <c r="H36" s="9">
        <v>120.98333700000001</v>
      </c>
      <c r="I36" s="9">
        <v>119.66909</v>
      </c>
      <c r="J36" s="9">
        <v>119.095963</v>
      </c>
      <c r="K36" s="9">
        <v>118.407646</v>
      </c>
      <c r="L36" s="9">
        <v>117.537781</v>
      </c>
      <c r="M36" s="9">
        <v>116.535522</v>
      </c>
      <c r="N36" s="9">
        <v>116.138863</v>
      </c>
      <c r="O36" s="9">
        <v>116.62112399999999</v>
      </c>
      <c r="P36" s="9">
        <v>117.00801800000001</v>
      </c>
      <c r="Q36" s="9">
        <v>117.301224</v>
      </c>
      <c r="R36" s="9">
        <v>117.29538700000001</v>
      </c>
      <c r="S36" s="9">
        <v>117.778915</v>
      </c>
      <c r="T36" s="9">
        <v>117.86880499999999</v>
      </c>
      <c r="U36" s="9">
        <v>117.70864899999999</v>
      </c>
      <c r="V36" s="9">
        <v>117.541832</v>
      </c>
      <c r="W36" s="9">
        <v>117.60869599999999</v>
      </c>
      <c r="X36" s="9">
        <v>116.785736</v>
      </c>
      <c r="Y36" s="9">
        <v>116.512184</v>
      </c>
      <c r="Z36" s="9">
        <v>116.498322</v>
      </c>
      <c r="AA36" s="9">
        <v>116.28949</v>
      </c>
      <c r="AB36" s="9">
        <v>115.919701</v>
      </c>
      <c r="AC36" s="9">
        <v>115.461815</v>
      </c>
      <c r="AD36" s="9">
        <v>114.929802</v>
      </c>
      <c r="AE36" s="9">
        <v>114.117622</v>
      </c>
      <c r="AF36" s="9">
        <v>113.32411999999999</v>
      </c>
      <c r="AG36" s="9">
        <v>112.767754</v>
      </c>
      <c r="AH36" s="9">
        <v>111.947464</v>
      </c>
      <c r="AI36" s="9">
        <v>110.99234</v>
      </c>
      <c r="AJ36" s="9">
        <v>110.040413</v>
      </c>
      <c r="AK36" s="9">
        <v>109.240036</v>
      </c>
      <c r="AL36" s="5">
        <v>-5.8079999999999998E-3</v>
      </c>
    </row>
    <row r="37" spans="1:38" ht="15" customHeight="1">
      <c r="A37" s="21" t="s">
        <v>415</v>
      </c>
      <c r="B37" s="7" t="s">
        <v>416</v>
      </c>
      <c r="C37" s="9">
        <v>1365.923828</v>
      </c>
      <c r="D37" s="9">
        <v>1367.6829829999999</v>
      </c>
      <c r="E37" s="9">
        <v>1365.3557129999999</v>
      </c>
      <c r="F37" s="9">
        <v>1357.4664310000001</v>
      </c>
      <c r="G37" s="9">
        <v>1260.12085</v>
      </c>
      <c r="H37" s="9">
        <v>1373.7148440000001</v>
      </c>
      <c r="I37" s="9">
        <v>1344.6292719999999</v>
      </c>
      <c r="J37" s="9">
        <v>1336.603394</v>
      </c>
      <c r="K37" s="9">
        <v>1352.581543</v>
      </c>
      <c r="L37" s="9">
        <v>1355.3474120000001</v>
      </c>
      <c r="M37" s="9">
        <v>1341.84375</v>
      </c>
      <c r="N37" s="9">
        <v>1341.4552000000001</v>
      </c>
      <c r="O37" s="9">
        <v>1339.4780270000001</v>
      </c>
      <c r="P37" s="9">
        <v>1336.853638</v>
      </c>
      <c r="Q37" s="9">
        <v>1333.9254149999999</v>
      </c>
      <c r="R37" s="9">
        <v>1331.1108400000001</v>
      </c>
      <c r="S37" s="9">
        <v>1327.901001</v>
      </c>
      <c r="T37" s="9">
        <v>1324.466064</v>
      </c>
      <c r="U37" s="9">
        <v>1320.6453859999999</v>
      </c>
      <c r="V37" s="9">
        <v>1316.7723390000001</v>
      </c>
      <c r="W37" s="9">
        <v>1314.5203859999999</v>
      </c>
      <c r="X37" s="9">
        <v>1305.193481</v>
      </c>
      <c r="Y37" s="9">
        <v>1300.888794</v>
      </c>
      <c r="Z37" s="9">
        <v>1295.169678</v>
      </c>
      <c r="AA37" s="9">
        <v>1289.3917240000001</v>
      </c>
      <c r="AB37" s="9">
        <v>1283.3736570000001</v>
      </c>
      <c r="AC37" s="9">
        <v>1280.4648440000001</v>
      </c>
      <c r="AD37" s="9">
        <v>1277.552856</v>
      </c>
      <c r="AE37" s="9">
        <v>1275.866943</v>
      </c>
      <c r="AF37" s="9">
        <v>1274.5141599999999</v>
      </c>
      <c r="AG37" s="9">
        <v>1275.3760990000001</v>
      </c>
      <c r="AH37" s="9">
        <v>1273.336914</v>
      </c>
      <c r="AI37" s="9">
        <v>1268.654419</v>
      </c>
      <c r="AJ37" s="9">
        <v>1266.3676760000001</v>
      </c>
      <c r="AK37" s="9">
        <v>1261.8554690000001</v>
      </c>
      <c r="AL37" s="5">
        <v>-2.4369999999999999E-3</v>
      </c>
    </row>
    <row r="38" spans="1:38" ht="15" customHeight="1">
      <c r="A38" s="21" t="s">
        <v>417</v>
      </c>
      <c r="B38" s="7" t="s">
        <v>418</v>
      </c>
      <c r="C38" s="9">
        <v>1122.8454589999999</v>
      </c>
      <c r="D38" s="9">
        <v>1124.7420649999999</v>
      </c>
      <c r="E38" s="9">
        <v>1121.5173339999999</v>
      </c>
      <c r="F38" s="9">
        <v>1112.704712</v>
      </c>
      <c r="G38" s="9">
        <v>1015.177124</v>
      </c>
      <c r="H38" s="9">
        <v>1128.3055420000001</v>
      </c>
      <c r="I38" s="9">
        <v>1098.7475589999999</v>
      </c>
      <c r="J38" s="9">
        <v>1090.44397</v>
      </c>
      <c r="K38" s="9">
        <v>1106.1511230000001</v>
      </c>
      <c r="L38" s="9">
        <v>1108.633789</v>
      </c>
      <c r="M38" s="9">
        <v>1094.8154300000001</v>
      </c>
      <c r="N38" s="9">
        <v>1094.136475</v>
      </c>
      <c r="O38" s="9">
        <v>1091.834961</v>
      </c>
      <c r="P38" s="9">
        <v>1088.971436</v>
      </c>
      <c r="Q38" s="9">
        <v>1085.8874510000001</v>
      </c>
      <c r="R38" s="9">
        <v>1082.9951169999999</v>
      </c>
      <c r="S38" s="9">
        <v>1079.7232670000001</v>
      </c>
      <c r="T38" s="9">
        <v>1076.3275149999999</v>
      </c>
      <c r="U38" s="9">
        <v>1072.6145019999999</v>
      </c>
      <c r="V38" s="9">
        <v>1068.889038</v>
      </c>
      <c r="W38" s="9">
        <v>1066.836914</v>
      </c>
      <c r="X38" s="9">
        <v>1057.8157960000001</v>
      </c>
      <c r="Y38" s="9">
        <v>1053.8232419999999</v>
      </c>
      <c r="Z38" s="9">
        <v>1048.466553</v>
      </c>
      <c r="AA38" s="9">
        <v>1043.062866</v>
      </c>
      <c r="AB38" s="9">
        <v>1037.474976</v>
      </c>
      <c r="AC38" s="9">
        <v>1034.9995120000001</v>
      </c>
      <c r="AD38" s="9">
        <v>1032.5478519999999</v>
      </c>
      <c r="AE38" s="9">
        <v>1031.346558</v>
      </c>
      <c r="AF38" s="9">
        <v>1030.5119629999999</v>
      </c>
      <c r="AG38" s="9">
        <v>1031.9049070000001</v>
      </c>
      <c r="AH38" s="9">
        <v>1030.447876</v>
      </c>
      <c r="AI38" s="9">
        <v>1026.3819579999999</v>
      </c>
      <c r="AJ38" s="9">
        <v>1024.7220460000001</v>
      </c>
      <c r="AK38" s="9">
        <v>1020.8654790000001</v>
      </c>
      <c r="AL38" s="5">
        <v>-2.9320000000000001E-3</v>
      </c>
    </row>
    <row r="39" spans="1:38" ht="15" customHeight="1">
      <c r="A39" s="21" t="s">
        <v>419</v>
      </c>
      <c r="B39" s="7" t="s">
        <v>420</v>
      </c>
      <c r="C39" s="9">
        <v>92.343322999999998</v>
      </c>
      <c r="D39" s="9">
        <v>90.097556999999995</v>
      </c>
      <c r="E39" s="9">
        <v>88.158218000000005</v>
      </c>
      <c r="F39" s="9">
        <v>88.19529</v>
      </c>
      <c r="G39" s="9">
        <v>84.151245000000003</v>
      </c>
      <c r="H39" s="9">
        <v>81.287452999999999</v>
      </c>
      <c r="I39" s="9">
        <v>78.894722000000002</v>
      </c>
      <c r="J39" s="9">
        <v>76.457358999999997</v>
      </c>
      <c r="K39" s="9">
        <v>74.109504999999999</v>
      </c>
      <c r="L39" s="9">
        <v>71.679496999999998</v>
      </c>
      <c r="M39" s="9">
        <v>69.410850999999994</v>
      </c>
      <c r="N39" s="9">
        <v>67.075149999999994</v>
      </c>
      <c r="O39" s="9">
        <v>64.671431999999996</v>
      </c>
      <c r="P39" s="9">
        <v>62.298625999999999</v>
      </c>
      <c r="Q39" s="9">
        <v>60.024551000000002</v>
      </c>
      <c r="R39" s="9">
        <v>58.666321000000003</v>
      </c>
      <c r="S39" s="9">
        <v>57.311058000000003</v>
      </c>
      <c r="T39" s="9">
        <v>55.991183999999997</v>
      </c>
      <c r="U39" s="9">
        <v>54.681755000000003</v>
      </c>
      <c r="V39" s="9">
        <v>53.400928</v>
      </c>
      <c r="W39" s="9">
        <v>52.186432000000003</v>
      </c>
      <c r="X39" s="9">
        <v>50.955826000000002</v>
      </c>
      <c r="Y39" s="9">
        <v>49.749305999999997</v>
      </c>
      <c r="Z39" s="9">
        <v>48.516379999999998</v>
      </c>
      <c r="AA39" s="9">
        <v>47.365627000000003</v>
      </c>
      <c r="AB39" s="9">
        <v>46.697510000000001</v>
      </c>
      <c r="AC39" s="9">
        <v>46.006588000000001</v>
      </c>
      <c r="AD39" s="9">
        <v>45.343456000000003</v>
      </c>
      <c r="AE39" s="9">
        <v>44.694507999999999</v>
      </c>
      <c r="AF39" s="9">
        <v>43.99297</v>
      </c>
      <c r="AG39" s="9">
        <v>43.326008000000002</v>
      </c>
      <c r="AH39" s="9">
        <v>42.706634999999999</v>
      </c>
      <c r="AI39" s="9">
        <v>42.075389999999999</v>
      </c>
      <c r="AJ39" s="9">
        <v>41.423740000000002</v>
      </c>
      <c r="AK39" s="9">
        <v>40.795516999999997</v>
      </c>
      <c r="AL39" s="5">
        <v>-2.3723999999999999E-2</v>
      </c>
    </row>
    <row r="40" spans="1:38" ht="15" customHeight="1">
      <c r="A40" s="21" t="s">
        <v>421</v>
      </c>
      <c r="B40" s="7" t="s">
        <v>422</v>
      </c>
      <c r="C40" s="9">
        <v>1030.5020750000001</v>
      </c>
      <c r="D40" s="9">
        <v>1034.6445309999999</v>
      </c>
      <c r="E40" s="9">
        <v>1033.3591309999999</v>
      </c>
      <c r="F40" s="9">
        <v>1024.509399</v>
      </c>
      <c r="G40" s="9">
        <v>931.02587900000003</v>
      </c>
      <c r="H40" s="9">
        <v>1047.0180660000001</v>
      </c>
      <c r="I40" s="9">
        <v>1019.852783</v>
      </c>
      <c r="J40" s="9">
        <v>1013.986572</v>
      </c>
      <c r="K40" s="9">
        <v>1032.041626</v>
      </c>
      <c r="L40" s="9">
        <v>1036.954346</v>
      </c>
      <c r="M40" s="9">
        <v>1025.4045410000001</v>
      </c>
      <c r="N40" s="9">
        <v>1027.061279</v>
      </c>
      <c r="O40" s="9">
        <v>1027.1635739999999</v>
      </c>
      <c r="P40" s="9">
        <v>1026.6728519999999</v>
      </c>
      <c r="Q40" s="9">
        <v>1025.8629149999999</v>
      </c>
      <c r="R40" s="9">
        <v>1024.328857</v>
      </c>
      <c r="S40" s="9">
        <v>1022.412231</v>
      </c>
      <c r="T40" s="9">
        <v>1020.336304</v>
      </c>
      <c r="U40" s="9">
        <v>1017.9328</v>
      </c>
      <c r="V40" s="9">
        <v>1015.488159</v>
      </c>
      <c r="W40" s="9">
        <v>1014.650452</v>
      </c>
      <c r="X40" s="9">
        <v>1006.859924</v>
      </c>
      <c r="Y40" s="9">
        <v>1004.073975</v>
      </c>
      <c r="Z40" s="9">
        <v>999.95019500000001</v>
      </c>
      <c r="AA40" s="9">
        <v>995.69726600000001</v>
      </c>
      <c r="AB40" s="9">
        <v>990.777466</v>
      </c>
      <c r="AC40" s="9">
        <v>988.99292000000003</v>
      </c>
      <c r="AD40" s="9">
        <v>987.20434599999999</v>
      </c>
      <c r="AE40" s="9">
        <v>986.65210000000002</v>
      </c>
      <c r="AF40" s="9">
        <v>986.51898200000005</v>
      </c>
      <c r="AG40" s="9">
        <v>988.57885699999997</v>
      </c>
      <c r="AH40" s="9">
        <v>987.74127199999998</v>
      </c>
      <c r="AI40" s="9">
        <v>984.30651899999998</v>
      </c>
      <c r="AJ40" s="9">
        <v>983.29834000000005</v>
      </c>
      <c r="AK40" s="9">
        <v>980.06994599999996</v>
      </c>
      <c r="AL40" s="5">
        <v>-1.6410000000000001E-3</v>
      </c>
    </row>
    <row r="41" spans="1:38" ht="15" customHeight="1">
      <c r="A41" s="21" t="s">
        <v>423</v>
      </c>
      <c r="B41" s="7" t="s">
        <v>424</v>
      </c>
      <c r="C41" s="9">
        <v>243.078384</v>
      </c>
      <c r="D41" s="9">
        <v>242.94085699999999</v>
      </c>
      <c r="E41" s="9">
        <v>243.838303</v>
      </c>
      <c r="F41" s="9">
        <v>244.76170300000001</v>
      </c>
      <c r="G41" s="9">
        <v>244.943848</v>
      </c>
      <c r="H41" s="9">
        <v>245.409302</v>
      </c>
      <c r="I41" s="9">
        <v>245.88172900000001</v>
      </c>
      <c r="J41" s="9">
        <v>246.159515</v>
      </c>
      <c r="K41" s="9">
        <v>246.43035900000001</v>
      </c>
      <c r="L41" s="9">
        <v>246.71362300000001</v>
      </c>
      <c r="M41" s="9">
        <v>247.028244</v>
      </c>
      <c r="N41" s="9">
        <v>247.31878699999999</v>
      </c>
      <c r="O41" s="9">
        <v>247.643036</v>
      </c>
      <c r="P41" s="9">
        <v>247.88211100000001</v>
      </c>
      <c r="Q41" s="9">
        <v>248.038025</v>
      </c>
      <c r="R41" s="9">
        <v>248.11578399999999</v>
      </c>
      <c r="S41" s="9">
        <v>248.17775</v>
      </c>
      <c r="T41" s="9">
        <v>248.138519</v>
      </c>
      <c r="U41" s="9">
        <v>248.030914</v>
      </c>
      <c r="V41" s="9">
        <v>247.88325499999999</v>
      </c>
      <c r="W41" s="9">
        <v>247.683502</v>
      </c>
      <c r="X41" s="9">
        <v>247.37762499999999</v>
      </c>
      <c r="Y41" s="9">
        <v>247.065552</v>
      </c>
      <c r="Z41" s="9">
        <v>246.70313999999999</v>
      </c>
      <c r="AA41" s="9">
        <v>246.328812</v>
      </c>
      <c r="AB41" s="9">
        <v>245.898743</v>
      </c>
      <c r="AC41" s="9">
        <v>245.465317</v>
      </c>
      <c r="AD41" s="9">
        <v>245.00509600000001</v>
      </c>
      <c r="AE41" s="9">
        <v>244.520386</v>
      </c>
      <c r="AF41" s="9">
        <v>244.002197</v>
      </c>
      <c r="AG41" s="9">
        <v>243.471146</v>
      </c>
      <c r="AH41" s="9">
        <v>242.88911400000001</v>
      </c>
      <c r="AI41" s="9">
        <v>242.27252200000001</v>
      </c>
      <c r="AJ41" s="9">
        <v>241.64561499999999</v>
      </c>
      <c r="AK41" s="9">
        <v>240.98992899999999</v>
      </c>
      <c r="AL41" s="5">
        <v>-2.4399999999999999E-4</v>
      </c>
    </row>
    <row r="42" spans="1:38" ht="15" customHeight="1">
      <c r="A42" s="21" t="s">
        <v>425</v>
      </c>
      <c r="B42" s="7" t="s">
        <v>426</v>
      </c>
      <c r="C42" s="9">
        <v>537.34997599999997</v>
      </c>
      <c r="D42" s="9">
        <v>548.03918499999997</v>
      </c>
      <c r="E42" s="9">
        <v>547.21875</v>
      </c>
      <c r="F42" s="9">
        <v>543.83196999999996</v>
      </c>
      <c r="G42" s="9">
        <v>545.90533400000004</v>
      </c>
      <c r="H42" s="9">
        <v>545.111267</v>
      </c>
      <c r="I42" s="9">
        <v>538.63207999999997</v>
      </c>
      <c r="J42" s="9">
        <v>539.90057400000001</v>
      </c>
      <c r="K42" s="9">
        <v>552.92773399999999</v>
      </c>
      <c r="L42" s="9">
        <v>560.26391599999999</v>
      </c>
      <c r="M42" s="9">
        <v>563.66430700000001</v>
      </c>
      <c r="N42" s="9">
        <v>564.85186799999997</v>
      </c>
      <c r="O42" s="9">
        <v>562.53186000000005</v>
      </c>
      <c r="P42" s="9">
        <v>562.88366699999995</v>
      </c>
      <c r="Q42" s="9">
        <v>562.26019299999996</v>
      </c>
      <c r="R42" s="9">
        <v>560.95812999999998</v>
      </c>
      <c r="S42" s="9">
        <v>561.97344999999996</v>
      </c>
      <c r="T42" s="9">
        <v>559.41888400000005</v>
      </c>
      <c r="U42" s="9">
        <v>559.05346699999996</v>
      </c>
      <c r="V42" s="9">
        <v>556.77722200000005</v>
      </c>
      <c r="W42" s="9">
        <v>559.74981700000001</v>
      </c>
      <c r="X42" s="9">
        <v>558.66918899999996</v>
      </c>
      <c r="Y42" s="9">
        <v>560.95202600000005</v>
      </c>
      <c r="Z42" s="9">
        <v>559.66747999999995</v>
      </c>
      <c r="AA42" s="9">
        <v>560.403503</v>
      </c>
      <c r="AB42" s="9">
        <v>561.63006600000006</v>
      </c>
      <c r="AC42" s="9">
        <v>561.46087599999998</v>
      </c>
      <c r="AD42" s="9">
        <v>562.36138900000003</v>
      </c>
      <c r="AE42" s="9">
        <v>563.22332800000004</v>
      </c>
      <c r="AF42" s="9">
        <v>563.35461399999997</v>
      </c>
      <c r="AG42" s="9">
        <v>563.42010500000004</v>
      </c>
      <c r="AH42" s="9">
        <v>563.77160600000002</v>
      </c>
      <c r="AI42" s="9">
        <v>563.82305899999994</v>
      </c>
      <c r="AJ42" s="9">
        <v>566.40155000000004</v>
      </c>
      <c r="AK42" s="9">
        <v>567.03356900000006</v>
      </c>
      <c r="AL42" s="5">
        <v>1.0330000000000001E-3</v>
      </c>
    </row>
    <row r="43" spans="1:38" ht="15" customHeight="1">
      <c r="A43" s="21" t="s">
        <v>427</v>
      </c>
      <c r="B43" s="7" t="s">
        <v>418</v>
      </c>
      <c r="C43" s="9">
        <v>490.87795999999997</v>
      </c>
      <c r="D43" s="9">
        <v>501.31521600000002</v>
      </c>
      <c r="E43" s="9">
        <v>499.52282700000001</v>
      </c>
      <c r="F43" s="9">
        <v>495.32281499999999</v>
      </c>
      <c r="G43" s="9">
        <v>497.12686200000002</v>
      </c>
      <c r="H43" s="9">
        <v>495.78738399999997</v>
      </c>
      <c r="I43" s="9">
        <v>488.66763300000002</v>
      </c>
      <c r="J43" s="9">
        <v>489.34802200000001</v>
      </c>
      <c r="K43" s="9">
        <v>501.78552200000001</v>
      </c>
      <c r="L43" s="9">
        <v>508.42507899999998</v>
      </c>
      <c r="M43" s="9">
        <v>511.11090100000001</v>
      </c>
      <c r="N43" s="9">
        <v>511.5849</v>
      </c>
      <c r="O43" s="9">
        <v>508.52890000000002</v>
      </c>
      <c r="P43" s="9">
        <v>508.18228099999999</v>
      </c>
      <c r="Q43" s="9">
        <v>506.84802200000001</v>
      </c>
      <c r="R43" s="9">
        <v>504.88360599999999</v>
      </c>
      <c r="S43" s="9">
        <v>505.19278000000003</v>
      </c>
      <c r="T43" s="9">
        <v>501.95318600000002</v>
      </c>
      <c r="U43" s="9">
        <v>500.92913800000002</v>
      </c>
      <c r="V43" s="9">
        <v>497.98492399999998</v>
      </c>
      <c r="W43" s="9">
        <v>500.29379299999999</v>
      </c>
      <c r="X43" s="9">
        <v>498.610657</v>
      </c>
      <c r="Y43" s="9">
        <v>500.25106799999998</v>
      </c>
      <c r="Z43" s="9">
        <v>498.33950800000002</v>
      </c>
      <c r="AA43" s="9">
        <v>498.44744900000001</v>
      </c>
      <c r="AB43" s="9">
        <v>499.052277</v>
      </c>
      <c r="AC43" s="9">
        <v>498.26367199999999</v>
      </c>
      <c r="AD43" s="9">
        <v>498.544983</v>
      </c>
      <c r="AE43" s="9">
        <v>498.79940800000003</v>
      </c>
      <c r="AF43" s="9">
        <v>498.341431</v>
      </c>
      <c r="AG43" s="9">
        <v>497.79254200000003</v>
      </c>
      <c r="AH43" s="9">
        <v>497.57714800000002</v>
      </c>
      <c r="AI43" s="9">
        <v>497.09530599999999</v>
      </c>
      <c r="AJ43" s="9">
        <v>499.13317899999998</v>
      </c>
      <c r="AK43" s="9">
        <v>499.24182100000002</v>
      </c>
      <c r="AL43" s="5">
        <v>-1.26E-4</v>
      </c>
    </row>
    <row r="44" spans="1:38" ht="15" customHeight="1">
      <c r="A44" s="21" t="s">
        <v>428</v>
      </c>
      <c r="B44" s="7" t="s">
        <v>429</v>
      </c>
      <c r="C44" s="9">
        <v>46.472023</v>
      </c>
      <c r="D44" s="9">
        <v>46.723976</v>
      </c>
      <c r="E44" s="9">
        <v>47.695900000000002</v>
      </c>
      <c r="F44" s="9">
        <v>48.509171000000002</v>
      </c>
      <c r="G44" s="9">
        <v>48.778469000000001</v>
      </c>
      <c r="H44" s="9">
        <v>49.323883000000002</v>
      </c>
      <c r="I44" s="9">
        <v>49.964432000000002</v>
      </c>
      <c r="J44" s="9">
        <v>50.552528000000002</v>
      </c>
      <c r="K44" s="9">
        <v>51.142189000000002</v>
      </c>
      <c r="L44" s="9">
        <v>51.838852000000003</v>
      </c>
      <c r="M44" s="9">
        <v>52.553421</v>
      </c>
      <c r="N44" s="9">
        <v>53.266983000000003</v>
      </c>
      <c r="O44" s="9">
        <v>54.002983</v>
      </c>
      <c r="P44" s="9">
        <v>54.701374000000001</v>
      </c>
      <c r="Q44" s="9">
        <v>55.412154999999998</v>
      </c>
      <c r="R44" s="9">
        <v>56.074505000000002</v>
      </c>
      <c r="S44" s="9">
        <v>56.780678000000002</v>
      </c>
      <c r="T44" s="9">
        <v>57.465705999999997</v>
      </c>
      <c r="U44" s="9">
        <v>58.124332000000003</v>
      </c>
      <c r="V44" s="9">
        <v>58.792296999999998</v>
      </c>
      <c r="W44" s="9">
        <v>59.456001000000001</v>
      </c>
      <c r="X44" s="9">
        <v>60.058506000000001</v>
      </c>
      <c r="Y44" s="9">
        <v>60.700943000000002</v>
      </c>
      <c r="Z44" s="9">
        <v>61.328003000000002</v>
      </c>
      <c r="AA44" s="9">
        <v>61.956038999999997</v>
      </c>
      <c r="AB44" s="9">
        <v>62.577812000000002</v>
      </c>
      <c r="AC44" s="9">
        <v>63.197197000000003</v>
      </c>
      <c r="AD44" s="9">
        <v>63.816398999999997</v>
      </c>
      <c r="AE44" s="9">
        <v>64.423935</v>
      </c>
      <c r="AF44" s="9">
        <v>65.013214000000005</v>
      </c>
      <c r="AG44" s="9">
        <v>65.627555999999998</v>
      </c>
      <c r="AH44" s="9">
        <v>66.194466000000006</v>
      </c>
      <c r="AI44" s="9">
        <v>66.727753000000007</v>
      </c>
      <c r="AJ44" s="9">
        <v>67.268364000000005</v>
      </c>
      <c r="AK44" s="9">
        <v>67.791732999999994</v>
      </c>
      <c r="AL44" s="5">
        <v>1.1342E-2</v>
      </c>
    </row>
    <row r="45" spans="1:38" ht="15" customHeight="1">
      <c r="A45" s="21" t="s">
        <v>430</v>
      </c>
      <c r="B45" s="7" t="s">
        <v>431</v>
      </c>
      <c r="C45" s="9">
        <v>10.109667</v>
      </c>
      <c r="D45" s="9">
        <v>10.186204</v>
      </c>
      <c r="E45" s="9">
        <v>10.302201</v>
      </c>
      <c r="F45" s="9">
        <v>10.419559</v>
      </c>
      <c r="G45" s="9">
        <v>10.537519</v>
      </c>
      <c r="H45" s="9">
        <v>10.654845</v>
      </c>
      <c r="I45" s="9">
        <v>10.772444999999999</v>
      </c>
      <c r="J45" s="9">
        <v>10.890817999999999</v>
      </c>
      <c r="K45" s="9">
        <v>11.007130999999999</v>
      </c>
      <c r="L45" s="9">
        <v>11.118572</v>
      </c>
      <c r="M45" s="9">
        <v>11.229419999999999</v>
      </c>
      <c r="N45" s="9">
        <v>11.339399999999999</v>
      </c>
      <c r="O45" s="9">
        <v>11.447445999999999</v>
      </c>
      <c r="P45" s="9">
        <v>11.554299</v>
      </c>
      <c r="Q45" s="9">
        <v>11.660824</v>
      </c>
      <c r="R45" s="9">
        <v>11.766911</v>
      </c>
      <c r="S45" s="9">
        <v>11.872469000000001</v>
      </c>
      <c r="T45" s="9">
        <v>11.977411</v>
      </c>
      <c r="U45" s="9">
        <v>12.081618000000001</v>
      </c>
      <c r="V45" s="9">
        <v>12.185017</v>
      </c>
      <c r="W45" s="9">
        <v>12.287635999999999</v>
      </c>
      <c r="X45" s="9">
        <v>12.389321000000001</v>
      </c>
      <c r="Y45" s="9">
        <v>12.489969</v>
      </c>
      <c r="Z45" s="9">
        <v>12.589544999999999</v>
      </c>
      <c r="AA45" s="9">
        <v>12.688076000000001</v>
      </c>
      <c r="AB45" s="9">
        <v>12.785625</v>
      </c>
      <c r="AC45" s="9">
        <v>12.882242</v>
      </c>
      <c r="AD45" s="9">
        <v>12.977976</v>
      </c>
      <c r="AE45" s="9">
        <v>13.072914000000001</v>
      </c>
      <c r="AF45" s="9">
        <v>13.167178</v>
      </c>
      <c r="AG45" s="9">
        <v>13.261119000000001</v>
      </c>
      <c r="AH45" s="9">
        <v>13.35421</v>
      </c>
      <c r="AI45" s="9">
        <v>13.446892</v>
      </c>
      <c r="AJ45" s="9">
        <v>13.539808000000001</v>
      </c>
      <c r="AK45" s="9">
        <v>13.632882</v>
      </c>
      <c r="AL45" s="5">
        <v>8.8710000000000004E-3</v>
      </c>
    </row>
    <row r="46" spans="1:38" ht="15" customHeight="1">
      <c r="A46" s="21" t="s">
        <v>432</v>
      </c>
      <c r="B46" s="7" t="s">
        <v>433</v>
      </c>
      <c r="C46" s="9">
        <v>16.283664999999999</v>
      </c>
      <c r="D46" s="9">
        <v>16.420746000000001</v>
      </c>
      <c r="E46" s="9">
        <v>16.682404999999999</v>
      </c>
      <c r="F46" s="9">
        <v>16.925335</v>
      </c>
      <c r="G46" s="9">
        <v>17.052578</v>
      </c>
      <c r="H46" s="9">
        <v>17.209757</v>
      </c>
      <c r="I46" s="9">
        <v>17.369736</v>
      </c>
      <c r="J46" s="9">
        <v>17.510189</v>
      </c>
      <c r="K46" s="9">
        <v>17.650751</v>
      </c>
      <c r="L46" s="9">
        <v>17.80114</v>
      </c>
      <c r="M46" s="9">
        <v>17.957868999999999</v>
      </c>
      <c r="N46" s="9">
        <v>18.121258000000001</v>
      </c>
      <c r="O46" s="9">
        <v>18.292287999999999</v>
      </c>
      <c r="P46" s="9">
        <v>18.454473</v>
      </c>
      <c r="Q46" s="9">
        <v>18.609821</v>
      </c>
      <c r="R46" s="9">
        <v>18.753651000000001</v>
      </c>
      <c r="S46" s="9">
        <v>18.900113999999999</v>
      </c>
      <c r="T46" s="9">
        <v>19.039211000000002</v>
      </c>
      <c r="U46" s="9">
        <v>19.170573999999998</v>
      </c>
      <c r="V46" s="9">
        <v>19.296429</v>
      </c>
      <c r="W46" s="9">
        <v>19.415804000000001</v>
      </c>
      <c r="X46" s="9">
        <v>19.52664</v>
      </c>
      <c r="Y46" s="9">
        <v>19.633400000000002</v>
      </c>
      <c r="Z46" s="9">
        <v>19.733647999999999</v>
      </c>
      <c r="AA46" s="9">
        <v>19.833072999999999</v>
      </c>
      <c r="AB46" s="9">
        <v>19.927558999999999</v>
      </c>
      <c r="AC46" s="9">
        <v>20.021812000000001</v>
      </c>
      <c r="AD46" s="9">
        <v>20.115352999999999</v>
      </c>
      <c r="AE46" s="9">
        <v>20.208556999999999</v>
      </c>
      <c r="AF46" s="9">
        <v>20.302344999999999</v>
      </c>
      <c r="AG46" s="9">
        <v>20.407063000000001</v>
      </c>
      <c r="AH46" s="9">
        <v>20.520529</v>
      </c>
      <c r="AI46" s="9">
        <v>20.646474999999999</v>
      </c>
      <c r="AJ46" s="9">
        <v>20.791398999999998</v>
      </c>
      <c r="AK46" s="9">
        <v>20.958228999999999</v>
      </c>
      <c r="AL46" s="5">
        <v>7.4209999999999996E-3</v>
      </c>
    </row>
    <row r="47" spans="1:38" ht="15" customHeight="1">
      <c r="A47" s="21" t="s">
        <v>434</v>
      </c>
      <c r="B47" s="7" t="s">
        <v>435</v>
      </c>
      <c r="C47" s="9">
        <v>20.078693000000001</v>
      </c>
      <c r="D47" s="9">
        <v>20.117025000000002</v>
      </c>
      <c r="E47" s="9">
        <v>20.711293999999999</v>
      </c>
      <c r="F47" s="9">
        <v>21.164280000000002</v>
      </c>
      <c r="G47" s="9">
        <v>21.188374</v>
      </c>
      <c r="H47" s="9">
        <v>21.45928</v>
      </c>
      <c r="I47" s="9">
        <v>21.822251999999999</v>
      </c>
      <c r="J47" s="9">
        <v>22.151522</v>
      </c>
      <c r="K47" s="9">
        <v>22.484306</v>
      </c>
      <c r="L47" s="9">
        <v>22.919136000000002</v>
      </c>
      <c r="M47" s="9">
        <v>23.366135</v>
      </c>
      <c r="N47" s="9">
        <v>23.806324</v>
      </c>
      <c r="O47" s="9">
        <v>24.263248000000001</v>
      </c>
      <c r="P47" s="9">
        <v>24.692599999999999</v>
      </c>
      <c r="Q47" s="9">
        <v>25.141511999999999</v>
      </c>
      <c r="R47" s="9">
        <v>25.553941999999999</v>
      </c>
      <c r="S47" s="9">
        <v>26.008091</v>
      </c>
      <c r="T47" s="9">
        <v>26.449085</v>
      </c>
      <c r="U47" s="9">
        <v>26.872139000000001</v>
      </c>
      <c r="V47" s="9">
        <v>27.310849999999999</v>
      </c>
      <c r="W47" s="9">
        <v>27.752559999999999</v>
      </c>
      <c r="X47" s="9">
        <v>28.142544000000001</v>
      </c>
      <c r="Y47" s="9">
        <v>28.577572</v>
      </c>
      <c r="Z47" s="9">
        <v>29.004809999999999</v>
      </c>
      <c r="AA47" s="9">
        <v>29.434892999999999</v>
      </c>
      <c r="AB47" s="9">
        <v>29.864628</v>
      </c>
      <c r="AC47" s="9">
        <v>30.293147999999999</v>
      </c>
      <c r="AD47" s="9">
        <v>30.723068000000001</v>
      </c>
      <c r="AE47" s="9">
        <v>31.142467</v>
      </c>
      <c r="AF47" s="9">
        <v>31.543686000000001</v>
      </c>
      <c r="AG47" s="9">
        <v>31.959375000000001</v>
      </c>
      <c r="AH47" s="9">
        <v>32.319724999999998</v>
      </c>
      <c r="AI47" s="9">
        <v>32.634383999999997</v>
      </c>
      <c r="AJ47" s="9">
        <v>32.937159999999999</v>
      </c>
      <c r="AK47" s="9">
        <v>33.200626</v>
      </c>
      <c r="AL47" s="5">
        <v>1.5298000000000001E-2</v>
      </c>
    </row>
    <row r="48" spans="1:38" ht="15" customHeight="1">
      <c r="A48" s="21" t="s">
        <v>436</v>
      </c>
      <c r="B48" s="7" t="s">
        <v>437</v>
      </c>
      <c r="C48" s="9">
        <v>135.65484599999999</v>
      </c>
      <c r="D48" s="9">
        <v>135.876282</v>
      </c>
      <c r="E48" s="9">
        <v>135.80081200000001</v>
      </c>
      <c r="F48" s="9">
        <v>135.87661700000001</v>
      </c>
      <c r="G48" s="9">
        <v>136.15347299999999</v>
      </c>
      <c r="H48" s="9">
        <v>135.98898299999999</v>
      </c>
      <c r="I48" s="9">
        <v>135.78733800000001</v>
      </c>
      <c r="J48" s="9">
        <v>135.686722</v>
      </c>
      <c r="K48" s="9">
        <v>135.811218</v>
      </c>
      <c r="L48" s="9">
        <v>135.98619099999999</v>
      </c>
      <c r="M48" s="9">
        <v>136.21504200000001</v>
      </c>
      <c r="N48" s="9">
        <v>136.454025</v>
      </c>
      <c r="O48" s="9">
        <v>136.74221800000001</v>
      </c>
      <c r="P48" s="9">
        <v>136.994629</v>
      </c>
      <c r="Q48" s="9">
        <v>137.260941</v>
      </c>
      <c r="R48" s="9">
        <v>137.48123200000001</v>
      </c>
      <c r="S48" s="9">
        <v>137.647797</v>
      </c>
      <c r="T48" s="9">
        <v>137.73388700000001</v>
      </c>
      <c r="U48" s="9">
        <v>137.83074999999999</v>
      </c>
      <c r="V48" s="9">
        <v>137.98230000000001</v>
      </c>
      <c r="W48" s="9">
        <v>138.205185</v>
      </c>
      <c r="X48" s="9">
        <v>138.451965</v>
      </c>
      <c r="Y48" s="9">
        <v>138.78370699999999</v>
      </c>
      <c r="Z48" s="9">
        <v>139.195694</v>
      </c>
      <c r="AA48" s="9">
        <v>139.66134600000001</v>
      </c>
      <c r="AB48" s="9">
        <v>140.158661</v>
      </c>
      <c r="AC48" s="9">
        <v>140.660324</v>
      </c>
      <c r="AD48" s="9">
        <v>141.21560700000001</v>
      </c>
      <c r="AE48" s="9">
        <v>141.82988</v>
      </c>
      <c r="AF48" s="9">
        <v>142.51826500000001</v>
      </c>
      <c r="AG48" s="9">
        <v>143.23715200000001</v>
      </c>
      <c r="AH48" s="9">
        <v>143.95515399999999</v>
      </c>
      <c r="AI48" s="9">
        <v>144.59039300000001</v>
      </c>
      <c r="AJ48" s="9">
        <v>145.26147499999999</v>
      </c>
      <c r="AK48" s="9">
        <v>145.97221400000001</v>
      </c>
      <c r="AL48" s="5">
        <v>2.1740000000000002E-3</v>
      </c>
    </row>
    <row r="49" spans="1:38" ht="15" customHeight="1">
      <c r="A49" s="21" t="s">
        <v>438</v>
      </c>
      <c r="B49" s="7" t="s">
        <v>439</v>
      </c>
      <c r="C49" s="9">
        <v>703.31701699999996</v>
      </c>
      <c r="D49" s="9">
        <v>635.02972399999999</v>
      </c>
      <c r="E49" s="9">
        <v>665.12738000000002</v>
      </c>
      <c r="F49" s="9">
        <v>681.494507</v>
      </c>
      <c r="G49" s="9">
        <v>683.77642800000001</v>
      </c>
      <c r="H49" s="9">
        <v>680.32702600000005</v>
      </c>
      <c r="I49" s="9">
        <v>686.26330600000006</v>
      </c>
      <c r="J49" s="9">
        <v>692.03479000000004</v>
      </c>
      <c r="K49" s="9">
        <v>697.08978300000001</v>
      </c>
      <c r="L49" s="9">
        <v>700.88952600000005</v>
      </c>
      <c r="M49" s="9">
        <v>697.81146200000001</v>
      </c>
      <c r="N49" s="9">
        <v>700.85357699999997</v>
      </c>
      <c r="O49" s="9">
        <v>703.489014</v>
      </c>
      <c r="P49" s="9">
        <v>704.96728499999995</v>
      </c>
      <c r="Q49" s="9">
        <v>703.186646</v>
      </c>
      <c r="R49" s="9">
        <v>703.59167500000001</v>
      </c>
      <c r="S49" s="9">
        <v>705.28832999999997</v>
      </c>
      <c r="T49" s="9">
        <v>704.84484899999995</v>
      </c>
      <c r="U49" s="9">
        <v>706.51263400000005</v>
      </c>
      <c r="V49" s="9">
        <v>708.36730999999997</v>
      </c>
      <c r="W49" s="9">
        <v>712.03649900000005</v>
      </c>
      <c r="X49" s="9">
        <v>713.81292699999995</v>
      </c>
      <c r="Y49" s="9">
        <v>715.40875200000005</v>
      </c>
      <c r="Z49" s="9">
        <v>717.19921899999997</v>
      </c>
      <c r="AA49" s="9">
        <v>717.39080799999999</v>
      </c>
      <c r="AB49" s="9">
        <v>718.92932099999996</v>
      </c>
      <c r="AC49" s="9">
        <v>723.12030000000004</v>
      </c>
      <c r="AD49" s="9">
        <v>727.18530299999998</v>
      </c>
      <c r="AE49" s="9">
        <v>728.77886999999998</v>
      </c>
      <c r="AF49" s="9">
        <v>732.29235800000004</v>
      </c>
      <c r="AG49" s="9">
        <v>735.37463400000001</v>
      </c>
      <c r="AH49" s="9">
        <v>736.56994599999996</v>
      </c>
      <c r="AI49" s="9">
        <v>739.99816899999996</v>
      </c>
      <c r="AJ49" s="9">
        <v>742.76684599999999</v>
      </c>
      <c r="AK49" s="9">
        <v>747.14489700000001</v>
      </c>
      <c r="AL49" s="5">
        <v>4.9389999999999998E-3</v>
      </c>
    </row>
    <row r="51" spans="1:38" ht="15" customHeight="1">
      <c r="A51" s="21" t="s">
        <v>440</v>
      </c>
      <c r="B51" s="4" t="s">
        <v>441</v>
      </c>
      <c r="C51" s="13">
        <v>552.31481900000006</v>
      </c>
      <c r="D51" s="13">
        <v>553.90942399999994</v>
      </c>
      <c r="E51" s="13">
        <v>563.26879899999994</v>
      </c>
      <c r="F51" s="13">
        <v>561.05957000000001</v>
      </c>
      <c r="G51" s="13">
        <v>558.889771</v>
      </c>
      <c r="H51" s="13">
        <v>556.61883499999999</v>
      </c>
      <c r="I51" s="13">
        <v>552.67804000000001</v>
      </c>
      <c r="J51" s="13">
        <v>549.86639400000001</v>
      </c>
      <c r="K51" s="13">
        <v>549.52209500000004</v>
      </c>
      <c r="L51" s="13">
        <v>550.613159</v>
      </c>
      <c r="M51" s="13">
        <v>551.86193800000001</v>
      </c>
      <c r="N51" s="13">
        <v>553.23150599999997</v>
      </c>
      <c r="O51" s="13">
        <v>558.04296899999997</v>
      </c>
      <c r="P51" s="13">
        <v>564.19470200000001</v>
      </c>
      <c r="Q51" s="13">
        <v>570.61743200000001</v>
      </c>
      <c r="R51" s="13">
        <v>577.27581799999996</v>
      </c>
      <c r="S51" s="13">
        <v>584.22741699999995</v>
      </c>
      <c r="T51" s="13">
        <v>591.43048099999999</v>
      </c>
      <c r="U51" s="13">
        <v>598.91424600000005</v>
      </c>
      <c r="V51" s="13">
        <v>606.67327899999998</v>
      </c>
      <c r="W51" s="13">
        <v>614.66235400000005</v>
      </c>
      <c r="X51" s="13">
        <v>622.96679700000004</v>
      </c>
      <c r="Y51" s="13">
        <v>631.50647000000004</v>
      </c>
      <c r="Z51" s="13">
        <v>640.27514599999995</v>
      </c>
      <c r="AA51" s="13">
        <v>649.27117899999996</v>
      </c>
      <c r="AB51" s="13">
        <v>658.47210700000005</v>
      </c>
      <c r="AC51" s="13">
        <v>667.84930399999996</v>
      </c>
      <c r="AD51" s="13">
        <v>677.39416500000004</v>
      </c>
      <c r="AE51" s="13">
        <v>687.11218299999996</v>
      </c>
      <c r="AF51" s="13">
        <v>696.98486300000002</v>
      </c>
      <c r="AG51" s="13">
        <v>706.93811000000005</v>
      </c>
      <c r="AH51" s="13">
        <v>716.95471199999997</v>
      </c>
      <c r="AI51" s="13">
        <v>727.17040999999995</v>
      </c>
      <c r="AJ51" s="13">
        <v>737.59228499999995</v>
      </c>
      <c r="AK51" s="13">
        <v>748.14489700000001</v>
      </c>
      <c r="AL51" s="2">
        <v>9.1509999999999994E-3</v>
      </c>
    </row>
    <row r="52" spans="1:38" ht="15" customHeight="1">
      <c r="A52" s="21" t="s">
        <v>442</v>
      </c>
      <c r="B52" s="7" t="s">
        <v>443</v>
      </c>
      <c r="C52" s="9">
        <v>424.601562</v>
      </c>
      <c r="D52" s="9">
        <v>425.71154799999999</v>
      </c>
      <c r="E52" s="9">
        <v>432.75018299999999</v>
      </c>
      <c r="F52" s="9">
        <v>431.18933099999998</v>
      </c>
      <c r="G52" s="9">
        <v>429.69784499999997</v>
      </c>
      <c r="H52" s="9">
        <v>427.89855999999997</v>
      </c>
      <c r="I52" s="9">
        <v>424.87573200000003</v>
      </c>
      <c r="J52" s="9">
        <v>422.71484400000003</v>
      </c>
      <c r="K52" s="9">
        <v>422.44281000000001</v>
      </c>
      <c r="L52" s="9">
        <v>423.27886999999998</v>
      </c>
      <c r="M52" s="9">
        <v>424.24173000000002</v>
      </c>
      <c r="N52" s="9">
        <v>425.29351800000001</v>
      </c>
      <c r="O52" s="9">
        <v>428.99206500000003</v>
      </c>
      <c r="P52" s="9">
        <v>433.721497</v>
      </c>
      <c r="Q52" s="9">
        <v>438.65930200000003</v>
      </c>
      <c r="R52" s="9">
        <v>443.77905299999998</v>
      </c>
      <c r="S52" s="9">
        <v>449.12463400000001</v>
      </c>
      <c r="T52" s="9">
        <v>454.66339099999999</v>
      </c>
      <c r="U52" s="9">
        <v>460.41793799999999</v>
      </c>
      <c r="V52" s="9">
        <v>466.38415500000002</v>
      </c>
      <c r="W52" s="9">
        <v>472.52685500000001</v>
      </c>
      <c r="X52" s="9">
        <v>478.91525300000001</v>
      </c>
      <c r="Y52" s="9">
        <v>485.48297100000002</v>
      </c>
      <c r="Z52" s="9">
        <v>492.22763099999997</v>
      </c>
      <c r="AA52" s="9">
        <v>499.14712500000002</v>
      </c>
      <c r="AB52" s="9">
        <v>506.22521999999998</v>
      </c>
      <c r="AC52" s="9">
        <v>513.43676800000003</v>
      </c>
      <c r="AD52" s="9">
        <v>520.77734399999997</v>
      </c>
      <c r="AE52" s="9">
        <v>528.25054899999998</v>
      </c>
      <c r="AF52" s="9">
        <v>535.84252900000001</v>
      </c>
      <c r="AG52" s="9">
        <v>543.49487299999998</v>
      </c>
      <c r="AH52" s="9">
        <v>551.19885299999999</v>
      </c>
      <c r="AI52" s="9">
        <v>559.05865500000004</v>
      </c>
      <c r="AJ52" s="9">
        <v>567.07531700000004</v>
      </c>
      <c r="AK52" s="9">
        <v>575.19482400000004</v>
      </c>
      <c r="AL52" s="5">
        <v>9.1610000000000007E-3</v>
      </c>
    </row>
    <row r="53" spans="1:38" ht="15" customHeight="1">
      <c r="A53" s="21" t="s">
        <v>444</v>
      </c>
      <c r="B53" s="7" t="s">
        <v>445</v>
      </c>
      <c r="C53" s="9">
        <v>31.708984000000001</v>
      </c>
      <c r="D53" s="9">
        <v>31.942654000000001</v>
      </c>
      <c r="E53" s="9">
        <v>32.671944000000003</v>
      </c>
      <c r="F53" s="9">
        <v>32.376472</v>
      </c>
      <c r="G53" s="9">
        <v>32.035347000000002</v>
      </c>
      <c r="H53" s="9">
        <v>31.970541000000001</v>
      </c>
      <c r="I53" s="9">
        <v>31.736038000000001</v>
      </c>
      <c r="J53" s="9">
        <v>31.573893000000002</v>
      </c>
      <c r="K53" s="9">
        <v>31.563120000000001</v>
      </c>
      <c r="L53" s="9">
        <v>31.629068</v>
      </c>
      <c r="M53" s="9">
        <v>31.697275000000001</v>
      </c>
      <c r="N53" s="9">
        <v>31.777246000000002</v>
      </c>
      <c r="O53" s="9">
        <v>32.053958999999999</v>
      </c>
      <c r="P53" s="9">
        <v>32.406844999999997</v>
      </c>
      <c r="Q53" s="9">
        <v>32.775333000000003</v>
      </c>
      <c r="R53" s="9">
        <v>33.156364000000004</v>
      </c>
      <c r="S53" s="9">
        <v>33.553787</v>
      </c>
      <c r="T53" s="9">
        <v>33.965705999999997</v>
      </c>
      <c r="U53" s="9">
        <v>34.393841000000002</v>
      </c>
      <c r="V53" s="9">
        <v>34.837612</v>
      </c>
      <c r="W53" s="9">
        <v>35.295116</v>
      </c>
      <c r="X53" s="9">
        <v>35.766669999999998</v>
      </c>
      <c r="Y53" s="9">
        <v>36.253726999999998</v>
      </c>
      <c r="Z53" s="9">
        <v>36.752707999999998</v>
      </c>
      <c r="AA53" s="9">
        <v>37.264732000000002</v>
      </c>
      <c r="AB53" s="9">
        <v>37.787159000000003</v>
      </c>
      <c r="AC53" s="9">
        <v>38.322285000000001</v>
      </c>
      <c r="AD53" s="9">
        <v>38.866805999999997</v>
      </c>
      <c r="AE53" s="9">
        <v>39.421883000000001</v>
      </c>
      <c r="AF53" s="9">
        <v>39.986046000000002</v>
      </c>
      <c r="AG53" s="9">
        <v>40.556716999999999</v>
      </c>
      <c r="AH53" s="9">
        <v>41.127372999999999</v>
      </c>
      <c r="AI53" s="9">
        <v>41.706164999999999</v>
      </c>
      <c r="AJ53" s="9">
        <v>42.298743999999999</v>
      </c>
      <c r="AK53" s="9">
        <v>42.895972999999998</v>
      </c>
      <c r="AL53" s="5">
        <v>8.9739999999999993E-3</v>
      </c>
    </row>
    <row r="54" spans="1:38" ht="15" customHeight="1">
      <c r="A54" s="21" t="s">
        <v>446</v>
      </c>
      <c r="B54" s="7" t="s">
        <v>447</v>
      </c>
      <c r="C54" s="9">
        <v>96.004265000000004</v>
      </c>
      <c r="D54" s="9">
        <v>96.255234000000002</v>
      </c>
      <c r="E54" s="9">
        <v>97.846703000000005</v>
      </c>
      <c r="F54" s="9">
        <v>97.493774000000002</v>
      </c>
      <c r="G54" s="9">
        <v>97.156554999999997</v>
      </c>
      <c r="H54" s="9">
        <v>96.749724999999998</v>
      </c>
      <c r="I54" s="9">
        <v>96.066269000000005</v>
      </c>
      <c r="J54" s="9">
        <v>95.577681999999996</v>
      </c>
      <c r="K54" s="9">
        <v>95.516166999999996</v>
      </c>
      <c r="L54" s="9">
        <v>95.705200000000005</v>
      </c>
      <c r="M54" s="9">
        <v>95.922912999999994</v>
      </c>
      <c r="N54" s="9">
        <v>96.160713000000001</v>
      </c>
      <c r="O54" s="9">
        <v>96.996971000000002</v>
      </c>
      <c r="P54" s="9">
        <v>98.066322</v>
      </c>
      <c r="Q54" s="9">
        <v>99.182770000000005</v>
      </c>
      <c r="R54" s="9">
        <v>100.34036999999999</v>
      </c>
      <c r="S54" s="9">
        <v>101.549026</v>
      </c>
      <c r="T54" s="9">
        <v>102.801376</v>
      </c>
      <c r="U54" s="9">
        <v>104.102493</v>
      </c>
      <c r="V54" s="9">
        <v>105.451492</v>
      </c>
      <c r="W54" s="9">
        <v>106.840378</v>
      </c>
      <c r="X54" s="9">
        <v>108.28482099999999</v>
      </c>
      <c r="Y54" s="9">
        <v>109.76979799999999</v>
      </c>
      <c r="Z54" s="9">
        <v>111.294792</v>
      </c>
      <c r="AA54" s="9">
        <v>112.859329</v>
      </c>
      <c r="AB54" s="9">
        <v>114.45972399999999</v>
      </c>
      <c r="AC54" s="9">
        <v>116.09028600000001</v>
      </c>
      <c r="AD54" s="9">
        <v>117.750015</v>
      </c>
      <c r="AE54" s="9">
        <v>119.43974300000001</v>
      </c>
      <c r="AF54" s="9">
        <v>121.156319</v>
      </c>
      <c r="AG54" s="9">
        <v>122.88655900000001</v>
      </c>
      <c r="AH54" s="9">
        <v>124.62844800000001</v>
      </c>
      <c r="AI54" s="9">
        <v>126.40559399999999</v>
      </c>
      <c r="AJ54" s="9">
        <v>128.21821600000001</v>
      </c>
      <c r="AK54" s="9">
        <v>130.05406199999999</v>
      </c>
      <c r="AL54" s="5">
        <v>9.1610000000000007E-3</v>
      </c>
    </row>
    <row r="56" spans="1:38" ht="15" customHeight="1">
      <c r="A56" s="21" t="s">
        <v>448</v>
      </c>
      <c r="B56" s="4" t="s">
        <v>449</v>
      </c>
      <c r="C56" s="13">
        <v>27598.896484000001</v>
      </c>
      <c r="D56" s="13">
        <v>27705.845702999999</v>
      </c>
      <c r="E56" s="13">
        <v>27653.527343999998</v>
      </c>
      <c r="F56" s="13">
        <v>27674.472656000002</v>
      </c>
      <c r="G56" s="13">
        <v>27370.871093999998</v>
      </c>
      <c r="H56" s="13">
        <v>27166.417968999998</v>
      </c>
      <c r="I56" s="13">
        <v>26800.931640999999</v>
      </c>
      <c r="J56" s="13">
        <v>26410.378906000002</v>
      </c>
      <c r="K56" s="13">
        <v>26031.800781000002</v>
      </c>
      <c r="L56" s="13">
        <v>25632.228515999999</v>
      </c>
      <c r="M56" s="13">
        <v>25298.714843999998</v>
      </c>
      <c r="N56" s="13">
        <v>25030.076172000001</v>
      </c>
      <c r="O56" s="13">
        <v>24796.623047000001</v>
      </c>
      <c r="P56" s="13">
        <v>24585.962890999999</v>
      </c>
      <c r="Q56" s="13">
        <v>24403.349609000001</v>
      </c>
      <c r="R56" s="13">
        <v>24246.480468999998</v>
      </c>
      <c r="S56" s="13">
        <v>24118.509765999999</v>
      </c>
      <c r="T56" s="13">
        <v>24006.410156000002</v>
      </c>
      <c r="U56" s="13">
        <v>23930.638672000001</v>
      </c>
      <c r="V56" s="13">
        <v>23884.210938</v>
      </c>
      <c r="W56" s="13">
        <v>23891.048827999999</v>
      </c>
      <c r="X56" s="13">
        <v>23890.103515999999</v>
      </c>
      <c r="Y56" s="13">
        <v>23920.171875</v>
      </c>
      <c r="Z56" s="13">
        <v>23961.890625</v>
      </c>
      <c r="AA56" s="13">
        <v>24027.009765999999</v>
      </c>
      <c r="AB56" s="13">
        <v>24116.462890999999</v>
      </c>
      <c r="AC56" s="13">
        <v>24223.400390999999</v>
      </c>
      <c r="AD56" s="13">
        <v>24349.314452999999</v>
      </c>
      <c r="AE56" s="13">
        <v>24491.339843999998</v>
      </c>
      <c r="AF56" s="13">
        <v>24643.910156000002</v>
      </c>
      <c r="AG56" s="13">
        <v>24815.421875</v>
      </c>
      <c r="AH56" s="13">
        <v>24999.544922000001</v>
      </c>
      <c r="AI56" s="13">
        <v>25180.994140999999</v>
      </c>
      <c r="AJ56" s="13">
        <v>25370.365234000001</v>
      </c>
      <c r="AK56" s="13">
        <v>25574.369140999999</v>
      </c>
      <c r="AL56" s="2">
        <v>-2.4229999999999998E-3</v>
      </c>
    </row>
    <row r="58" spans="1:38" ht="15" customHeight="1">
      <c r="B58" s="4" t="s">
        <v>450</v>
      </c>
    </row>
    <row r="59" spans="1:38" ht="15" customHeight="1">
      <c r="A59" s="21" t="s">
        <v>451</v>
      </c>
      <c r="B59" s="7" t="s">
        <v>452</v>
      </c>
      <c r="C59" s="9">
        <v>16594.486327999999</v>
      </c>
      <c r="D59" s="9">
        <v>16612.207031000002</v>
      </c>
      <c r="E59" s="9">
        <v>16492.339843999998</v>
      </c>
      <c r="F59" s="9">
        <v>16355.164062</v>
      </c>
      <c r="G59" s="9">
        <v>16073.826171999999</v>
      </c>
      <c r="H59" s="9">
        <v>15698.167969</v>
      </c>
      <c r="I59" s="9">
        <v>15285.018555000001</v>
      </c>
      <c r="J59" s="9">
        <v>14802.818359000001</v>
      </c>
      <c r="K59" s="9">
        <v>14291.299805000001</v>
      </c>
      <c r="L59" s="9">
        <v>13777.309569999999</v>
      </c>
      <c r="M59" s="9">
        <v>13398.853515999999</v>
      </c>
      <c r="N59" s="9">
        <v>13049.597656</v>
      </c>
      <c r="O59" s="9">
        <v>12751.380859000001</v>
      </c>
      <c r="P59" s="9">
        <v>12481.345703000001</v>
      </c>
      <c r="Q59" s="9">
        <v>12234.445312</v>
      </c>
      <c r="R59" s="9">
        <v>12036.378906</v>
      </c>
      <c r="S59" s="9">
        <v>11847.204102</v>
      </c>
      <c r="T59" s="9">
        <v>11658.947265999999</v>
      </c>
      <c r="U59" s="9">
        <v>11488.564453000001</v>
      </c>
      <c r="V59" s="9">
        <v>11335.159180000001</v>
      </c>
      <c r="W59" s="9">
        <v>11229.095703000001</v>
      </c>
      <c r="X59" s="9">
        <v>11128.960938</v>
      </c>
      <c r="Y59" s="9">
        <v>11050.15625</v>
      </c>
      <c r="Z59" s="9">
        <v>10991.46875</v>
      </c>
      <c r="AA59" s="9">
        <v>10959.276367</v>
      </c>
      <c r="AB59" s="9">
        <v>10941.571289</v>
      </c>
      <c r="AC59" s="9">
        <v>10941.053711</v>
      </c>
      <c r="AD59" s="9">
        <v>10954.865234000001</v>
      </c>
      <c r="AE59" s="9">
        <v>10994.155273</v>
      </c>
      <c r="AF59" s="9">
        <v>11011.634765999999</v>
      </c>
      <c r="AG59" s="9">
        <v>11046.541992</v>
      </c>
      <c r="AH59" s="9">
        <v>11108.109375</v>
      </c>
      <c r="AI59" s="9">
        <v>11216.167969</v>
      </c>
      <c r="AJ59" s="9">
        <v>11340.764648</v>
      </c>
      <c r="AK59" s="9">
        <v>11421.757812</v>
      </c>
      <c r="AL59" s="5">
        <v>-1.1287999999999999E-2</v>
      </c>
    </row>
    <row r="60" spans="1:38" ht="15" customHeight="1">
      <c r="A60" s="21" t="s">
        <v>453</v>
      </c>
      <c r="B60" s="7" t="s">
        <v>454</v>
      </c>
      <c r="C60" s="9">
        <v>9.1589240000000007</v>
      </c>
      <c r="D60" s="9">
        <v>11.173861</v>
      </c>
      <c r="E60" s="9">
        <v>43.161053000000003</v>
      </c>
      <c r="F60" s="9">
        <v>56.672091999999999</v>
      </c>
      <c r="G60" s="9">
        <v>67.743651999999997</v>
      </c>
      <c r="H60" s="9">
        <v>80.708160000000007</v>
      </c>
      <c r="I60" s="9">
        <v>103.146614</v>
      </c>
      <c r="J60" s="9">
        <v>148.509232</v>
      </c>
      <c r="K60" s="9">
        <v>194.95109600000001</v>
      </c>
      <c r="L60" s="9">
        <v>248.97451799999999</v>
      </c>
      <c r="M60" s="9">
        <v>262.56277499999999</v>
      </c>
      <c r="N60" s="9">
        <v>291.09603900000002</v>
      </c>
      <c r="O60" s="9">
        <v>304.76177999999999</v>
      </c>
      <c r="P60" s="9">
        <v>314.83892800000001</v>
      </c>
      <c r="Q60" s="9">
        <v>325.83810399999999</v>
      </c>
      <c r="R60" s="9">
        <v>313.03326399999997</v>
      </c>
      <c r="S60" s="9">
        <v>314.26062000000002</v>
      </c>
      <c r="T60" s="9">
        <v>330.27551299999999</v>
      </c>
      <c r="U60" s="9">
        <v>347.53064000000001</v>
      </c>
      <c r="V60" s="9">
        <v>364.30114700000001</v>
      </c>
      <c r="W60" s="9">
        <v>373.27621499999998</v>
      </c>
      <c r="X60" s="9">
        <v>382.23281900000001</v>
      </c>
      <c r="Y60" s="9">
        <v>388.07745399999999</v>
      </c>
      <c r="Z60" s="9">
        <v>388.981628</v>
      </c>
      <c r="AA60" s="9">
        <v>384.57775900000001</v>
      </c>
      <c r="AB60" s="9">
        <v>376.89245599999998</v>
      </c>
      <c r="AC60" s="9">
        <v>366.969696</v>
      </c>
      <c r="AD60" s="9">
        <v>356.18615699999998</v>
      </c>
      <c r="AE60" s="9">
        <v>334.34707600000002</v>
      </c>
      <c r="AF60" s="9">
        <v>341.09042399999998</v>
      </c>
      <c r="AG60" s="9">
        <v>345.36853000000002</v>
      </c>
      <c r="AH60" s="9">
        <v>336.47354100000001</v>
      </c>
      <c r="AI60" s="9">
        <v>291.74798600000003</v>
      </c>
      <c r="AJ60" s="9">
        <v>239.42787200000001</v>
      </c>
      <c r="AK60" s="9">
        <v>229.198395</v>
      </c>
      <c r="AL60" s="5">
        <v>9.5866999999999994E-2</v>
      </c>
    </row>
    <row r="61" spans="1:38" ht="15" customHeight="1">
      <c r="A61" s="21" t="s">
        <v>455</v>
      </c>
      <c r="B61" s="7" t="s">
        <v>456</v>
      </c>
      <c r="C61" s="9">
        <v>6548.1064450000003</v>
      </c>
      <c r="D61" s="9">
        <v>6658.4135740000002</v>
      </c>
      <c r="E61" s="9">
        <v>6589.2099609999996</v>
      </c>
      <c r="F61" s="9">
        <v>6656.5083009999998</v>
      </c>
      <c r="G61" s="9">
        <v>6743.6464839999999</v>
      </c>
      <c r="H61" s="9">
        <v>6575.2705079999996</v>
      </c>
      <c r="I61" s="9">
        <v>6574.5839839999999</v>
      </c>
      <c r="J61" s="9">
        <v>6561.7265619999998</v>
      </c>
      <c r="K61" s="9">
        <v>6539.9116210000002</v>
      </c>
      <c r="L61" s="9">
        <v>6507.2065430000002</v>
      </c>
      <c r="M61" s="9">
        <v>6480.8442379999997</v>
      </c>
      <c r="N61" s="9">
        <v>6440.4155270000001</v>
      </c>
      <c r="O61" s="9">
        <v>6395.201172</v>
      </c>
      <c r="P61" s="9">
        <v>6350.0927730000003</v>
      </c>
      <c r="Q61" s="9">
        <v>6314.376953</v>
      </c>
      <c r="R61" s="9">
        <v>6280.4770509999998</v>
      </c>
      <c r="S61" s="9">
        <v>6247.6616210000002</v>
      </c>
      <c r="T61" s="9">
        <v>6218.7900390000004</v>
      </c>
      <c r="U61" s="9">
        <v>6205.0322269999997</v>
      </c>
      <c r="V61" s="9">
        <v>6204.4340819999998</v>
      </c>
      <c r="W61" s="9">
        <v>6213.6684569999998</v>
      </c>
      <c r="X61" s="9">
        <v>6221.6015619999998</v>
      </c>
      <c r="Y61" s="9">
        <v>6235.8920900000003</v>
      </c>
      <c r="Z61" s="9">
        <v>6248.1088870000003</v>
      </c>
      <c r="AA61" s="9">
        <v>6262.1279299999997</v>
      </c>
      <c r="AB61" s="9">
        <v>6290.4545900000003</v>
      </c>
      <c r="AC61" s="9">
        <v>6315.7866210000002</v>
      </c>
      <c r="AD61" s="9">
        <v>6344.2587890000004</v>
      </c>
      <c r="AE61" s="9">
        <v>6375.9897460000002</v>
      </c>
      <c r="AF61" s="9">
        <v>6400.5820309999999</v>
      </c>
      <c r="AG61" s="9">
        <v>6425.5244140000004</v>
      </c>
      <c r="AH61" s="9">
        <v>6456.5551759999998</v>
      </c>
      <c r="AI61" s="9">
        <v>6484.2993159999996</v>
      </c>
      <c r="AJ61" s="9">
        <v>6509.3540039999998</v>
      </c>
      <c r="AK61" s="9">
        <v>6539.1923829999996</v>
      </c>
      <c r="AL61" s="5">
        <v>-5.4699999999999996E-4</v>
      </c>
    </row>
    <row r="62" spans="1:38" ht="15" customHeight="1">
      <c r="A62" s="21" t="s">
        <v>457</v>
      </c>
      <c r="B62" s="7" t="s">
        <v>458</v>
      </c>
      <c r="C62" s="9">
        <v>2766.388672</v>
      </c>
      <c r="D62" s="9">
        <v>2793.8215329999998</v>
      </c>
      <c r="E62" s="9">
        <v>2857.289307</v>
      </c>
      <c r="F62" s="9">
        <v>2914.5090329999998</v>
      </c>
      <c r="G62" s="9">
        <v>2955.5832519999999</v>
      </c>
      <c r="H62" s="9">
        <v>3002.3659670000002</v>
      </c>
      <c r="I62" s="9">
        <v>3046.233643</v>
      </c>
      <c r="J62" s="9">
        <v>3082.9028320000002</v>
      </c>
      <c r="K62" s="9">
        <v>3126.1186520000001</v>
      </c>
      <c r="L62" s="9">
        <v>3171.201172</v>
      </c>
      <c r="M62" s="9">
        <v>3218.109375</v>
      </c>
      <c r="N62" s="9">
        <v>3268.6376949999999</v>
      </c>
      <c r="O62" s="9">
        <v>3327.1057129999999</v>
      </c>
      <c r="P62" s="9">
        <v>3385.6684570000002</v>
      </c>
      <c r="Q62" s="9">
        <v>3441.5610350000002</v>
      </c>
      <c r="R62" s="9">
        <v>3497.0268550000001</v>
      </c>
      <c r="S62" s="9">
        <v>3554.438721</v>
      </c>
      <c r="T62" s="9">
        <v>3609.4797359999998</v>
      </c>
      <c r="U62" s="9">
        <v>3664.6782229999999</v>
      </c>
      <c r="V62" s="9">
        <v>3720.326904</v>
      </c>
      <c r="W62" s="9">
        <v>3776.2846679999998</v>
      </c>
      <c r="X62" s="9">
        <v>3829.445557</v>
      </c>
      <c r="Y62" s="9">
        <v>3884.3398440000001</v>
      </c>
      <c r="Z62" s="9">
        <v>3939.9350589999999</v>
      </c>
      <c r="AA62" s="9">
        <v>3996.5034179999998</v>
      </c>
      <c r="AB62" s="9">
        <v>4051.5744629999999</v>
      </c>
      <c r="AC62" s="9">
        <v>4107.6035160000001</v>
      </c>
      <c r="AD62" s="9">
        <v>4164.435547</v>
      </c>
      <c r="AE62" s="9">
        <v>4222.03125</v>
      </c>
      <c r="AF62" s="9">
        <v>4280.953125</v>
      </c>
      <c r="AG62" s="9">
        <v>4340.5498049999997</v>
      </c>
      <c r="AH62" s="9">
        <v>4400.2026370000003</v>
      </c>
      <c r="AI62" s="9">
        <v>4459.9155270000001</v>
      </c>
      <c r="AJ62" s="9">
        <v>4518.7944340000004</v>
      </c>
      <c r="AK62" s="9">
        <v>4580.3315430000002</v>
      </c>
      <c r="AL62" s="5">
        <v>1.5093000000000001E-2</v>
      </c>
    </row>
    <row r="63" spans="1:38" ht="15" customHeight="1">
      <c r="A63" s="21" t="s">
        <v>459</v>
      </c>
      <c r="B63" s="7" t="s">
        <v>445</v>
      </c>
      <c r="C63" s="9">
        <v>700.56951900000001</v>
      </c>
      <c r="D63" s="9">
        <v>704.42065400000001</v>
      </c>
      <c r="E63" s="9">
        <v>697.25512700000002</v>
      </c>
      <c r="F63" s="9">
        <v>681.46032700000001</v>
      </c>
      <c r="G63" s="9">
        <v>497.87399299999998</v>
      </c>
      <c r="H63" s="9">
        <v>725.56463599999995</v>
      </c>
      <c r="I63" s="9">
        <v>670.232483</v>
      </c>
      <c r="J63" s="9">
        <v>656.95245399999999</v>
      </c>
      <c r="K63" s="9">
        <v>691.211365</v>
      </c>
      <c r="L63" s="9">
        <v>699.57794200000001</v>
      </c>
      <c r="M63" s="9">
        <v>675.48547399999995</v>
      </c>
      <c r="N63" s="9">
        <v>677.28601100000003</v>
      </c>
      <c r="O63" s="9">
        <v>676.15820299999996</v>
      </c>
      <c r="P63" s="9">
        <v>674.03356900000006</v>
      </c>
      <c r="Q63" s="9">
        <v>671.34619099999998</v>
      </c>
      <c r="R63" s="9">
        <v>667.339294</v>
      </c>
      <c r="S63" s="9">
        <v>662.52301</v>
      </c>
      <c r="T63" s="9">
        <v>657.53301999999996</v>
      </c>
      <c r="U63" s="9">
        <v>651.95666500000004</v>
      </c>
      <c r="V63" s="9">
        <v>646.26324499999998</v>
      </c>
      <c r="W63" s="9">
        <v>643.72985800000004</v>
      </c>
      <c r="X63" s="9">
        <v>627.67040999999995</v>
      </c>
      <c r="Y63" s="9">
        <v>621.39446999999996</v>
      </c>
      <c r="Z63" s="9">
        <v>612.47497599999997</v>
      </c>
      <c r="AA63" s="9">
        <v>603.34796100000005</v>
      </c>
      <c r="AB63" s="9">
        <v>592.95739700000001</v>
      </c>
      <c r="AC63" s="9">
        <v>588.77941899999996</v>
      </c>
      <c r="AD63" s="9">
        <v>584.58508300000005</v>
      </c>
      <c r="AE63" s="9">
        <v>582.94122300000004</v>
      </c>
      <c r="AF63" s="9">
        <v>582.13073699999995</v>
      </c>
      <c r="AG63" s="9">
        <v>585.685608</v>
      </c>
      <c r="AH63" s="9">
        <v>583.54272500000002</v>
      </c>
      <c r="AI63" s="9">
        <v>576.33477800000003</v>
      </c>
      <c r="AJ63" s="9">
        <v>574.00476100000003</v>
      </c>
      <c r="AK63" s="9">
        <v>567.24408000000005</v>
      </c>
      <c r="AL63" s="5">
        <v>-6.5420000000000001E-3</v>
      </c>
    </row>
    <row r="64" spans="1:38" ht="15" customHeight="1">
      <c r="A64" s="21" t="s">
        <v>460</v>
      </c>
      <c r="B64" s="7" t="s">
        <v>461</v>
      </c>
      <c r="C64" s="9">
        <v>22.556319999999999</v>
      </c>
      <c r="D64" s="9">
        <v>22.522085000000001</v>
      </c>
      <c r="E64" s="9">
        <v>22.493759000000001</v>
      </c>
      <c r="F64" s="9">
        <v>22.470324000000002</v>
      </c>
      <c r="G64" s="9">
        <v>22.450932999999999</v>
      </c>
      <c r="H64" s="9">
        <v>22.434891</v>
      </c>
      <c r="I64" s="9">
        <v>22.421617999999999</v>
      </c>
      <c r="J64" s="9">
        <v>22.410634999999999</v>
      </c>
      <c r="K64" s="9">
        <v>22.401547999999998</v>
      </c>
      <c r="L64" s="9">
        <v>22.394031999999999</v>
      </c>
      <c r="M64" s="9">
        <v>22.387812</v>
      </c>
      <c r="N64" s="9">
        <v>22.382666</v>
      </c>
      <c r="O64" s="9">
        <v>22.378406999999999</v>
      </c>
      <c r="P64" s="9">
        <v>22.374884000000002</v>
      </c>
      <c r="Q64" s="9">
        <v>22.371969</v>
      </c>
      <c r="R64" s="9">
        <v>22.369558000000001</v>
      </c>
      <c r="S64" s="9">
        <v>22.367563000000001</v>
      </c>
      <c r="T64" s="9">
        <v>22.365911000000001</v>
      </c>
      <c r="U64" s="9">
        <v>22.364546000000001</v>
      </c>
      <c r="V64" s="9">
        <v>22.363416999999998</v>
      </c>
      <c r="W64" s="9">
        <v>22.362480000000001</v>
      </c>
      <c r="X64" s="9">
        <v>22.361708</v>
      </c>
      <c r="Y64" s="9">
        <v>22.361066999999998</v>
      </c>
      <c r="Z64" s="9">
        <v>22.360537999999998</v>
      </c>
      <c r="AA64" s="9">
        <v>22.360099999999999</v>
      </c>
      <c r="AB64" s="9">
        <v>22.359736999999999</v>
      </c>
      <c r="AC64" s="9">
        <v>22.359438000000001</v>
      </c>
      <c r="AD64" s="9">
        <v>22.359190000000002</v>
      </c>
      <c r="AE64" s="9">
        <v>22.358984</v>
      </c>
      <c r="AF64" s="9">
        <v>22.358813999999999</v>
      </c>
      <c r="AG64" s="9">
        <v>22.358673</v>
      </c>
      <c r="AH64" s="9">
        <v>22.358557000000001</v>
      </c>
      <c r="AI64" s="9">
        <v>22.358460999999998</v>
      </c>
      <c r="AJ64" s="9">
        <v>22.358381000000001</v>
      </c>
      <c r="AK64" s="9">
        <v>22.358315000000001</v>
      </c>
      <c r="AL64" s="5">
        <v>-2.2100000000000001E-4</v>
      </c>
    </row>
    <row r="65" spans="1:38" ht="15" customHeight="1">
      <c r="A65" s="21" t="s">
        <v>462</v>
      </c>
      <c r="B65" s="7" t="s">
        <v>463</v>
      </c>
      <c r="C65" s="9">
        <v>9.6736740000000001</v>
      </c>
      <c r="D65" s="9">
        <v>10.134395</v>
      </c>
      <c r="E65" s="9">
        <v>10.763408</v>
      </c>
      <c r="F65" s="9">
        <v>11.258656999999999</v>
      </c>
      <c r="G65" s="9">
        <v>12.339737</v>
      </c>
      <c r="H65" s="9">
        <v>12.613695</v>
      </c>
      <c r="I65" s="9">
        <v>12.350739000000001</v>
      </c>
      <c r="J65" s="9">
        <v>12.195459</v>
      </c>
      <c r="K65" s="9">
        <v>12.122985</v>
      </c>
      <c r="L65" s="9">
        <v>11.988322999999999</v>
      </c>
      <c r="M65" s="9">
        <v>11.989969</v>
      </c>
      <c r="N65" s="9">
        <v>12.198038</v>
      </c>
      <c r="O65" s="9">
        <v>12.453150000000001</v>
      </c>
      <c r="P65" s="9">
        <v>12.667465999999999</v>
      </c>
      <c r="Q65" s="9">
        <v>12.865029</v>
      </c>
      <c r="R65" s="9">
        <v>13.069827999999999</v>
      </c>
      <c r="S65" s="9">
        <v>13.221208000000001</v>
      </c>
      <c r="T65" s="9">
        <v>13.356118</v>
      </c>
      <c r="U65" s="9">
        <v>13.533993000000001</v>
      </c>
      <c r="V65" s="9">
        <v>13.686206</v>
      </c>
      <c r="W65" s="9">
        <v>13.851568</v>
      </c>
      <c r="X65" s="9">
        <v>14.176982000000001</v>
      </c>
      <c r="Y65" s="9">
        <v>14.342599</v>
      </c>
      <c r="Z65" s="9">
        <v>14.612762</v>
      </c>
      <c r="AA65" s="9">
        <v>14.92995</v>
      </c>
      <c r="AB65" s="9">
        <v>15.229053</v>
      </c>
      <c r="AC65" s="9">
        <v>15.525245</v>
      </c>
      <c r="AD65" s="9">
        <v>15.808522</v>
      </c>
      <c r="AE65" s="9">
        <v>16.131819</v>
      </c>
      <c r="AF65" s="9">
        <v>16.466996999999999</v>
      </c>
      <c r="AG65" s="9">
        <v>16.784029</v>
      </c>
      <c r="AH65" s="9">
        <v>17.191858</v>
      </c>
      <c r="AI65" s="9">
        <v>17.583438999999998</v>
      </c>
      <c r="AJ65" s="9">
        <v>17.956465000000001</v>
      </c>
      <c r="AK65" s="9">
        <v>18.396523999999999</v>
      </c>
      <c r="AL65" s="5">
        <v>1.8232000000000002E-2</v>
      </c>
    </row>
    <row r="66" spans="1:38" ht="15" customHeight="1">
      <c r="A66" s="21" t="s">
        <v>464</v>
      </c>
      <c r="B66" s="7" t="s">
        <v>437</v>
      </c>
      <c r="C66" s="9">
        <v>135.65484599999999</v>
      </c>
      <c r="D66" s="9">
        <v>135.876282</v>
      </c>
      <c r="E66" s="9">
        <v>135.80081200000001</v>
      </c>
      <c r="F66" s="9">
        <v>135.87661700000001</v>
      </c>
      <c r="G66" s="9">
        <v>136.15347299999999</v>
      </c>
      <c r="H66" s="9">
        <v>135.98898299999999</v>
      </c>
      <c r="I66" s="9">
        <v>135.78733800000001</v>
      </c>
      <c r="J66" s="9">
        <v>135.686722</v>
      </c>
      <c r="K66" s="9">
        <v>135.811218</v>
      </c>
      <c r="L66" s="9">
        <v>135.98619099999999</v>
      </c>
      <c r="M66" s="9">
        <v>136.21504200000001</v>
      </c>
      <c r="N66" s="9">
        <v>136.454025</v>
      </c>
      <c r="O66" s="9">
        <v>136.74221800000001</v>
      </c>
      <c r="P66" s="9">
        <v>136.994629</v>
      </c>
      <c r="Q66" s="9">
        <v>137.260941</v>
      </c>
      <c r="R66" s="9">
        <v>137.48123200000001</v>
      </c>
      <c r="S66" s="9">
        <v>137.647797</v>
      </c>
      <c r="T66" s="9">
        <v>137.73388700000001</v>
      </c>
      <c r="U66" s="9">
        <v>137.83074999999999</v>
      </c>
      <c r="V66" s="9">
        <v>137.98230000000001</v>
      </c>
      <c r="W66" s="9">
        <v>138.205185</v>
      </c>
      <c r="X66" s="9">
        <v>138.451965</v>
      </c>
      <c r="Y66" s="9">
        <v>138.78370699999999</v>
      </c>
      <c r="Z66" s="9">
        <v>139.195694</v>
      </c>
      <c r="AA66" s="9">
        <v>139.66134600000001</v>
      </c>
      <c r="AB66" s="9">
        <v>140.158661</v>
      </c>
      <c r="AC66" s="9">
        <v>140.660324</v>
      </c>
      <c r="AD66" s="9">
        <v>141.21560700000001</v>
      </c>
      <c r="AE66" s="9">
        <v>141.82988</v>
      </c>
      <c r="AF66" s="9">
        <v>142.51826500000001</v>
      </c>
      <c r="AG66" s="9">
        <v>143.23715200000001</v>
      </c>
      <c r="AH66" s="9">
        <v>143.95515399999999</v>
      </c>
      <c r="AI66" s="9">
        <v>144.59039300000001</v>
      </c>
      <c r="AJ66" s="9">
        <v>145.26147499999999</v>
      </c>
      <c r="AK66" s="9">
        <v>145.97221400000001</v>
      </c>
      <c r="AL66" s="5">
        <v>2.1740000000000002E-3</v>
      </c>
    </row>
    <row r="67" spans="1:38" ht="15" customHeight="1">
      <c r="A67" s="21" t="s">
        <v>465</v>
      </c>
      <c r="B67" s="7" t="s">
        <v>466</v>
      </c>
      <c r="C67" s="9">
        <v>26786.595702999999</v>
      </c>
      <c r="D67" s="9">
        <v>26948.570312</v>
      </c>
      <c r="E67" s="9">
        <v>26848.314452999999</v>
      </c>
      <c r="F67" s="9">
        <v>26833.919922000001</v>
      </c>
      <c r="G67" s="9">
        <v>26509.619140999999</v>
      </c>
      <c r="H67" s="9">
        <v>26253.113281000002</v>
      </c>
      <c r="I67" s="9">
        <v>25849.775390999999</v>
      </c>
      <c r="J67" s="9">
        <v>25423.203125</v>
      </c>
      <c r="K67" s="9">
        <v>25013.828125</v>
      </c>
      <c r="L67" s="9">
        <v>24574.638672000001</v>
      </c>
      <c r="M67" s="9">
        <v>24206.449218999998</v>
      </c>
      <c r="N67" s="9">
        <v>23898.066406000002</v>
      </c>
      <c r="O67" s="9">
        <v>23626.181640999999</v>
      </c>
      <c r="P67" s="9">
        <v>23378.015625</v>
      </c>
      <c r="Q67" s="9">
        <v>23160.064452999999</v>
      </c>
      <c r="R67" s="9">
        <v>22967.175781000002</v>
      </c>
      <c r="S67" s="9">
        <v>22799.324218999998</v>
      </c>
      <c r="T67" s="9">
        <v>22648.482422000001</v>
      </c>
      <c r="U67" s="9">
        <v>22531.492188</v>
      </c>
      <c r="V67" s="9">
        <v>22444.515625</v>
      </c>
      <c r="W67" s="9">
        <v>22410.474609000001</v>
      </c>
      <c r="X67" s="9">
        <v>22364.900390999999</v>
      </c>
      <c r="Y67" s="9">
        <v>22355.347656000002</v>
      </c>
      <c r="Z67" s="9">
        <v>22357.140625</v>
      </c>
      <c r="AA67" s="9">
        <v>22382.785156000002</v>
      </c>
      <c r="AB67" s="9">
        <v>22431.195312</v>
      </c>
      <c r="AC67" s="9">
        <v>22498.736327999999</v>
      </c>
      <c r="AD67" s="9">
        <v>22583.714843999998</v>
      </c>
      <c r="AE67" s="9">
        <v>22689.785156000002</v>
      </c>
      <c r="AF67" s="9">
        <v>22797.734375</v>
      </c>
      <c r="AG67" s="9">
        <v>22926.050781000002</v>
      </c>
      <c r="AH67" s="9">
        <v>23068.388672000001</v>
      </c>
      <c r="AI67" s="9">
        <v>23212.998047000001</v>
      </c>
      <c r="AJ67" s="9">
        <v>23367.921875</v>
      </c>
      <c r="AK67" s="9">
        <v>23524.451172000001</v>
      </c>
      <c r="AL67" s="5">
        <v>-4.1089999999999998E-3</v>
      </c>
    </row>
    <row r="68" spans="1:38" ht="15" customHeight="1">
      <c r="A68" s="21" t="s">
        <v>467</v>
      </c>
      <c r="B68" s="7" t="s">
        <v>468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5" t="s">
        <v>183</v>
      </c>
    </row>
    <row r="69" spans="1:38" ht="15" customHeight="1">
      <c r="A69" s="21" t="s">
        <v>469</v>
      </c>
      <c r="B69" s="7" t="s">
        <v>470</v>
      </c>
      <c r="C69" s="9">
        <v>34.215786000000001</v>
      </c>
      <c r="D69" s="9">
        <v>38.362685999999997</v>
      </c>
      <c r="E69" s="9">
        <v>42.264626</v>
      </c>
      <c r="F69" s="9">
        <v>48.409668000000003</v>
      </c>
      <c r="G69" s="9">
        <v>57.882111000000002</v>
      </c>
      <c r="H69" s="9">
        <v>70.209014999999994</v>
      </c>
      <c r="I69" s="9">
        <v>83.835846000000004</v>
      </c>
      <c r="J69" s="9">
        <v>98.226241999999999</v>
      </c>
      <c r="K69" s="9">
        <v>113.32054100000001</v>
      </c>
      <c r="L69" s="9">
        <v>130.687286</v>
      </c>
      <c r="M69" s="9">
        <v>148.428009</v>
      </c>
      <c r="N69" s="9">
        <v>165.29170199999999</v>
      </c>
      <c r="O69" s="9">
        <v>182.02179000000001</v>
      </c>
      <c r="P69" s="9">
        <v>199.34779399999999</v>
      </c>
      <c r="Q69" s="9">
        <v>217.26878400000001</v>
      </c>
      <c r="R69" s="9">
        <v>235.912262</v>
      </c>
      <c r="S69" s="9">
        <v>255.95488</v>
      </c>
      <c r="T69" s="9">
        <v>274.48242199999999</v>
      </c>
      <c r="U69" s="9">
        <v>291.98117100000002</v>
      </c>
      <c r="V69" s="9">
        <v>309.43420400000002</v>
      </c>
      <c r="W69" s="9">
        <v>327.29428100000001</v>
      </c>
      <c r="X69" s="9">
        <v>345.00164799999999</v>
      </c>
      <c r="Y69" s="9">
        <v>362.47180200000003</v>
      </c>
      <c r="Z69" s="9">
        <v>379.724152</v>
      </c>
      <c r="AA69" s="9">
        <v>396.85339399999998</v>
      </c>
      <c r="AB69" s="9">
        <v>413.52990699999998</v>
      </c>
      <c r="AC69" s="9">
        <v>429.91519199999999</v>
      </c>
      <c r="AD69" s="9">
        <v>445.904358</v>
      </c>
      <c r="AE69" s="9">
        <v>461.651276</v>
      </c>
      <c r="AF69" s="9">
        <v>477.19274899999999</v>
      </c>
      <c r="AG69" s="9">
        <v>492.59921300000002</v>
      </c>
      <c r="AH69" s="9">
        <v>508.04629499999999</v>
      </c>
      <c r="AI69" s="9">
        <v>523.45178199999998</v>
      </c>
      <c r="AJ69" s="9">
        <v>538.93963599999995</v>
      </c>
      <c r="AK69" s="9">
        <v>554.76300000000003</v>
      </c>
      <c r="AL69" s="5">
        <v>8.4320000000000006E-2</v>
      </c>
    </row>
    <row r="70" spans="1:38" ht="15" customHeight="1">
      <c r="A70" s="21" t="s">
        <v>471</v>
      </c>
      <c r="B70" s="7" t="s">
        <v>472</v>
      </c>
      <c r="C70" s="9">
        <v>73.858490000000003</v>
      </c>
      <c r="D70" s="9">
        <v>82.556137000000007</v>
      </c>
      <c r="E70" s="9">
        <v>94.089020000000005</v>
      </c>
      <c r="F70" s="9">
        <v>104.632133</v>
      </c>
      <c r="G70" s="9">
        <v>110.437088</v>
      </c>
      <c r="H70" s="9">
        <v>149.965271</v>
      </c>
      <c r="I70" s="9">
        <v>163.26362599999999</v>
      </c>
      <c r="J70" s="9">
        <v>172.61142000000001</v>
      </c>
      <c r="K70" s="9">
        <v>175.63845800000001</v>
      </c>
      <c r="L70" s="9">
        <v>184.695267</v>
      </c>
      <c r="M70" s="9">
        <v>198.45953399999999</v>
      </c>
      <c r="N70" s="9">
        <v>210.942688</v>
      </c>
      <c r="O70" s="9">
        <v>224.21637000000001</v>
      </c>
      <c r="P70" s="9">
        <v>237.605637</v>
      </c>
      <c r="Q70" s="9">
        <v>251.22373999999999</v>
      </c>
      <c r="R70" s="9">
        <v>265.66220099999998</v>
      </c>
      <c r="S70" s="9">
        <v>279.72180200000003</v>
      </c>
      <c r="T70" s="9">
        <v>294.20730600000002</v>
      </c>
      <c r="U70" s="9">
        <v>309.862122</v>
      </c>
      <c r="V70" s="9">
        <v>324.72403000000003</v>
      </c>
      <c r="W70" s="9">
        <v>339.08520499999997</v>
      </c>
      <c r="X70" s="9">
        <v>359.442139</v>
      </c>
      <c r="Y70" s="9">
        <v>375.69287100000003</v>
      </c>
      <c r="Z70" s="9">
        <v>393.17767300000003</v>
      </c>
      <c r="AA70" s="9">
        <v>412.62686200000002</v>
      </c>
      <c r="AB70" s="9">
        <v>433.33422899999999</v>
      </c>
      <c r="AC70" s="9">
        <v>450.58004799999998</v>
      </c>
      <c r="AD70" s="9">
        <v>470.10641500000003</v>
      </c>
      <c r="AE70" s="9">
        <v>489.54974399999998</v>
      </c>
      <c r="AF70" s="9">
        <v>510.167664</v>
      </c>
      <c r="AG70" s="9">
        <v>530.17230199999995</v>
      </c>
      <c r="AH70" s="9">
        <v>553.33819600000004</v>
      </c>
      <c r="AI70" s="9">
        <v>577.507385</v>
      </c>
      <c r="AJ70" s="9">
        <v>602.06726100000003</v>
      </c>
      <c r="AK70" s="9">
        <v>628.252747</v>
      </c>
      <c r="AL70" s="5">
        <v>6.3428999999999999E-2</v>
      </c>
    </row>
    <row r="71" spans="1:38" ht="15" customHeight="1">
      <c r="A71" s="21" t="s">
        <v>473</v>
      </c>
      <c r="B71" s="7" t="s">
        <v>474</v>
      </c>
      <c r="C71" s="9">
        <v>0.52246999999999999</v>
      </c>
      <c r="D71" s="9">
        <v>0.79588400000000004</v>
      </c>
      <c r="E71" s="9">
        <v>1.1547940000000001</v>
      </c>
      <c r="F71" s="9">
        <v>1.8650929999999999</v>
      </c>
      <c r="G71" s="9">
        <v>3.2659829999999999</v>
      </c>
      <c r="H71" s="9">
        <v>5.1887489999999996</v>
      </c>
      <c r="I71" s="9">
        <v>7.3208630000000001</v>
      </c>
      <c r="J71" s="9">
        <v>9.4150089999999995</v>
      </c>
      <c r="K71" s="9">
        <v>11.680429999999999</v>
      </c>
      <c r="L71" s="9">
        <v>14.315806</v>
      </c>
      <c r="M71" s="9">
        <v>16.777940999999998</v>
      </c>
      <c r="N71" s="9">
        <v>18.854288</v>
      </c>
      <c r="O71" s="9">
        <v>20.544516000000002</v>
      </c>
      <c r="P71" s="9">
        <v>22.14114</v>
      </c>
      <c r="Q71" s="9">
        <v>23.663554999999999</v>
      </c>
      <c r="R71" s="9">
        <v>25.063610000000001</v>
      </c>
      <c r="S71" s="9">
        <v>26.365917</v>
      </c>
      <c r="T71" s="9">
        <v>27.569040000000001</v>
      </c>
      <c r="U71" s="9">
        <v>28.688877000000002</v>
      </c>
      <c r="V71" s="9">
        <v>29.700942999999999</v>
      </c>
      <c r="W71" s="9">
        <v>30.659716</v>
      </c>
      <c r="X71" s="9">
        <v>31.511984000000002</v>
      </c>
      <c r="Y71" s="9">
        <v>32.248947000000001</v>
      </c>
      <c r="Z71" s="9">
        <v>32.880070000000003</v>
      </c>
      <c r="AA71" s="9">
        <v>33.446826999999999</v>
      </c>
      <c r="AB71" s="9">
        <v>33.954070999999999</v>
      </c>
      <c r="AC71" s="9">
        <v>34.428382999999997</v>
      </c>
      <c r="AD71" s="9">
        <v>34.856265999999998</v>
      </c>
      <c r="AE71" s="9">
        <v>35.268977999999997</v>
      </c>
      <c r="AF71" s="9">
        <v>35.680691000000003</v>
      </c>
      <c r="AG71" s="9">
        <v>36.097397000000001</v>
      </c>
      <c r="AH71" s="9">
        <v>36.533484999999999</v>
      </c>
      <c r="AI71" s="9">
        <v>36.987766000000001</v>
      </c>
      <c r="AJ71" s="9">
        <v>37.470058000000002</v>
      </c>
      <c r="AK71" s="9">
        <v>37.990067000000003</v>
      </c>
      <c r="AL71" s="5">
        <v>0.124277</v>
      </c>
    </row>
    <row r="72" spans="1:38" ht="15" customHeight="1">
      <c r="A72" s="21" t="s">
        <v>475</v>
      </c>
      <c r="B72" s="7" t="s">
        <v>476</v>
      </c>
      <c r="C72" s="9">
        <v>703.31701699999996</v>
      </c>
      <c r="D72" s="9">
        <v>635.02972399999999</v>
      </c>
      <c r="E72" s="9">
        <v>665.12738000000002</v>
      </c>
      <c r="F72" s="9">
        <v>681.494507</v>
      </c>
      <c r="G72" s="9">
        <v>683.77642800000001</v>
      </c>
      <c r="H72" s="9">
        <v>680.32702600000005</v>
      </c>
      <c r="I72" s="9">
        <v>686.26330600000006</v>
      </c>
      <c r="J72" s="9">
        <v>692.03479000000004</v>
      </c>
      <c r="K72" s="9">
        <v>697.08978300000001</v>
      </c>
      <c r="L72" s="9">
        <v>700.88952600000005</v>
      </c>
      <c r="M72" s="9">
        <v>697.81146200000001</v>
      </c>
      <c r="N72" s="9">
        <v>700.85357699999997</v>
      </c>
      <c r="O72" s="9">
        <v>703.489014</v>
      </c>
      <c r="P72" s="9">
        <v>704.96728499999995</v>
      </c>
      <c r="Q72" s="9">
        <v>703.186646</v>
      </c>
      <c r="R72" s="9">
        <v>703.59167500000001</v>
      </c>
      <c r="S72" s="9">
        <v>705.28832999999997</v>
      </c>
      <c r="T72" s="9">
        <v>704.84484899999995</v>
      </c>
      <c r="U72" s="9">
        <v>706.51263400000005</v>
      </c>
      <c r="V72" s="9">
        <v>708.36730999999997</v>
      </c>
      <c r="W72" s="9">
        <v>712.03649900000005</v>
      </c>
      <c r="X72" s="9">
        <v>713.81292699999995</v>
      </c>
      <c r="Y72" s="9">
        <v>715.40875200000005</v>
      </c>
      <c r="Z72" s="9">
        <v>717.19921899999997</v>
      </c>
      <c r="AA72" s="9">
        <v>717.39080799999999</v>
      </c>
      <c r="AB72" s="9">
        <v>718.92932099999996</v>
      </c>
      <c r="AC72" s="9">
        <v>723.12030000000004</v>
      </c>
      <c r="AD72" s="9">
        <v>727.18530299999998</v>
      </c>
      <c r="AE72" s="9">
        <v>728.77886999999998</v>
      </c>
      <c r="AF72" s="9">
        <v>732.29235800000004</v>
      </c>
      <c r="AG72" s="9">
        <v>735.37463400000001</v>
      </c>
      <c r="AH72" s="9">
        <v>736.56994599999996</v>
      </c>
      <c r="AI72" s="9">
        <v>739.99816899999996</v>
      </c>
      <c r="AJ72" s="9">
        <v>742.76684599999999</v>
      </c>
      <c r="AK72" s="9">
        <v>747.14489700000001</v>
      </c>
      <c r="AL72" s="5">
        <v>4.9389999999999998E-3</v>
      </c>
    </row>
    <row r="74" spans="1:38" ht="15" customHeight="1">
      <c r="A74" s="21" t="s">
        <v>477</v>
      </c>
      <c r="B74" s="4" t="s">
        <v>478</v>
      </c>
      <c r="C74" s="13">
        <v>27598.509765999999</v>
      </c>
      <c r="D74" s="13">
        <v>27705.314452999999</v>
      </c>
      <c r="E74" s="13">
        <v>27650.949218999998</v>
      </c>
      <c r="F74" s="13">
        <v>27670.322265999999</v>
      </c>
      <c r="G74" s="13">
        <v>27364.982422000001</v>
      </c>
      <c r="H74" s="13">
        <v>27158.802734000001</v>
      </c>
      <c r="I74" s="13">
        <v>26790.458984000001</v>
      </c>
      <c r="J74" s="13">
        <v>26395.490234000001</v>
      </c>
      <c r="K74" s="13">
        <v>26011.556640999999</v>
      </c>
      <c r="L74" s="13">
        <v>25605.226562</v>
      </c>
      <c r="M74" s="13">
        <v>25267.923827999999</v>
      </c>
      <c r="N74" s="13">
        <v>24994.007812</v>
      </c>
      <c r="O74" s="13">
        <v>24756.453125</v>
      </c>
      <c r="P74" s="13">
        <v>24542.076172000001</v>
      </c>
      <c r="Q74" s="13">
        <v>24355.410156000002</v>
      </c>
      <c r="R74" s="13">
        <v>24197.40625</v>
      </c>
      <c r="S74" s="13">
        <v>24066.65625</v>
      </c>
      <c r="T74" s="13">
        <v>23949.585938</v>
      </c>
      <c r="U74" s="13">
        <v>23868.535156000002</v>
      </c>
      <c r="V74" s="13">
        <v>23816.742188</v>
      </c>
      <c r="W74" s="13">
        <v>23819.552734000001</v>
      </c>
      <c r="X74" s="13">
        <v>23814.667968999998</v>
      </c>
      <c r="Y74" s="13">
        <v>23841.169922000001</v>
      </c>
      <c r="Z74" s="13">
        <v>23880.123047000001</v>
      </c>
      <c r="AA74" s="13">
        <v>23943.103515999999</v>
      </c>
      <c r="AB74" s="13">
        <v>24030.941406000002</v>
      </c>
      <c r="AC74" s="13">
        <v>24136.78125</v>
      </c>
      <c r="AD74" s="13">
        <v>24261.765625</v>
      </c>
      <c r="AE74" s="13">
        <v>24405.033202999999</v>
      </c>
      <c r="AF74" s="13">
        <v>24553.070312</v>
      </c>
      <c r="AG74" s="13">
        <v>24720.294922000001</v>
      </c>
      <c r="AH74" s="13">
        <v>24902.876952999999</v>
      </c>
      <c r="AI74" s="13">
        <v>25090.943359000001</v>
      </c>
      <c r="AJ74" s="13">
        <v>25289.166015999999</v>
      </c>
      <c r="AK74" s="13">
        <v>25492.601562</v>
      </c>
      <c r="AL74" s="2">
        <v>-2.519E-3</v>
      </c>
    </row>
    <row r="75" spans="1:38" ht="15" customHeight="1" thickBot="1"/>
    <row r="76" spans="1:38" ht="15" customHeight="1">
      <c r="B76" s="19" t="s">
        <v>479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1:38" ht="15" customHeight="1">
      <c r="B77" s="23" t="s">
        <v>480</v>
      </c>
    </row>
    <row r="78" spans="1:38" ht="15" customHeight="1">
      <c r="B78" s="23" t="s">
        <v>481</v>
      </c>
    </row>
    <row r="79" spans="1:38" ht="15" customHeight="1">
      <c r="B79" s="23" t="s">
        <v>482</v>
      </c>
    </row>
    <row r="80" spans="1:38" ht="15" customHeight="1">
      <c r="B80" s="23" t="s">
        <v>483</v>
      </c>
    </row>
    <row r="81" spans="2:2" ht="15" customHeight="1">
      <c r="B81" s="23" t="s">
        <v>484</v>
      </c>
    </row>
    <row r="82" spans="2:2" ht="15" customHeight="1">
      <c r="B82" s="23" t="s">
        <v>485</v>
      </c>
    </row>
    <row r="83" spans="2:2" ht="15" customHeight="1">
      <c r="B83" s="23" t="s">
        <v>4</v>
      </c>
    </row>
    <row r="84" spans="2:2" ht="15" customHeight="1">
      <c r="B84" s="23" t="s">
        <v>486</v>
      </c>
    </row>
    <row r="85" spans="2:2" ht="15" customHeight="1">
      <c r="B85" s="23" t="s">
        <v>531</v>
      </c>
    </row>
    <row r="86" spans="2:2" ht="15" customHeight="1">
      <c r="B86" s="23" t="s">
        <v>532</v>
      </c>
    </row>
    <row r="87" spans="2:2" ht="15" customHeight="1">
      <c r="B87" s="23" t="s">
        <v>533</v>
      </c>
    </row>
    <row r="88" spans="2:2" ht="15" customHeight="1">
      <c r="B88" s="23" t="s">
        <v>534</v>
      </c>
    </row>
    <row r="89" spans="2:2" ht="15" customHeight="1">
      <c r="B89" s="23" t="s">
        <v>535</v>
      </c>
    </row>
    <row r="90" spans="2:2" ht="15" customHeight="1">
      <c r="B90" s="23" t="s">
        <v>536</v>
      </c>
    </row>
    <row r="91" spans="2:2" ht="15" customHeight="1">
      <c r="B91" s="23" t="s">
        <v>537</v>
      </c>
    </row>
  </sheetData>
  <mergeCells count="1">
    <mergeCell ref="B76:AL7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4"/>
  <sheetViews>
    <sheetView workbookViewId="0">
      <pane xSplit="2" ySplit="1" topLeftCell="C47" activePane="bottomRight" state="frozen"/>
      <selection activeCell="B1" sqref="B1"/>
      <selection pane="topRight" activeCell="B1" sqref="B1"/>
      <selection pane="bottomLeft" activeCell="B1" sqref="B1"/>
      <selection pane="bottomRight" activeCell="B74" sqref="B74:C74"/>
    </sheetView>
  </sheetViews>
  <sheetFormatPr defaultRowHeight="15" customHeight="1"/>
  <cols>
    <col min="1" max="1" width="20.85546875" hidden="1" customWidth="1"/>
    <col min="2" max="2" width="45.7109375" customWidth="1"/>
  </cols>
  <sheetData>
    <row r="1" spans="1:38" ht="15" customHeight="1" thickBot="1">
      <c r="B1" s="11" t="s">
        <v>507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8" ht="15" customHeight="1" thickTop="1"/>
    <row r="3" spans="1:38" ht="15" customHeight="1">
      <c r="C3" s="20" t="s">
        <v>121</v>
      </c>
      <c r="D3" s="20" t="s">
        <v>508</v>
      </c>
      <c r="E3" s="20"/>
      <c r="F3" s="20"/>
      <c r="G3" s="20"/>
    </row>
    <row r="4" spans="1:38" ht="15" customHeight="1">
      <c r="C4" s="20" t="s">
        <v>120</v>
      </c>
      <c r="D4" s="20" t="s">
        <v>509</v>
      </c>
      <c r="E4" s="20"/>
      <c r="F4" s="20"/>
      <c r="G4" s="20" t="s">
        <v>119</v>
      </c>
    </row>
    <row r="5" spans="1:38" ht="15" customHeight="1">
      <c r="C5" s="20" t="s">
        <v>118</v>
      </c>
      <c r="D5" s="20" t="s">
        <v>510</v>
      </c>
      <c r="E5" s="20"/>
      <c r="F5" s="20"/>
      <c r="G5" s="20"/>
    </row>
    <row r="6" spans="1:38" ht="15" customHeight="1">
      <c r="C6" s="20" t="s">
        <v>117</v>
      </c>
      <c r="D6" s="20"/>
      <c r="E6" s="20" t="s">
        <v>511</v>
      </c>
      <c r="F6" s="20"/>
      <c r="G6" s="20"/>
    </row>
    <row r="10" spans="1:38" ht="15" customHeight="1">
      <c r="A10" s="21" t="s">
        <v>371</v>
      </c>
      <c r="B10" s="12" t="s">
        <v>370</v>
      </c>
    </row>
    <row r="11" spans="1:38" ht="15" customHeight="1">
      <c r="B11" s="11" t="s">
        <v>114</v>
      </c>
    </row>
    <row r="12" spans="1:38" ht="15" customHeight="1">
      <c r="B12" s="11" t="s">
        <v>114</v>
      </c>
      <c r="C12" s="22" t="s">
        <v>114</v>
      </c>
      <c r="D12" s="22" t="s">
        <v>114</v>
      </c>
      <c r="E12" s="22" t="s">
        <v>114</v>
      </c>
      <c r="F12" s="22" t="s">
        <v>114</v>
      </c>
      <c r="G12" s="22" t="s">
        <v>114</v>
      </c>
      <c r="H12" s="22" t="s">
        <v>114</v>
      </c>
      <c r="I12" s="22" t="s">
        <v>114</v>
      </c>
      <c r="J12" s="22" t="s">
        <v>114</v>
      </c>
      <c r="K12" s="22" t="s">
        <v>114</v>
      </c>
      <c r="L12" s="22" t="s">
        <v>114</v>
      </c>
      <c r="M12" s="22" t="s">
        <v>114</v>
      </c>
      <c r="N12" s="22" t="s">
        <v>114</v>
      </c>
      <c r="O12" s="22" t="s">
        <v>114</v>
      </c>
      <c r="P12" s="22" t="s">
        <v>114</v>
      </c>
      <c r="Q12" s="22" t="s">
        <v>114</v>
      </c>
      <c r="R12" s="22" t="s">
        <v>114</v>
      </c>
      <c r="S12" s="22" t="s">
        <v>114</v>
      </c>
      <c r="T12" s="22" t="s">
        <v>114</v>
      </c>
      <c r="U12" s="22" t="s">
        <v>114</v>
      </c>
      <c r="V12" s="22" t="s">
        <v>114</v>
      </c>
      <c r="W12" s="22" t="s">
        <v>114</v>
      </c>
      <c r="X12" s="22" t="s">
        <v>114</v>
      </c>
      <c r="Y12" s="22" t="s">
        <v>114</v>
      </c>
      <c r="Z12" s="22" t="s">
        <v>114</v>
      </c>
      <c r="AA12" s="22" t="s">
        <v>114</v>
      </c>
      <c r="AB12" s="22" t="s">
        <v>114</v>
      </c>
      <c r="AC12" s="22" t="s">
        <v>114</v>
      </c>
      <c r="AD12" s="22" t="s">
        <v>114</v>
      </c>
      <c r="AE12" s="22" t="s">
        <v>114</v>
      </c>
      <c r="AF12" s="22" t="s">
        <v>114</v>
      </c>
      <c r="AG12" s="22" t="s">
        <v>114</v>
      </c>
      <c r="AH12" s="22" t="s">
        <v>114</v>
      </c>
      <c r="AI12" s="22" t="s">
        <v>114</v>
      </c>
      <c r="AJ12" s="22" t="s">
        <v>114</v>
      </c>
      <c r="AK12" s="22" t="s">
        <v>114</v>
      </c>
      <c r="AL12" s="22" t="s">
        <v>512</v>
      </c>
    </row>
    <row r="13" spans="1:38" ht="15" customHeight="1" thickBot="1">
      <c r="B13" s="10" t="s">
        <v>369</v>
      </c>
      <c r="C13" s="10">
        <v>2016</v>
      </c>
      <c r="D13" s="10">
        <v>2017</v>
      </c>
      <c r="E13" s="10">
        <v>2018</v>
      </c>
      <c r="F13" s="10">
        <v>2019</v>
      </c>
      <c r="G13" s="10">
        <v>2020</v>
      </c>
      <c r="H13" s="10">
        <v>2021</v>
      </c>
      <c r="I13" s="10">
        <v>2022</v>
      </c>
      <c r="J13" s="10">
        <v>2023</v>
      </c>
      <c r="K13" s="10">
        <v>2024</v>
      </c>
      <c r="L13" s="10">
        <v>2025</v>
      </c>
      <c r="M13" s="10">
        <v>2026</v>
      </c>
      <c r="N13" s="10">
        <v>2027</v>
      </c>
      <c r="O13" s="10">
        <v>2028</v>
      </c>
      <c r="P13" s="10">
        <v>2029</v>
      </c>
      <c r="Q13" s="10">
        <v>2030</v>
      </c>
      <c r="R13" s="10">
        <v>2031</v>
      </c>
      <c r="S13" s="10">
        <v>2032</v>
      </c>
      <c r="T13" s="10">
        <v>2033</v>
      </c>
      <c r="U13" s="10">
        <v>2034</v>
      </c>
      <c r="V13" s="10">
        <v>2035</v>
      </c>
      <c r="W13" s="10">
        <v>2036</v>
      </c>
      <c r="X13" s="10">
        <v>2037</v>
      </c>
      <c r="Y13" s="10">
        <v>2038</v>
      </c>
      <c r="Z13" s="10">
        <v>2039</v>
      </c>
      <c r="AA13" s="10">
        <v>2040</v>
      </c>
      <c r="AB13" s="10">
        <v>2041</v>
      </c>
      <c r="AC13" s="10">
        <v>2042</v>
      </c>
      <c r="AD13" s="10">
        <v>2043</v>
      </c>
      <c r="AE13" s="10">
        <v>2044</v>
      </c>
      <c r="AF13" s="10">
        <v>2045</v>
      </c>
      <c r="AG13" s="10">
        <v>2046</v>
      </c>
      <c r="AH13" s="10">
        <v>2047</v>
      </c>
      <c r="AI13" s="10">
        <v>2048</v>
      </c>
      <c r="AJ13" s="10">
        <v>2049</v>
      </c>
      <c r="AK13" s="10">
        <v>2050</v>
      </c>
      <c r="AL13" s="10">
        <v>2050</v>
      </c>
    </row>
    <row r="14" spans="1:38" ht="15" customHeight="1" thickTop="1"/>
    <row r="15" spans="1:38" ht="15" customHeight="1">
      <c r="A15" s="21" t="s">
        <v>368</v>
      </c>
      <c r="B15" s="4" t="s">
        <v>367</v>
      </c>
      <c r="C15" s="14">
        <v>5.2767280000000003</v>
      </c>
      <c r="D15" s="14">
        <v>6.316605</v>
      </c>
      <c r="E15" s="14">
        <v>6.4803509999999998</v>
      </c>
      <c r="F15" s="14">
        <v>6.9124980000000003</v>
      </c>
      <c r="G15" s="14">
        <v>8.640962</v>
      </c>
      <c r="H15" s="14">
        <v>9.3668399999999998</v>
      </c>
      <c r="I15" s="14">
        <v>9.6256140000000006</v>
      </c>
      <c r="J15" s="14">
        <v>9.795458</v>
      </c>
      <c r="K15" s="14">
        <v>9.9753889999999998</v>
      </c>
      <c r="L15" s="14">
        <v>10.045536999999999</v>
      </c>
      <c r="M15" s="14">
        <v>10.079641000000001</v>
      </c>
      <c r="N15" s="14">
        <v>10.222246999999999</v>
      </c>
      <c r="O15" s="14">
        <v>10.366334999999999</v>
      </c>
      <c r="P15" s="14">
        <v>10.616959</v>
      </c>
      <c r="Q15" s="14">
        <v>10.750355000000001</v>
      </c>
      <c r="R15" s="14">
        <v>10.954921000000001</v>
      </c>
      <c r="S15" s="14">
        <v>11.098122</v>
      </c>
      <c r="T15" s="14">
        <v>11.253496999999999</v>
      </c>
      <c r="U15" s="14">
        <v>11.395021</v>
      </c>
      <c r="V15" s="14">
        <v>11.482950000000001</v>
      </c>
      <c r="W15" s="14">
        <v>11.575673</v>
      </c>
      <c r="X15" s="14">
        <v>11.871452</v>
      </c>
      <c r="Y15" s="14">
        <v>11.967514</v>
      </c>
      <c r="Z15" s="14">
        <v>12.094208</v>
      </c>
      <c r="AA15" s="14">
        <v>12.212698</v>
      </c>
      <c r="AB15" s="14">
        <v>12.348186</v>
      </c>
      <c r="AC15" s="14">
        <v>12.396753</v>
      </c>
      <c r="AD15" s="14">
        <v>12.463817000000001</v>
      </c>
      <c r="AE15" s="14">
        <v>12.518774000000001</v>
      </c>
      <c r="AF15" s="14">
        <v>12.569162</v>
      </c>
      <c r="AG15" s="14">
        <v>12.554223</v>
      </c>
      <c r="AH15" s="14">
        <v>12.648977</v>
      </c>
      <c r="AI15" s="14">
        <v>12.784409999999999</v>
      </c>
      <c r="AJ15" s="14">
        <v>12.847317</v>
      </c>
      <c r="AK15" s="14">
        <v>12.903725</v>
      </c>
      <c r="AL15" s="2">
        <v>2.1883E-2</v>
      </c>
    </row>
    <row r="17" spans="1:38" ht="15" customHeight="1">
      <c r="B17" s="4" t="s">
        <v>366</v>
      </c>
    </row>
    <row r="18" spans="1:38" ht="15" customHeight="1">
      <c r="A18" s="21" t="s">
        <v>365</v>
      </c>
      <c r="B18" s="7" t="s">
        <v>364</v>
      </c>
      <c r="C18" s="8">
        <v>10.6233</v>
      </c>
      <c r="D18" s="8">
        <v>11.029043</v>
      </c>
      <c r="E18" s="8">
        <v>11.251968</v>
      </c>
      <c r="F18" s="8">
        <v>11.520733999999999</v>
      </c>
      <c r="G18" s="8">
        <v>12.040716</v>
      </c>
      <c r="H18" s="8">
        <v>12.353535000000001</v>
      </c>
      <c r="I18" s="8">
        <v>12.566338999999999</v>
      </c>
      <c r="J18" s="8">
        <v>12.754772000000001</v>
      </c>
      <c r="K18" s="8">
        <v>12.936591999999999</v>
      </c>
      <c r="L18" s="8">
        <v>13.093026999999999</v>
      </c>
      <c r="M18" s="8">
        <v>13.237368999999999</v>
      </c>
      <c r="N18" s="8">
        <v>13.396637999999999</v>
      </c>
      <c r="O18" s="8">
        <v>13.551325</v>
      </c>
      <c r="P18" s="8">
        <v>13.721244</v>
      </c>
      <c r="Q18" s="8">
        <v>13.865494999999999</v>
      </c>
      <c r="R18" s="8">
        <v>14.020621999999999</v>
      </c>
      <c r="S18" s="8">
        <v>14.155348999999999</v>
      </c>
      <c r="T18" s="8">
        <v>14.291925000000001</v>
      </c>
      <c r="U18" s="8">
        <v>14.418612</v>
      </c>
      <c r="V18" s="8">
        <v>14.529159</v>
      </c>
      <c r="W18" s="8">
        <v>14.637736</v>
      </c>
      <c r="X18" s="8">
        <v>14.783975</v>
      </c>
      <c r="Y18" s="8">
        <v>14.887441000000001</v>
      </c>
      <c r="Z18" s="8">
        <v>14.991928</v>
      </c>
      <c r="AA18" s="8">
        <v>15.092181</v>
      </c>
      <c r="AB18" s="8">
        <v>15.19243</v>
      </c>
      <c r="AC18" s="8">
        <v>15.272207999999999</v>
      </c>
      <c r="AD18" s="8">
        <v>15.353669999999999</v>
      </c>
      <c r="AE18" s="8">
        <v>15.429380999999999</v>
      </c>
      <c r="AF18" s="8">
        <v>15.50131</v>
      </c>
      <c r="AG18" s="8">
        <v>15.557893999999999</v>
      </c>
      <c r="AH18" s="8">
        <v>15.633616</v>
      </c>
      <c r="AI18" s="8">
        <v>15.715159</v>
      </c>
      <c r="AJ18" s="8">
        <v>15.779696</v>
      </c>
      <c r="AK18" s="8">
        <v>15.841521999999999</v>
      </c>
      <c r="AL18" s="5">
        <v>1.1032999999999999E-2</v>
      </c>
    </row>
    <row r="19" spans="1:38" ht="15" customHeight="1">
      <c r="A19" s="21" t="s">
        <v>363</v>
      </c>
      <c r="B19" s="7" t="s">
        <v>362</v>
      </c>
      <c r="C19" s="8">
        <v>10.594241999999999</v>
      </c>
      <c r="D19" s="8">
        <v>11.811446999999999</v>
      </c>
      <c r="E19" s="8">
        <v>12.611264</v>
      </c>
      <c r="F19" s="8">
        <v>13.192316999999999</v>
      </c>
      <c r="G19" s="8">
        <v>13.693883</v>
      </c>
      <c r="H19" s="8">
        <v>14.055629</v>
      </c>
      <c r="I19" s="8">
        <v>14.338279999999999</v>
      </c>
      <c r="J19" s="8">
        <v>14.581832</v>
      </c>
      <c r="K19" s="8">
        <v>14.803982</v>
      </c>
      <c r="L19" s="8">
        <v>15.007806</v>
      </c>
      <c r="M19" s="8">
        <v>15.201597</v>
      </c>
      <c r="N19" s="8">
        <v>15.395372</v>
      </c>
      <c r="O19" s="8">
        <v>15.586093999999999</v>
      </c>
      <c r="P19" s="8">
        <v>15.779980999999999</v>
      </c>
      <c r="Q19" s="8">
        <v>15.967230000000001</v>
      </c>
      <c r="R19" s="8">
        <v>16.15737</v>
      </c>
      <c r="S19" s="8">
        <v>16.343222000000001</v>
      </c>
      <c r="T19" s="8">
        <v>16.530100000000001</v>
      </c>
      <c r="U19" s="8">
        <v>16.715477</v>
      </c>
      <c r="V19" s="8">
        <v>16.8979</v>
      </c>
      <c r="W19" s="8">
        <v>17.080765</v>
      </c>
      <c r="X19" s="8">
        <v>17.273903000000001</v>
      </c>
      <c r="Y19" s="8">
        <v>17.457096</v>
      </c>
      <c r="Z19" s="8">
        <v>17.641476000000001</v>
      </c>
      <c r="AA19" s="8">
        <v>17.825603000000001</v>
      </c>
      <c r="AB19" s="8">
        <v>18.010532000000001</v>
      </c>
      <c r="AC19" s="8">
        <v>18.191106999999999</v>
      </c>
      <c r="AD19" s="8">
        <v>18.372761000000001</v>
      </c>
      <c r="AE19" s="8">
        <v>18.553678999999999</v>
      </c>
      <c r="AF19" s="8">
        <v>18.734337</v>
      </c>
      <c r="AG19" s="8">
        <v>18.911784999999998</v>
      </c>
      <c r="AH19" s="8">
        <v>19.094664000000002</v>
      </c>
      <c r="AI19" s="8">
        <v>19.279599999999999</v>
      </c>
      <c r="AJ19" s="8">
        <v>19.460871000000001</v>
      </c>
      <c r="AK19" s="8">
        <v>19.641956</v>
      </c>
      <c r="AL19" s="5">
        <v>1.5531E-2</v>
      </c>
    </row>
    <row r="20" spans="1:38" ht="15" customHeight="1">
      <c r="A20" s="21" t="s">
        <v>361</v>
      </c>
      <c r="B20" s="7" t="s">
        <v>360</v>
      </c>
      <c r="C20" s="8">
        <v>10.594241999999999</v>
      </c>
      <c r="D20" s="8">
        <v>11.811446999999999</v>
      </c>
      <c r="E20" s="8">
        <v>12.611264</v>
      </c>
      <c r="F20" s="8">
        <v>13.192316999999999</v>
      </c>
      <c r="G20" s="8">
        <v>13.693883</v>
      </c>
      <c r="H20" s="8">
        <v>14.055629</v>
      </c>
      <c r="I20" s="8">
        <v>14.338279999999999</v>
      </c>
      <c r="J20" s="8">
        <v>14.581832</v>
      </c>
      <c r="K20" s="8">
        <v>14.803982</v>
      </c>
      <c r="L20" s="8">
        <v>15.007806</v>
      </c>
      <c r="M20" s="8">
        <v>15.201597</v>
      </c>
      <c r="N20" s="8">
        <v>15.395372</v>
      </c>
      <c r="O20" s="8">
        <v>15.586093999999999</v>
      </c>
      <c r="P20" s="8">
        <v>15.779980999999999</v>
      </c>
      <c r="Q20" s="8">
        <v>15.967230000000001</v>
      </c>
      <c r="R20" s="8">
        <v>16.15737</v>
      </c>
      <c r="S20" s="8">
        <v>16.343222000000001</v>
      </c>
      <c r="T20" s="8">
        <v>16.530100000000001</v>
      </c>
      <c r="U20" s="8">
        <v>16.715477</v>
      </c>
      <c r="V20" s="8">
        <v>16.8979</v>
      </c>
      <c r="W20" s="8">
        <v>17.080765</v>
      </c>
      <c r="X20" s="8">
        <v>17.273903000000001</v>
      </c>
      <c r="Y20" s="8">
        <v>17.457096</v>
      </c>
      <c r="Z20" s="8">
        <v>17.641476000000001</v>
      </c>
      <c r="AA20" s="8">
        <v>17.825603000000001</v>
      </c>
      <c r="AB20" s="8">
        <v>18.010532000000001</v>
      </c>
      <c r="AC20" s="8">
        <v>18.191106999999999</v>
      </c>
      <c r="AD20" s="8">
        <v>18.372761000000001</v>
      </c>
      <c r="AE20" s="8">
        <v>18.553678999999999</v>
      </c>
      <c r="AF20" s="8">
        <v>18.734337</v>
      </c>
      <c r="AG20" s="8">
        <v>18.911784999999998</v>
      </c>
      <c r="AH20" s="8">
        <v>19.094664000000002</v>
      </c>
      <c r="AI20" s="8">
        <v>19.279599999999999</v>
      </c>
      <c r="AJ20" s="8">
        <v>19.460871000000001</v>
      </c>
      <c r="AK20" s="8">
        <v>19.641956</v>
      </c>
      <c r="AL20" s="5">
        <v>1.5531E-2</v>
      </c>
    </row>
    <row r="22" spans="1:38" ht="15" customHeight="1">
      <c r="B22" s="4" t="s">
        <v>359</v>
      </c>
    </row>
    <row r="23" spans="1:38" ht="15" customHeight="1">
      <c r="A23" s="21" t="s">
        <v>358</v>
      </c>
      <c r="B23" s="7" t="s">
        <v>357</v>
      </c>
      <c r="C23" s="6">
        <v>0.86038999999999999</v>
      </c>
      <c r="D23" s="6">
        <v>0.86213300000000004</v>
      </c>
      <c r="E23" s="6">
        <v>0.86363199999999996</v>
      </c>
      <c r="F23" s="6">
        <v>0.86492199999999997</v>
      </c>
      <c r="G23" s="6">
        <v>0.86603699999999995</v>
      </c>
      <c r="H23" s="6">
        <v>0.86700699999999997</v>
      </c>
      <c r="I23" s="6">
        <v>0.86785500000000004</v>
      </c>
      <c r="J23" s="6">
        <v>0.86860099999999996</v>
      </c>
      <c r="K23" s="6">
        <v>0.86926099999999995</v>
      </c>
      <c r="L23" s="6">
        <v>0.86984799999999995</v>
      </c>
      <c r="M23" s="6">
        <v>0.87037399999999998</v>
      </c>
      <c r="N23" s="6">
        <v>0.87084700000000004</v>
      </c>
      <c r="O23" s="6">
        <v>0.87127600000000005</v>
      </c>
      <c r="P23" s="6">
        <v>0.87166600000000005</v>
      </c>
      <c r="Q23" s="6">
        <v>0.87202299999999999</v>
      </c>
      <c r="R23" s="6">
        <v>0.87234900000000004</v>
      </c>
      <c r="S23" s="6">
        <v>0.87265099999999995</v>
      </c>
      <c r="T23" s="6">
        <v>0.87292999999999998</v>
      </c>
      <c r="U23" s="6">
        <v>0.87319100000000005</v>
      </c>
      <c r="V23" s="6">
        <v>0.87343400000000004</v>
      </c>
      <c r="W23" s="6">
        <v>0.87366200000000005</v>
      </c>
      <c r="X23" s="6">
        <v>0.87412999999999996</v>
      </c>
      <c r="Y23" s="6">
        <v>0.87412999999999996</v>
      </c>
      <c r="Z23" s="6">
        <v>0.87412999999999996</v>
      </c>
      <c r="AA23" s="6">
        <v>0.87412999999999996</v>
      </c>
      <c r="AB23" s="6">
        <v>0.87412999999999996</v>
      </c>
      <c r="AC23" s="6">
        <v>0.87412999999999996</v>
      </c>
      <c r="AD23" s="6">
        <v>0.87412999999999996</v>
      </c>
      <c r="AE23" s="6">
        <v>0.87412999999999996</v>
      </c>
      <c r="AF23" s="6">
        <v>0.87412999999999996</v>
      </c>
      <c r="AG23" s="6">
        <v>0.87412999999999996</v>
      </c>
      <c r="AH23" s="6">
        <v>0.87412999999999996</v>
      </c>
      <c r="AI23" s="6">
        <v>0.87412999999999996</v>
      </c>
      <c r="AJ23" s="6">
        <v>0.87412999999999996</v>
      </c>
      <c r="AK23" s="6">
        <v>0.87412999999999996</v>
      </c>
      <c r="AL23" s="5">
        <v>4.1899999999999999E-4</v>
      </c>
    </row>
    <row r="24" spans="1:38" ht="15" customHeight="1">
      <c r="A24" s="21" t="s">
        <v>356</v>
      </c>
      <c r="B24" s="7" t="s">
        <v>355</v>
      </c>
      <c r="C24" s="6">
        <v>0.81491499999999994</v>
      </c>
      <c r="D24" s="6">
        <v>0.81488400000000005</v>
      </c>
      <c r="E24" s="6">
        <v>0.81480799999999998</v>
      </c>
      <c r="F24" s="6">
        <v>0.81471800000000005</v>
      </c>
      <c r="G24" s="6">
        <v>0.81462800000000002</v>
      </c>
      <c r="H24" s="6">
        <v>0.81455100000000003</v>
      </c>
      <c r="I24" s="6">
        <v>0.81447499999999995</v>
      </c>
      <c r="J24" s="6">
        <v>0.81439700000000004</v>
      </c>
      <c r="K24" s="6">
        <v>0.81432099999999996</v>
      </c>
      <c r="L24" s="6">
        <v>0.81424600000000003</v>
      </c>
      <c r="M24" s="6">
        <v>0.81417300000000004</v>
      </c>
      <c r="N24" s="6">
        <v>0.81410000000000005</v>
      </c>
      <c r="O24" s="6">
        <v>0.81402600000000003</v>
      </c>
      <c r="P24" s="6">
        <v>0.81395099999999998</v>
      </c>
      <c r="Q24" s="6">
        <v>0.81387799999999999</v>
      </c>
      <c r="R24" s="6">
        <v>0.81380600000000003</v>
      </c>
      <c r="S24" s="6">
        <v>0.81373399999999996</v>
      </c>
      <c r="T24" s="6">
        <v>0.81366400000000005</v>
      </c>
      <c r="U24" s="6">
        <v>0.81359499999999996</v>
      </c>
      <c r="V24" s="6">
        <v>0.813527</v>
      </c>
      <c r="W24" s="6">
        <v>0.81346099999999999</v>
      </c>
      <c r="X24" s="6">
        <v>0.81369999999999998</v>
      </c>
      <c r="Y24" s="6">
        <v>0.81369999999999998</v>
      </c>
      <c r="Z24" s="6">
        <v>0.81369999999999998</v>
      </c>
      <c r="AA24" s="6">
        <v>0.81369999999999998</v>
      </c>
      <c r="AB24" s="6">
        <v>0.81369999999999998</v>
      </c>
      <c r="AC24" s="6">
        <v>0.81369999999999998</v>
      </c>
      <c r="AD24" s="6">
        <v>0.81369999999999998</v>
      </c>
      <c r="AE24" s="6">
        <v>0.81369999999999998</v>
      </c>
      <c r="AF24" s="6">
        <v>0.81369999999999998</v>
      </c>
      <c r="AG24" s="6">
        <v>0.81369999999999998</v>
      </c>
      <c r="AH24" s="6">
        <v>0.81369999999999998</v>
      </c>
      <c r="AI24" s="6">
        <v>0.81369999999999998</v>
      </c>
      <c r="AJ24" s="6">
        <v>0.81369999999999998</v>
      </c>
      <c r="AK24" s="6">
        <v>0.81369999999999998</v>
      </c>
      <c r="AL24" s="5">
        <v>-4.3999999999999999E-5</v>
      </c>
    </row>
    <row r="26" spans="1:38" ht="15" customHeight="1">
      <c r="B26" s="4" t="s">
        <v>354</v>
      </c>
    </row>
    <row r="27" spans="1:38" ht="15" customHeight="1">
      <c r="B27" s="4" t="s">
        <v>353</v>
      </c>
    </row>
    <row r="28" spans="1:38" ht="15" customHeight="1">
      <c r="A28" s="21" t="s">
        <v>352</v>
      </c>
      <c r="B28" s="7" t="s">
        <v>156</v>
      </c>
      <c r="C28" s="9">
        <v>323.66772500000002</v>
      </c>
      <c r="D28" s="9">
        <v>325.915863</v>
      </c>
      <c r="E28" s="9">
        <v>328.517517</v>
      </c>
      <c r="F28" s="9">
        <v>331.14413500000001</v>
      </c>
      <c r="G28" s="9">
        <v>333.76190200000002</v>
      </c>
      <c r="H28" s="9">
        <v>336.36541699999998</v>
      </c>
      <c r="I28" s="9">
        <v>338.95205700000002</v>
      </c>
      <c r="J28" s="9">
        <v>341.51858499999997</v>
      </c>
      <c r="K28" s="9">
        <v>344.06231700000001</v>
      </c>
      <c r="L28" s="9">
        <v>346.57928500000003</v>
      </c>
      <c r="M28" s="9">
        <v>349.06863399999997</v>
      </c>
      <c r="N28" s="9">
        <v>351.52121</v>
      </c>
      <c r="O28" s="9">
        <v>353.934662</v>
      </c>
      <c r="P28" s="9">
        <v>356.30508400000002</v>
      </c>
      <c r="Q28" s="9">
        <v>358.630157</v>
      </c>
      <c r="R28" s="9">
        <v>360.90823399999999</v>
      </c>
      <c r="S28" s="9">
        <v>363.13848899999999</v>
      </c>
      <c r="T28" s="9">
        <v>365.32080100000002</v>
      </c>
      <c r="U28" s="9">
        <v>367.45550500000002</v>
      </c>
      <c r="V28" s="9">
        <v>369.54434199999997</v>
      </c>
      <c r="W28" s="9">
        <v>371.59222399999999</v>
      </c>
      <c r="X28" s="9">
        <v>373.60046399999999</v>
      </c>
      <c r="Y28" s="9">
        <v>375.57104500000003</v>
      </c>
      <c r="Z28" s="9">
        <v>377.50650000000002</v>
      </c>
      <c r="AA28" s="9">
        <v>379.41018700000001</v>
      </c>
      <c r="AB28" s="9">
        <v>381.285461</v>
      </c>
      <c r="AC28" s="9">
        <v>383.136169</v>
      </c>
      <c r="AD28" s="9">
        <v>384.966003</v>
      </c>
      <c r="AE28" s="9">
        <v>386.77929699999999</v>
      </c>
      <c r="AF28" s="9">
        <v>388.580353</v>
      </c>
      <c r="AG28" s="9">
        <v>390.37460299999998</v>
      </c>
      <c r="AH28" s="9">
        <v>392.16479500000003</v>
      </c>
      <c r="AI28" s="9">
        <v>393.95049999999998</v>
      </c>
      <c r="AJ28" s="9">
        <v>395.73525999999998</v>
      </c>
      <c r="AK28" s="9">
        <v>397.52450599999997</v>
      </c>
      <c r="AL28" s="5">
        <v>6.0369999999999998E-3</v>
      </c>
    </row>
    <row r="29" spans="1:38" ht="15" customHeight="1">
      <c r="A29" s="21" t="s">
        <v>351</v>
      </c>
      <c r="B29" s="7" t="s">
        <v>154</v>
      </c>
      <c r="C29" s="9">
        <v>36.328400000000002</v>
      </c>
      <c r="D29" s="9">
        <v>36.684879000000002</v>
      </c>
      <c r="E29" s="9">
        <v>37.040554</v>
      </c>
      <c r="F29" s="9">
        <v>37.395020000000002</v>
      </c>
      <c r="G29" s="9">
        <v>37.748092999999997</v>
      </c>
      <c r="H29" s="9">
        <v>38.099552000000003</v>
      </c>
      <c r="I29" s="9">
        <v>38.449013000000001</v>
      </c>
      <c r="J29" s="9">
        <v>38.797770999999997</v>
      </c>
      <c r="K29" s="9">
        <v>39.144623000000003</v>
      </c>
      <c r="L29" s="9">
        <v>39.489162</v>
      </c>
      <c r="M29" s="9">
        <v>39.8307</v>
      </c>
      <c r="N29" s="9">
        <v>40.168830999999997</v>
      </c>
      <c r="O29" s="9">
        <v>40.502738999999998</v>
      </c>
      <c r="P29" s="9">
        <v>40.832340000000002</v>
      </c>
      <c r="Q29" s="9">
        <v>41.157142999999998</v>
      </c>
      <c r="R29" s="9">
        <v>41.477012999999999</v>
      </c>
      <c r="S29" s="9">
        <v>41.791981</v>
      </c>
      <c r="T29" s="9">
        <v>42.102122999999999</v>
      </c>
      <c r="U29" s="9">
        <v>42.407772000000001</v>
      </c>
      <c r="V29" s="9">
        <v>42.709290000000003</v>
      </c>
      <c r="W29" s="9">
        <v>43.007015000000003</v>
      </c>
      <c r="X29" s="9">
        <v>43.301310999999998</v>
      </c>
      <c r="Y29" s="9">
        <v>43.592812000000002</v>
      </c>
      <c r="Z29" s="9">
        <v>43.881714000000002</v>
      </c>
      <c r="AA29" s="9">
        <v>44.168491000000003</v>
      </c>
      <c r="AB29" s="9">
        <v>44.457141999999997</v>
      </c>
      <c r="AC29" s="9">
        <v>44.747681</v>
      </c>
      <c r="AD29" s="9">
        <v>45.040118999999997</v>
      </c>
      <c r="AE29" s="9">
        <v>45.334465000000002</v>
      </c>
      <c r="AF29" s="9">
        <v>45.630737000000003</v>
      </c>
      <c r="AG29" s="9">
        <v>45.928944000000001</v>
      </c>
      <c r="AH29" s="9">
        <v>46.229103000000002</v>
      </c>
      <c r="AI29" s="9">
        <v>46.531219</v>
      </c>
      <c r="AJ29" s="9">
        <v>46.835312000000002</v>
      </c>
      <c r="AK29" s="9">
        <v>47.141392000000003</v>
      </c>
      <c r="AL29" s="5">
        <v>7.6290000000000004E-3</v>
      </c>
    </row>
    <row r="30" spans="1:38" ht="15" customHeight="1">
      <c r="A30" s="21" t="s">
        <v>350</v>
      </c>
      <c r="B30" s="7" t="s">
        <v>152</v>
      </c>
      <c r="C30" s="9">
        <v>217.668823</v>
      </c>
      <c r="D30" s="9">
        <v>220.153549</v>
      </c>
      <c r="E30" s="9">
        <v>222.614777</v>
      </c>
      <c r="F30" s="9">
        <v>225.05523700000001</v>
      </c>
      <c r="G30" s="9">
        <v>227.479355</v>
      </c>
      <c r="H30" s="9">
        <v>229.89460800000001</v>
      </c>
      <c r="I30" s="9">
        <v>232.25512699999999</v>
      </c>
      <c r="J30" s="9">
        <v>234.58923300000001</v>
      </c>
      <c r="K30" s="9">
        <v>236.88923600000001</v>
      </c>
      <c r="L30" s="9">
        <v>239.15231299999999</v>
      </c>
      <c r="M30" s="9">
        <v>241.346329</v>
      </c>
      <c r="N30" s="9">
        <v>243.50881999999999</v>
      </c>
      <c r="O30" s="9">
        <v>245.63664199999999</v>
      </c>
      <c r="P30" s="9">
        <v>247.726562</v>
      </c>
      <c r="Q30" s="9">
        <v>249.77731299999999</v>
      </c>
      <c r="R30" s="9">
        <v>251.74650600000001</v>
      </c>
      <c r="S30" s="9">
        <v>253.67896999999999</v>
      </c>
      <c r="T30" s="9">
        <v>255.57325700000001</v>
      </c>
      <c r="U30" s="9">
        <v>257.42828400000002</v>
      </c>
      <c r="V30" s="9">
        <v>259.24340799999999</v>
      </c>
      <c r="W30" s="9">
        <v>260.97189300000002</v>
      </c>
      <c r="X30" s="9">
        <v>262.66149899999999</v>
      </c>
      <c r="Y30" s="9">
        <v>264.31195100000002</v>
      </c>
      <c r="Z30" s="9">
        <v>265.92309599999999</v>
      </c>
      <c r="AA30" s="9">
        <v>267.49468999999999</v>
      </c>
      <c r="AB30" s="9">
        <v>269.07556199999999</v>
      </c>
      <c r="AC30" s="9">
        <v>270.66577100000001</v>
      </c>
      <c r="AD30" s="9">
        <v>272.26538099999999</v>
      </c>
      <c r="AE30" s="9">
        <v>273.87445100000002</v>
      </c>
      <c r="AF30" s="9">
        <v>275.493042</v>
      </c>
      <c r="AG30" s="9">
        <v>277.12118500000003</v>
      </c>
      <c r="AH30" s="9">
        <v>278.75894199999999</v>
      </c>
      <c r="AI30" s="9">
        <v>280.40637199999998</v>
      </c>
      <c r="AJ30" s="9">
        <v>282.06356799999998</v>
      </c>
      <c r="AK30" s="9">
        <v>283.73052999999999</v>
      </c>
      <c r="AL30" s="5">
        <v>7.7169999999999999E-3</v>
      </c>
    </row>
    <row r="31" spans="1:38" ht="15" customHeight="1">
      <c r="A31" s="21" t="s">
        <v>349</v>
      </c>
      <c r="B31" s="7" t="s">
        <v>150</v>
      </c>
      <c r="C31" s="9">
        <v>422.27557400000001</v>
      </c>
      <c r="D31" s="9">
        <v>426.54736300000002</v>
      </c>
      <c r="E31" s="9">
        <v>430.77151500000002</v>
      </c>
      <c r="F31" s="9">
        <v>434.94836400000003</v>
      </c>
      <c r="G31" s="9">
        <v>439.08075000000002</v>
      </c>
      <c r="H31" s="9">
        <v>443.18307499999997</v>
      </c>
      <c r="I31" s="9">
        <v>447.16214000000002</v>
      </c>
      <c r="J31" s="9">
        <v>451.09097300000002</v>
      </c>
      <c r="K31" s="9">
        <v>454.963348</v>
      </c>
      <c r="L31" s="9">
        <v>458.77694700000001</v>
      </c>
      <c r="M31" s="9">
        <v>462.45489500000002</v>
      </c>
      <c r="N31" s="9">
        <v>466.07849099999999</v>
      </c>
      <c r="O31" s="9">
        <v>469.645264</v>
      </c>
      <c r="P31" s="9">
        <v>473.152649</v>
      </c>
      <c r="Q31" s="9">
        <v>476.59945699999997</v>
      </c>
      <c r="R31" s="9">
        <v>479.88931300000002</v>
      </c>
      <c r="S31" s="9">
        <v>483.12063599999999</v>
      </c>
      <c r="T31" s="9">
        <v>486.29315200000002</v>
      </c>
      <c r="U31" s="9">
        <v>489.40685999999999</v>
      </c>
      <c r="V31" s="9">
        <v>492.461365</v>
      </c>
      <c r="W31" s="9">
        <v>495.35257000000001</v>
      </c>
      <c r="X31" s="9">
        <v>498.18490600000001</v>
      </c>
      <c r="Y31" s="9">
        <v>500.95880099999999</v>
      </c>
      <c r="Z31" s="9">
        <v>503.67520100000002</v>
      </c>
      <c r="AA31" s="9">
        <v>506.33371</v>
      </c>
      <c r="AB31" s="9">
        <v>509.00625600000001</v>
      </c>
      <c r="AC31" s="9">
        <v>511.692902</v>
      </c>
      <c r="AD31" s="9">
        <v>514.39373799999998</v>
      </c>
      <c r="AE31" s="9">
        <v>517.10882600000002</v>
      </c>
      <c r="AF31" s="9">
        <v>519.838257</v>
      </c>
      <c r="AG31" s="9">
        <v>522.58209199999999</v>
      </c>
      <c r="AH31" s="9">
        <v>525.34039299999995</v>
      </c>
      <c r="AI31" s="9">
        <v>528.11321999999996</v>
      </c>
      <c r="AJ31" s="9">
        <v>530.900757</v>
      </c>
      <c r="AK31" s="9">
        <v>533.70294200000001</v>
      </c>
      <c r="AL31" s="5">
        <v>6.8139999999999997E-3</v>
      </c>
    </row>
    <row r="32" spans="1:38" ht="15" customHeight="1">
      <c r="A32" s="21" t="s">
        <v>348</v>
      </c>
      <c r="B32" s="7" t="s">
        <v>148</v>
      </c>
      <c r="C32" s="9">
        <v>615.02697799999999</v>
      </c>
      <c r="D32" s="9">
        <v>616.91613800000005</v>
      </c>
      <c r="E32" s="9">
        <v>618.67785600000002</v>
      </c>
      <c r="F32" s="9">
        <v>620.34124799999995</v>
      </c>
      <c r="G32" s="9">
        <v>621.95111099999997</v>
      </c>
      <c r="H32" s="9">
        <v>623.44177200000001</v>
      </c>
      <c r="I32" s="9">
        <v>624.84906000000001</v>
      </c>
      <c r="J32" s="9">
        <v>626.18695100000002</v>
      </c>
      <c r="K32" s="9">
        <v>627.45355199999995</v>
      </c>
      <c r="L32" s="9">
        <v>628.64892599999996</v>
      </c>
      <c r="M32" s="9">
        <v>629.72241199999996</v>
      </c>
      <c r="N32" s="9">
        <v>630.74456799999996</v>
      </c>
      <c r="O32" s="9">
        <v>631.70721400000002</v>
      </c>
      <c r="P32" s="9">
        <v>632.60308799999996</v>
      </c>
      <c r="Q32" s="9">
        <v>633.44793700000002</v>
      </c>
      <c r="R32" s="9">
        <v>634.183716</v>
      </c>
      <c r="S32" s="9">
        <v>634.87219200000004</v>
      </c>
      <c r="T32" s="9">
        <v>635.49371299999996</v>
      </c>
      <c r="U32" s="9">
        <v>636.06280500000003</v>
      </c>
      <c r="V32" s="9">
        <v>636.57391399999995</v>
      </c>
      <c r="W32" s="9">
        <v>637.02624500000002</v>
      </c>
      <c r="X32" s="9">
        <v>637.41925000000003</v>
      </c>
      <c r="Y32" s="9">
        <v>637.75256300000001</v>
      </c>
      <c r="Z32" s="9">
        <v>638.02789299999995</v>
      </c>
      <c r="AA32" s="9">
        <v>638.22406000000001</v>
      </c>
      <c r="AB32" s="9">
        <v>638.42028800000003</v>
      </c>
      <c r="AC32" s="9">
        <v>638.61651600000005</v>
      </c>
      <c r="AD32" s="9">
        <v>638.81286599999999</v>
      </c>
      <c r="AE32" s="9">
        <v>639.00921600000004</v>
      </c>
      <c r="AF32" s="9">
        <v>639.20568800000001</v>
      </c>
      <c r="AG32" s="9">
        <v>639.40216099999998</v>
      </c>
      <c r="AH32" s="9">
        <v>639.59875499999998</v>
      </c>
      <c r="AI32" s="9">
        <v>639.79534899999999</v>
      </c>
      <c r="AJ32" s="9">
        <v>639.99206500000003</v>
      </c>
      <c r="AK32" s="9">
        <v>640.18878199999995</v>
      </c>
      <c r="AL32" s="5">
        <v>1.1230000000000001E-3</v>
      </c>
    </row>
    <row r="33" spans="1:38" ht="15" customHeight="1">
      <c r="A33" s="21" t="s">
        <v>347</v>
      </c>
      <c r="B33" s="7" t="s">
        <v>146</v>
      </c>
      <c r="C33" s="9">
        <v>1174.3876949999999</v>
      </c>
      <c r="D33" s="9">
        <v>1201.7642820000001</v>
      </c>
      <c r="E33" s="9">
        <v>1229.1220699999999</v>
      </c>
      <c r="F33" s="9">
        <v>1256.4724120000001</v>
      </c>
      <c r="G33" s="9">
        <v>1283.8240969999999</v>
      </c>
      <c r="H33" s="9">
        <v>1313.372314</v>
      </c>
      <c r="I33" s="9">
        <v>1342.3400879999999</v>
      </c>
      <c r="J33" s="9">
        <v>1371.3107910000001</v>
      </c>
      <c r="K33" s="9">
        <v>1400.2852780000001</v>
      </c>
      <c r="L33" s="9">
        <v>1429.2619629999999</v>
      </c>
      <c r="M33" s="9">
        <v>1459.940063</v>
      </c>
      <c r="N33" s="9">
        <v>1490.6209719999999</v>
      </c>
      <c r="O33" s="9">
        <v>1521.3088379999999</v>
      </c>
      <c r="P33" s="9">
        <v>1552.005005</v>
      </c>
      <c r="Q33" s="9">
        <v>1582.7124020000001</v>
      </c>
      <c r="R33" s="9">
        <v>1615.1807859999999</v>
      </c>
      <c r="S33" s="9">
        <v>1647.6586910000001</v>
      </c>
      <c r="T33" s="9">
        <v>1680.14563</v>
      </c>
      <c r="U33" s="9">
        <v>1712.6412350000001</v>
      </c>
      <c r="V33" s="9">
        <v>1745.1469729999999</v>
      </c>
      <c r="W33" s="9">
        <v>1779.2470699999999</v>
      </c>
      <c r="X33" s="9">
        <v>1813.3572999999999</v>
      </c>
      <c r="Y33" s="9">
        <v>1847.476318</v>
      </c>
      <c r="Z33" s="9">
        <v>1881.601807</v>
      </c>
      <c r="AA33" s="9">
        <v>1915.734009</v>
      </c>
      <c r="AB33" s="9">
        <v>1950.4853519999999</v>
      </c>
      <c r="AC33" s="9">
        <v>1985.8670649999999</v>
      </c>
      <c r="AD33" s="9">
        <v>2021.8907469999999</v>
      </c>
      <c r="AE33" s="9">
        <v>2058.5676269999999</v>
      </c>
      <c r="AF33" s="9">
        <v>2095.9101559999999</v>
      </c>
      <c r="AG33" s="9">
        <v>2133.929932</v>
      </c>
      <c r="AH33" s="9">
        <v>2172.6391600000002</v>
      </c>
      <c r="AI33" s="9">
        <v>2212.0507809999999</v>
      </c>
      <c r="AJ33" s="9">
        <v>2252.17749</v>
      </c>
      <c r="AK33" s="9">
        <v>2293.0317380000001</v>
      </c>
      <c r="AL33" s="5">
        <v>1.9771E-2</v>
      </c>
    </row>
    <row r="34" spans="1:38" ht="15" customHeight="1">
      <c r="A34" s="21" t="s">
        <v>346</v>
      </c>
      <c r="B34" s="7" t="s">
        <v>144</v>
      </c>
      <c r="C34" s="9">
        <v>231.406128</v>
      </c>
      <c r="D34" s="9">
        <v>235.721542</v>
      </c>
      <c r="E34" s="9">
        <v>240.02423099999999</v>
      </c>
      <c r="F34" s="9">
        <v>244.317047</v>
      </c>
      <c r="G34" s="9">
        <v>248.60405</v>
      </c>
      <c r="H34" s="9">
        <v>253.34973099999999</v>
      </c>
      <c r="I34" s="9">
        <v>257.71209700000003</v>
      </c>
      <c r="J34" s="9">
        <v>262.07107500000001</v>
      </c>
      <c r="K34" s="9">
        <v>266.42431599999998</v>
      </c>
      <c r="L34" s="9">
        <v>270.77114899999998</v>
      </c>
      <c r="M34" s="9">
        <v>275.234375</v>
      </c>
      <c r="N34" s="9">
        <v>279.69296300000002</v>
      </c>
      <c r="O34" s="9">
        <v>284.14636200000001</v>
      </c>
      <c r="P34" s="9">
        <v>288.59362800000002</v>
      </c>
      <c r="Q34" s="9">
        <v>293.03460699999999</v>
      </c>
      <c r="R34" s="9">
        <v>297.65692100000001</v>
      </c>
      <c r="S34" s="9">
        <v>302.27426100000002</v>
      </c>
      <c r="T34" s="9">
        <v>306.886078</v>
      </c>
      <c r="U34" s="9">
        <v>311.492615</v>
      </c>
      <c r="V34" s="9">
        <v>316.09402499999999</v>
      </c>
      <c r="W34" s="9">
        <v>320.887024</v>
      </c>
      <c r="X34" s="9">
        <v>325.67538500000001</v>
      </c>
      <c r="Y34" s="9">
        <v>330.45907599999998</v>
      </c>
      <c r="Z34" s="9">
        <v>335.238922</v>
      </c>
      <c r="AA34" s="9">
        <v>340.01452599999999</v>
      </c>
      <c r="AB34" s="9">
        <v>344.85815400000001</v>
      </c>
      <c r="AC34" s="9">
        <v>349.770782</v>
      </c>
      <c r="AD34" s="9">
        <v>354.75341800000001</v>
      </c>
      <c r="AE34" s="9">
        <v>359.807007</v>
      </c>
      <c r="AF34" s="9">
        <v>364.93258700000001</v>
      </c>
      <c r="AG34" s="9">
        <v>370.13119499999999</v>
      </c>
      <c r="AH34" s="9">
        <v>375.403839</v>
      </c>
      <c r="AI34" s="9">
        <v>380.75161700000001</v>
      </c>
      <c r="AJ34" s="9">
        <v>386.175568</v>
      </c>
      <c r="AK34" s="9">
        <v>391.67678799999999</v>
      </c>
      <c r="AL34" s="5">
        <v>1.5506000000000001E-2</v>
      </c>
    </row>
    <row r="35" spans="1:38" ht="15" customHeight="1">
      <c r="A35" s="21" t="s">
        <v>345</v>
      </c>
      <c r="B35" s="7" t="s">
        <v>142</v>
      </c>
      <c r="C35" s="9">
        <v>289.65335099999999</v>
      </c>
      <c r="D35" s="9">
        <v>289.58718900000002</v>
      </c>
      <c r="E35" s="9">
        <v>289.487549</v>
      </c>
      <c r="F35" s="9">
        <v>289.345215</v>
      </c>
      <c r="G35" s="9">
        <v>289.14880399999998</v>
      </c>
      <c r="H35" s="9">
        <v>288.75845299999997</v>
      </c>
      <c r="I35" s="9">
        <v>288.32418799999999</v>
      </c>
      <c r="J35" s="9">
        <v>287.86041299999999</v>
      </c>
      <c r="K35" s="9">
        <v>287.38397200000003</v>
      </c>
      <c r="L35" s="9">
        <v>286.90087899999997</v>
      </c>
      <c r="M35" s="9">
        <v>286.245361</v>
      </c>
      <c r="N35" s="9">
        <v>285.57092299999999</v>
      </c>
      <c r="O35" s="9">
        <v>284.88903800000003</v>
      </c>
      <c r="P35" s="9">
        <v>284.21069299999999</v>
      </c>
      <c r="Q35" s="9">
        <v>283.54620399999999</v>
      </c>
      <c r="R35" s="9">
        <v>282.79894999999999</v>
      </c>
      <c r="S35" s="9">
        <v>282.05438199999998</v>
      </c>
      <c r="T35" s="9">
        <v>281.314911</v>
      </c>
      <c r="U35" s="9">
        <v>280.58355699999998</v>
      </c>
      <c r="V35" s="9">
        <v>279.864105</v>
      </c>
      <c r="W35" s="9">
        <v>279.12823500000002</v>
      </c>
      <c r="X35" s="9">
        <v>278.396973</v>
      </c>
      <c r="Y35" s="9">
        <v>277.67089800000002</v>
      </c>
      <c r="Z35" s="9">
        <v>276.94863900000001</v>
      </c>
      <c r="AA35" s="9">
        <v>276.232056</v>
      </c>
      <c r="AB35" s="9">
        <v>275.51733400000001</v>
      </c>
      <c r="AC35" s="9">
        <v>274.80447400000003</v>
      </c>
      <c r="AD35" s="9">
        <v>274.093414</v>
      </c>
      <c r="AE35" s="9">
        <v>273.38424700000002</v>
      </c>
      <c r="AF35" s="9">
        <v>272.67687999999998</v>
      </c>
      <c r="AG35" s="9">
        <v>271.97134399999999</v>
      </c>
      <c r="AH35" s="9">
        <v>271.26763899999997</v>
      </c>
      <c r="AI35" s="9">
        <v>270.565765</v>
      </c>
      <c r="AJ35" s="9">
        <v>269.86569200000002</v>
      </c>
      <c r="AK35" s="9">
        <v>269.16744999999997</v>
      </c>
      <c r="AL35" s="5">
        <v>-2.2130000000000001E-3</v>
      </c>
    </row>
    <row r="36" spans="1:38" ht="15" customHeight="1">
      <c r="A36" s="21" t="s">
        <v>344</v>
      </c>
      <c r="B36" s="7" t="s">
        <v>140</v>
      </c>
      <c r="C36" s="9">
        <v>1420.661621</v>
      </c>
      <c r="D36" s="9">
        <v>1427.3754879999999</v>
      </c>
      <c r="E36" s="9">
        <v>1433.5758060000001</v>
      </c>
      <c r="F36" s="9">
        <v>1439.1467290000001</v>
      </c>
      <c r="G36" s="9">
        <v>1443.997437</v>
      </c>
      <c r="H36" s="9">
        <v>1448.1358640000001</v>
      </c>
      <c r="I36" s="9">
        <v>1451.6549070000001</v>
      </c>
      <c r="J36" s="9">
        <v>1454.6323239999999</v>
      </c>
      <c r="K36" s="9">
        <v>1457.1604</v>
      </c>
      <c r="L36" s="9">
        <v>1459.2536620000001</v>
      </c>
      <c r="M36" s="9">
        <v>1460.845581</v>
      </c>
      <c r="N36" s="9">
        <v>1461.945068</v>
      </c>
      <c r="O36" s="9">
        <v>1462.627686</v>
      </c>
      <c r="P36" s="9">
        <v>1462.9644780000001</v>
      </c>
      <c r="Q36" s="9">
        <v>1462.9864500000001</v>
      </c>
      <c r="R36" s="9">
        <v>1462.650269</v>
      </c>
      <c r="S36" s="9">
        <v>1461.946655</v>
      </c>
      <c r="T36" s="9">
        <v>1460.893677</v>
      </c>
      <c r="U36" s="9">
        <v>1459.5076899999999</v>
      </c>
      <c r="V36" s="9">
        <v>1457.7971190000001</v>
      </c>
      <c r="W36" s="9">
        <v>1455.747803</v>
      </c>
      <c r="X36" s="9">
        <v>1453.3618160000001</v>
      </c>
      <c r="Y36" s="9">
        <v>1450.6407469999999</v>
      </c>
      <c r="Z36" s="9">
        <v>1447.5855710000001</v>
      </c>
      <c r="AA36" s="9">
        <v>1444.194702</v>
      </c>
      <c r="AB36" s="9">
        <v>1440.811768</v>
      </c>
      <c r="AC36" s="9">
        <v>1437.436768</v>
      </c>
      <c r="AD36" s="9">
        <v>1434.0695800000001</v>
      </c>
      <c r="AE36" s="9">
        <v>1430.710327</v>
      </c>
      <c r="AF36" s="9">
        <v>1427.359009</v>
      </c>
      <c r="AG36" s="9">
        <v>1424.0155030000001</v>
      </c>
      <c r="AH36" s="9">
        <v>1420.6798100000001</v>
      </c>
      <c r="AI36" s="9">
        <v>1417.3519289999999</v>
      </c>
      <c r="AJ36" s="9">
        <v>1414.0318600000001</v>
      </c>
      <c r="AK36" s="9">
        <v>1410.719482</v>
      </c>
      <c r="AL36" s="5">
        <v>-3.5599999999999998E-4</v>
      </c>
    </row>
    <row r="37" spans="1:38" ht="15" customHeight="1">
      <c r="A37" s="21" t="s">
        <v>343</v>
      </c>
      <c r="B37" s="7" t="s">
        <v>138</v>
      </c>
      <c r="C37" s="9">
        <v>176.557129</v>
      </c>
      <c r="D37" s="9">
        <v>176.487854</v>
      </c>
      <c r="E37" s="9">
        <v>176.37760900000001</v>
      </c>
      <c r="F37" s="9">
        <v>176.23407</v>
      </c>
      <c r="G37" s="9">
        <v>176.06002799999999</v>
      </c>
      <c r="H37" s="9">
        <v>175.85110499999999</v>
      </c>
      <c r="I37" s="9">
        <v>175.606155</v>
      </c>
      <c r="J37" s="9">
        <v>175.32867400000001</v>
      </c>
      <c r="K37" s="9">
        <v>175.02188100000001</v>
      </c>
      <c r="L37" s="9">
        <v>174.68693500000001</v>
      </c>
      <c r="M37" s="9">
        <v>174.32171600000001</v>
      </c>
      <c r="N37" s="9">
        <v>173.926117</v>
      </c>
      <c r="O37" s="9">
        <v>173.50170900000001</v>
      </c>
      <c r="P37" s="9">
        <v>173.050568</v>
      </c>
      <c r="Q37" s="9">
        <v>172.57238799999999</v>
      </c>
      <c r="R37" s="9">
        <v>172.06552099999999</v>
      </c>
      <c r="S37" s="9">
        <v>171.53071600000001</v>
      </c>
      <c r="T37" s="9">
        <v>170.97061199999999</v>
      </c>
      <c r="U37" s="9">
        <v>170.38836699999999</v>
      </c>
      <c r="V37" s="9">
        <v>169.78323399999999</v>
      </c>
      <c r="W37" s="9">
        <v>169.15164200000001</v>
      </c>
      <c r="X37" s="9">
        <v>168.49558999999999</v>
      </c>
      <c r="Y37" s="9">
        <v>167.821213</v>
      </c>
      <c r="Z37" s="9">
        <v>167.134354</v>
      </c>
      <c r="AA37" s="9">
        <v>166.436218</v>
      </c>
      <c r="AB37" s="9">
        <v>165.740982</v>
      </c>
      <c r="AC37" s="9">
        <v>165.04866000000001</v>
      </c>
      <c r="AD37" s="9">
        <v>164.35922199999999</v>
      </c>
      <c r="AE37" s="9">
        <v>163.67266799999999</v>
      </c>
      <c r="AF37" s="9">
        <v>162.98898299999999</v>
      </c>
      <c r="AG37" s="9">
        <v>162.30815100000001</v>
      </c>
      <c r="AH37" s="9">
        <v>161.630157</v>
      </c>
      <c r="AI37" s="9">
        <v>160.95500200000001</v>
      </c>
      <c r="AJ37" s="9">
        <v>160.282669</v>
      </c>
      <c r="AK37" s="9">
        <v>159.61314400000001</v>
      </c>
      <c r="AL37" s="5">
        <v>-3.0409999999999999E-3</v>
      </c>
    </row>
    <row r="38" spans="1:38" ht="15" customHeight="1">
      <c r="A38" s="21" t="s">
        <v>342</v>
      </c>
      <c r="B38" s="7" t="s">
        <v>136</v>
      </c>
      <c r="C38" s="9">
        <v>684.77179000000001</v>
      </c>
      <c r="D38" s="9">
        <v>693.11779799999999</v>
      </c>
      <c r="E38" s="9">
        <v>701.42083700000001</v>
      </c>
      <c r="F38" s="9">
        <v>709.69177200000001</v>
      </c>
      <c r="G38" s="9">
        <v>717.93566899999996</v>
      </c>
      <c r="H38" s="9">
        <v>725.76080300000001</v>
      </c>
      <c r="I38" s="9">
        <v>733.55542000000003</v>
      </c>
      <c r="J38" s="9">
        <v>741.29711899999995</v>
      </c>
      <c r="K38" s="9">
        <v>748.99468999999999</v>
      </c>
      <c r="L38" s="9">
        <v>756.64910899999995</v>
      </c>
      <c r="M38" s="9">
        <v>763.78442399999994</v>
      </c>
      <c r="N38" s="9">
        <v>770.88000499999998</v>
      </c>
      <c r="O38" s="9">
        <v>777.90356399999996</v>
      </c>
      <c r="P38" s="9">
        <v>784.86535600000002</v>
      </c>
      <c r="Q38" s="9">
        <v>791.756531</v>
      </c>
      <c r="R38" s="9">
        <v>798.07629399999996</v>
      </c>
      <c r="S38" s="9">
        <v>804.33960000000002</v>
      </c>
      <c r="T38" s="9">
        <v>810.50915499999996</v>
      </c>
      <c r="U38" s="9">
        <v>816.60675000000003</v>
      </c>
      <c r="V38" s="9">
        <v>822.62823500000002</v>
      </c>
      <c r="W38" s="9">
        <v>828.05187999999998</v>
      </c>
      <c r="X38" s="9">
        <v>833.40490699999998</v>
      </c>
      <c r="Y38" s="9">
        <v>838.66033900000002</v>
      </c>
      <c r="Z38" s="9">
        <v>843.84716800000001</v>
      </c>
      <c r="AA38" s="9">
        <v>848.96417199999996</v>
      </c>
      <c r="AB38" s="9">
        <v>854.11224400000003</v>
      </c>
      <c r="AC38" s="9">
        <v>859.29150400000003</v>
      </c>
      <c r="AD38" s="9">
        <v>864.50219700000002</v>
      </c>
      <c r="AE38" s="9">
        <v>869.74444600000004</v>
      </c>
      <c r="AF38" s="9">
        <v>875.01849400000003</v>
      </c>
      <c r="AG38" s="9">
        <v>880.324524</v>
      </c>
      <c r="AH38" s="9">
        <v>885.66272000000004</v>
      </c>
      <c r="AI38" s="9">
        <v>891.03332499999999</v>
      </c>
      <c r="AJ38" s="9">
        <v>896.43646200000001</v>
      </c>
      <c r="AK38" s="9">
        <v>901.87237500000003</v>
      </c>
      <c r="AL38" s="5">
        <v>8.0099999999999998E-3</v>
      </c>
    </row>
    <row r="39" spans="1:38" ht="15" customHeight="1">
      <c r="A39" s="21" t="s">
        <v>341</v>
      </c>
      <c r="B39" s="7" t="s">
        <v>134</v>
      </c>
      <c r="C39" s="9">
        <v>1766.6295170000001</v>
      </c>
      <c r="D39" s="9">
        <v>1786.5527340000001</v>
      </c>
      <c r="E39" s="9">
        <v>1806.2210689999999</v>
      </c>
      <c r="F39" s="9">
        <v>1825.648682</v>
      </c>
      <c r="G39" s="9">
        <v>1844.8638920000001</v>
      </c>
      <c r="H39" s="9">
        <v>1863.6235349999999</v>
      </c>
      <c r="I39" s="9">
        <v>1882.156616</v>
      </c>
      <c r="J39" s="9">
        <v>1900.3876949999999</v>
      </c>
      <c r="K39" s="9">
        <v>1918.2633060000001</v>
      </c>
      <c r="L39" s="9">
        <v>1935.7604980000001</v>
      </c>
      <c r="M39" s="9">
        <v>1952.5924070000001</v>
      </c>
      <c r="N39" s="9">
        <v>1969.0924070000001</v>
      </c>
      <c r="O39" s="9">
        <v>1985.2147219999999</v>
      </c>
      <c r="P39" s="9">
        <v>2000.944336</v>
      </c>
      <c r="Q39" s="9">
        <v>2016.2673339999999</v>
      </c>
      <c r="R39" s="9">
        <v>2030.8553469999999</v>
      </c>
      <c r="S39" s="9">
        <v>2045.0625</v>
      </c>
      <c r="T39" s="9">
        <v>2058.8562010000001</v>
      </c>
      <c r="U39" s="9">
        <v>2072.2453609999998</v>
      </c>
      <c r="V39" s="9">
        <v>2085.2250979999999</v>
      </c>
      <c r="W39" s="9">
        <v>2097.4440920000002</v>
      </c>
      <c r="X39" s="9">
        <v>2109.2614749999998</v>
      </c>
      <c r="Y39" s="9">
        <v>2120.6601559999999</v>
      </c>
      <c r="Z39" s="9">
        <v>2131.6623540000001</v>
      </c>
      <c r="AA39" s="9">
        <v>2142.2634280000002</v>
      </c>
      <c r="AB39" s="9">
        <v>2152.9169919999999</v>
      </c>
      <c r="AC39" s="9">
        <v>2163.623779</v>
      </c>
      <c r="AD39" s="9">
        <v>2174.383789</v>
      </c>
      <c r="AE39" s="9">
        <v>2185.1972660000001</v>
      </c>
      <c r="AF39" s="9">
        <v>2196.0646969999998</v>
      </c>
      <c r="AG39" s="9">
        <v>2206.9858399999998</v>
      </c>
      <c r="AH39" s="9">
        <v>2217.9616700000001</v>
      </c>
      <c r="AI39" s="9">
        <v>2228.9916990000002</v>
      </c>
      <c r="AJ39" s="9">
        <v>2240.076904</v>
      </c>
      <c r="AK39" s="9">
        <v>2251.2170409999999</v>
      </c>
      <c r="AL39" s="5">
        <v>7.0299999999999998E-3</v>
      </c>
    </row>
    <row r="40" spans="1:38" ht="15" customHeight="1">
      <c r="A40" s="21" t="s">
        <v>340</v>
      </c>
      <c r="B40" s="7" t="s">
        <v>132</v>
      </c>
      <c r="C40" s="9">
        <v>32.438552999999999</v>
      </c>
      <c r="D40" s="9">
        <v>32.978149000000002</v>
      </c>
      <c r="E40" s="9">
        <v>33.480502999999999</v>
      </c>
      <c r="F40" s="9">
        <v>34.019458999999998</v>
      </c>
      <c r="G40" s="9">
        <v>34.543776999999999</v>
      </c>
      <c r="H40" s="9">
        <v>35.065834000000002</v>
      </c>
      <c r="I40" s="9">
        <v>35.552624000000002</v>
      </c>
      <c r="J40" s="9">
        <v>36.056998999999998</v>
      </c>
      <c r="K40" s="9">
        <v>36.532524000000002</v>
      </c>
      <c r="L40" s="9">
        <v>37.002712000000002</v>
      </c>
      <c r="M40" s="9">
        <v>37.479427000000001</v>
      </c>
      <c r="N40" s="9">
        <v>37.930633999999998</v>
      </c>
      <c r="O40" s="9">
        <v>38.373913000000002</v>
      </c>
      <c r="P40" s="9">
        <v>38.817954999999998</v>
      </c>
      <c r="Q40" s="9">
        <v>39.251868999999999</v>
      </c>
      <c r="R40" s="9">
        <v>39.686912999999997</v>
      </c>
      <c r="S40" s="9">
        <v>40.132064999999997</v>
      </c>
      <c r="T40" s="9">
        <v>40.586959999999998</v>
      </c>
      <c r="U40" s="9">
        <v>41.047474000000001</v>
      </c>
      <c r="V40" s="9">
        <v>41.520221999999997</v>
      </c>
      <c r="W40" s="9">
        <v>41.972709999999999</v>
      </c>
      <c r="X40" s="9">
        <v>42.425776999999997</v>
      </c>
      <c r="Y40" s="9">
        <v>42.854660000000003</v>
      </c>
      <c r="Z40" s="9">
        <v>43.316718999999999</v>
      </c>
      <c r="AA40" s="9">
        <v>43.745227999999997</v>
      </c>
      <c r="AB40" s="9">
        <v>44.177975000000004</v>
      </c>
      <c r="AC40" s="9">
        <v>44.615004999999996</v>
      </c>
      <c r="AD40" s="9">
        <v>45.056358000000003</v>
      </c>
      <c r="AE40" s="9">
        <v>45.502079000000002</v>
      </c>
      <c r="AF40" s="9">
        <v>45.952205999999997</v>
      </c>
      <c r="AG40" s="9">
        <v>46.406787999999999</v>
      </c>
      <c r="AH40" s="9">
        <v>46.865864000000002</v>
      </c>
      <c r="AI40" s="9">
        <v>47.329483000000003</v>
      </c>
      <c r="AJ40" s="9">
        <v>47.797691</v>
      </c>
      <c r="AK40" s="9">
        <v>48.270527000000001</v>
      </c>
      <c r="AL40" s="5">
        <v>1.1612000000000001E-2</v>
      </c>
    </row>
    <row r="42" spans="1:38" ht="15" customHeight="1">
      <c r="B42" s="4" t="s">
        <v>339</v>
      </c>
    </row>
    <row r="43" spans="1:38" ht="15" customHeight="1">
      <c r="B43" s="4" t="s">
        <v>338</v>
      </c>
    </row>
    <row r="44" spans="1:38" ht="15" customHeight="1">
      <c r="B44" s="4" t="s">
        <v>337</v>
      </c>
    </row>
    <row r="45" spans="1:38" ht="15" customHeight="1">
      <c r="A45" s="21" t="s">
        <v>336</v>
      </c>
      <c r="B45" s="7" t="s">
        <v>321</v>
      </c>
      <c r="C45" s="9">
        <v>645.96289100000001</v>
      </c>
      <c r="D45" s="9">
        <v>655.77282700000001</v>
      </c>
      <c r="E45" s="9">
        <v>675.30371100000002</v>
      </c>
      <c r="F45" s="9">
        <v>695.00988800000005</v>
      </c>
      <c r="G45" s="9">
        <v>709.43731700000001</v>
      </c>
      <c r="H45" s="9">
        <v>725.73004200000003</v>
      </c>
      <c r="I45" s="9">
        <v>741.35089100000005</v>
      </c>
      <c r="J45" s="9">
        <v>754.60730000000001</v>
      </c>
      <c r="K45" s="9">
        <v>769.31744400000002</v>
      </c>
      <c r="L45" s="9">
        <v>784.24749799999995</v>
      </c>
      <c r="M45" s="9">
        <v>800.06506300000001</v>
      </c>
      <c r="N45" s="9">
        <v>817.00140399999998</v>
      </c>
      <c r="O45" s="9">
        <v>835.60412599999995</v>
      </c>
      <c r="P45" s="9">
        <v>854.19726600000001</v>
      </c>
      <c r="Q45" s="9">
        <v>871.97595200000001</v>
      </c>
      <c r="R45" s="9">
        <v>889.70080600000006</v>
      </c>
      <c r="S45" s="9">
        <v>907.96661400000005</v>
      </c>
      <c r="T45" s="9">
        <v>925.72491500000001</v>
      </c>
      <c r="U45" s="9">
        <v>943.45929000000001</v>
      </c>
      <c r="V45" s="9">
        <v>961.25091599999996</v>
      </c>
      <c r="W45" s="9">
        <v>979.04083300000002</v>
      </c>
      <c r="X45" s="9">
        <v>996.76855499999999</v>
      </c>
      <c r="Y45" s="9">
        <v>1014.4047849999999</v>
      </c>
      <c r="Z45" s="9">
        <v>1032.2854</v>
      </c>
      <c r="AA45" s="9">
        <v>1050.7741699999999</v>
      </c>
      <c r="AB45" s="9">
        <v>1069.119751</v>
      </c>
      <c r="AC45" s="9">
        <v>1087.763794</v>
      </c>
      <c r="AD45" s="9">
        <v>1106.764404</v>
      </c>
      <c r="AE45" s="9">
        <v>1125.89978</v>
      </c>
      <c r="AF45" s="9">
        <v>1145.3889160000001</v>
      </c>
      <c r="AG45" s="9">
        <v>1164.834106</v>
      </c>
      <c r="AH45" s="9">
        <v>1184.428345</v>
      </c>
      <c r="AI45" s="9">
        <v>1203.8510739999999</v>
      </c>
      <c r="AJ45" s="9">
        <v>1222.95813</v>
      </c>
      <c r="AK45" s="9">
        <v>1242.7407229999999</v>
      </c>
      <c r="AL45" s="5">
        <v>1.9560000000000001E-2</v>
      </c>
    </row>
    <row r="46" spans="1:38" ht="15" customHeight="1">
      <c r="A46" s="21" t="s">
        <v>335</v>
      </c>
      <c r="B46" s="7" t="s">
        <v>319</v>
      </c>
      <c r="C46" s="9">
        <v>28.89706</v>
      </c>
      <c r="D46" s="9">
        <v>29.782786999999999</v>
      </c>
      <c r="E46" s="9">
        <v>30.692364000000001</v>
      </c>
      <c r="F46" s="9">
        <v>31.535198000000001</v>
      </c>
      <c r="G46" s="9">
        <v>32.350323000000003</v>
      </c>
      <c r="H46" s="9">
        <v>33.144142000000002</v>
      </c>
      <c r="I46" s="9">
        <v>33.949691999999999</v>
      </c>
      <c r="J46" s="9">
        <v>34.769053999999997</v>
      </c>
      <c r="K46" s="9">
        <v>35.599429999999998</v>
      </c>
      <c r="L46" s="9">
        <v>36.433490999999997</v>
      </c>
      <c r="M46" s="9">
        <v>37.265369</v>
      </c>
      <c r="N46" s="9">
        <v>38.121254</v>
      </c>
      <c r="O46" s="9">
        <v>39.003962999999999</v>
      </c>
      <c r="P46" s="9">
        <v>39.919772999999999</v>
      </c>
      <c r="Q46" s="9">
        <v>40.871127999999999</v>
      </c>
      <c r="R46" s="9">
        <v>41.836337999999998</v>
      </c>
      <c r="S46" s="9">
        <v>42.822127999999999</v>
      </c>
      <c r="T46" s="9">
        <v>43.838149999999999</v>
      </c>
      <c r="U46" s="9">
        <v>44.886021</v>
      </c>
      <c r="V46" s="9">
        <v>45.959805000000003</v>
      </c>
      <c r="W46" s="9">
        <v>47.040123000000001</v>
      </c>
      <c r="X46" s="9">
        <v>48.139194000000003</v>
      </c>
      <c r="Y46" s="9">
        <v>49.263275</v>
      </c>
      <c r="Z46" s="9">
        <v>50.414603999999997</v>
      </c>
      <c r="AA46" s="9">
        <v>51.591937999999999</v>
      </c>
      <c r="AB46" s="9">
        <v>52.796588999999997</v>
      </c>
      <c r="AC46" s="9">
        <v>54.029232</v>
      </c>
      <c r="AD46" s="9">
        <v>55.290497000000002</v>
      </c>
      <c r="AE46" s="9">
        <v>56.581020000000002</v>
      </c>
      <c r="AF46" s="9">
        <v>57.901519999999998</v>
      </c>
      <c r="AG46" s="9">
        <v>59.252688999999997</v>
      </c>
      <c r="AH46" s="9">
        <v>60.635204000000002</v>
      </c>
      <c r="AI46" s="9">
        <v>62.049824000000001</v>
      </c>
      <c r="AJ46" s="9">
        <v>63.497269000000003</v>
      </c>
      <c r="AK46" s="9">
        <v>64.978333000000006</v>
      </c>
      <c r="AL46" s="5">
        <v>2.3921999999999999E-2</v>
      </c>
    </row>
    <row r="47" spans="1:38" ht="15" customHeight="1">
      <c r="A47" s="21" t="s">
        <v>334</v>
      </c>
      <c r="B47" s="7" t="s">
        <v>317</v>
      </c>
      <c r="C47" s="9">
        <v>27.357676000000001</v>
      </c>
      <c r="D47" s="9">
        <v>28.464231000000002</v>
      </c>
      <c r="E47" s="9">
        <v>29.698778000000001</v>
      </c>
      <c r="F47" s="9">
        <v>30.964552000000001</v>
      </c>
      <c r="G47" s="9">
        <v>32.258507000000002</v>
      </c>
      <c r="H47" s="9">
        <v>33.580894000000001</v>
      </c>
      <c r="I47" s="9">
        <v>34.932513999999998</v>
      </c>
      <c r="J47" s="9">
        <v>36.326529999999998</v>
      </c>
      <c r="K47" s="9">
        <v>37.764011000000004</v>
      </c>
      <c r="L47" s="9">
        <v>39.226891000000002</v>
      </c>
      <c r="M47" s="9">
        <v>40.734135000000002</v>
      </c>
      <c r="N47" s="9">
        <v>42.286498999999999</v>
      </c>
      <c r="O47" s="9">
        <v>43.891697000000001</v>
      </c>
      <c r="P47" s="9">
        <v>45.531123999999998</v>
      </c>
      <c r="Q47" s="9">
        <v>47.248984999999998</v>
      </c>
      <c r="R47" s="9">
        <v>49.021293999999997</v>
      </c>
      <c r="S47" s="9">
        <v>50.842415000000003</v>
      </c>
      <c r="T47" s="9">
        <v>52.726146999999997</v>
      </c>
      <c r="U47" s="9">
        <v>54.674571999999998</v>
      </c>
      <c r="V47" s="9">
        <v>56.689673999999997</v>
      </c>
      <c r="W47" s="9">
        <v>58.783130999999997</v>
      </c>
      <c r="X47" s="9">
        <v>60.911999000000002</v>
      </c>
      <c r="Y47" s="9">
        <v>63.161320000000003</v>
      </c>
      <c r="Z47" s="9">
        <v>65.485793999999999</v>
      </c>
      <c r="AA47" s="9">
        <v>67.926422000000002</v>
      </c>
      <c r="AB47" s="9">
        <v>70.460944999999995</v>
      </c>
      <c r="AC47" s="9">
        <v>73.092986999999994</v>
      </c>
      <c r="AD47" s="9">
        <v>75.826346999999998</v>
      </c>
      <c r="AE47" s="9">
        <v>78.664917000000003</v>
      </c>
      <c r="AF47" s="9">
        <v>81.612762000000004</v>
      </c>
      <c r="AG47" s="9">
        <v>84.674141000000006</v>
      </c>
      <c r="AH47" s="9">
        <v>87.853408999999999</v>
      </c>
      <c r="AI47" s="9">
        <v>91.155128000000005</v>
      </c>
      <c r="AJ47" s="9">
        <v>94.584052999999997</v>
      </c>
      <c r="AK47" s="9">
        <v>98.145095999999995</v>
      </c>
      <c r="AL47" s="5">
        <v>3.8220999999999998E-2</v>
      </c>
    </row>
    <row r="48" spans="1:38" ht="15" customHeight="1">
      <c r="A48" s="21" t="s">
        <v>333</v>
      </c>
      <c r="B48" s="7" t="s">
        <v>315</v>
      </c>
      <c r="C48" s="9">
        <v>102.24556699999999</v>
      </c>
      <c r="D48" s="9">
        <v>107.170563</v>
      </c>
      <c r="E48" s="9">
        <v>112.71781900000001</v>
      </c>
      <c r="F48" s="9">
        <v>118.514641</v>
      </c>
      <c r="G48" s="9">
        <v>124.624832</v>
      </c>
      <c r="H48" s="9">
        <v>130.92338599999999</v>
      </c>
      <c r="I48" s="9">
        <v>137.41540499999999</v>
      </c>
      <c r="J48" s="9">
        <v>144.16931199999999</v>
      </c>
      <c r="K48" s="9">
        <v>151.13511700000001</v>
      </c>
      <c r="L48" s="9">
        <v>158.221664</v>
      </c>
      <c r="M48" s="9">
        <v>165.588943</v>
      </c>
      <c r="N48" s="9">
        <v>173.26121499999999</v>
      </c>
      <c r="O48" s="9">
        <v>181.21106</v>
      </c>
      <c r="P48" s="9">
        <v>189.47294600000001</v>
      </c>
      <c r="Q48" s="9">
        <v>198.17510999999999</v>
      </c>
      <c r="R48" s="9">
        <v>207.289154</v>
      </c>
      <c r="S48" s="9">
        <v>216.76525899999999</v>
      </c>
      <c r="T48" s="9">
        <v>226.65358000000001</v>
      </c>
      <c r="U48" s="9">
        <v>236.93959000000001</v>
      </c>
      <c r="V48" s="9">
        <v>247.763306</v>
      </c>
      <c r="W48" s="9">
        <v>259.15332000000001</v>
      </c>
      <c r="X48" s="9">
        <v>271.055725</v>
      </c>
      <c r="Y48" s="9">
        <v>283.654785</v>
      </c>
      <c r="Z48" s="9">
        <v>296.86611900000003</v>
      </c>
      <c r="AA48" s="9">
        <v>310.66143799999998</v>
      </c>
      <c r="AB48" s="9">
        <v>325.13092</v>
      </c>
      <c r="AC48" s="9">
        <v>340.30761699999999</v>
      </c>
      <c r="AD48" s="9">
        <v>356.22628800000001</v>
      </c>
      <c r="AE48" s="9">
        <v>372.92340100000001</v>
      </c>
      <c r="AF48" s="9">
        <v>390.43719499999997</v>
      </c>
      <c r="AG48" s="9">
        <v>408.80789199999998</v>
      </c>
      <c r="AH48" s="9">
        <v>428.07736199999999</v>
      </c>
      <c r="AI48" s="9">
        <v>448.29019199999999</v>
      </c>
      <c r="AJ48" s="9">
        <v>469.49234000000001</v>
      </c>
      <c r="AK48" s="9">
        <v>491.73266599999999</v>
      </c>
      <c r="AL48" s="5">
        <v>4.7248999999999999E-2</v>
      </c>
    </row>
    <row r="49" spans="1:38" ht="15" customHeight="1">
      <c r="A49" s="21" t="s">
        <v>332</v>
      </c>
      <c r="B49" s="7" t="s">
        <v>313</v>
      </c>
      <c r="C49" s="9">
        <v>510.61334199999999</v>
      </c>
      <c r="D49" s="9">
        <v>526.18603499999995</v>
      </c>
      <c r="E49" s="9">
        <v>541.96966599999996</v>
      </c>
      <c r="F49" s="9">
        <v>558.05352800000003</v>
      </c>
      <c r="G49" s="9">
        <v>574.59600799999998</v>
      </c>
      <c r="H49" s="9">
        <v>591.43316700000003</v>
      </c>
      <c r="I49" s="9">
        <v>608.71636999999998</v>
      </c>
      <c r="J49" s="9">
        <v>626.52203399999996</v>
      </c>
      <c r="K49" s="9">
        <v>644.74432400000001</v>
      </c>
      <c r="L49" s="9">
        <v>663.13983199999996</v>
      </c>
      <c r="M49" s="9">
        <v>681.84265100000005</v>
      </c>
      <c r="N49" s="9">
        <v>700.81079099999999</v>
      </c>
      <c r="O49" s="9">
        <v>720.20019500000001</v>
      </c>
      <c r="P49" s="9">
        <v>739.79303000000004</v>
      </c>
      <c r="Q49" s="9">
        <v>759.56243900000004</v>
      </c>
      <c r="R49" s="9">
        <v>780.09027100000003</v>
      </c>
      <c r="S49" s="9">
        <v>801.09539800000005</v>
      </c>
      <c r="T49" s="9">
        <v>822.60394299999996</v>
      </c>
      <c r="U49" s="9">
        <v>844.61602800000003</v>
      </c>
      <c r="V49" s="9">
        <v>867.31304899999998</v>
      </c>
      <c r="W49" s="9">
        <v>890.77484100000004</v>
      </c>
      <c r="X49" s="9">
        <v>914.78228799999999</v>
      </c>
      <c r="Y49" s="9">
        <v>939.53192100000001</v>
      </c>
      <c r="Z49" s="9">
        <v>964.90936299999998</v>
      </c>
      <c r="AA49" s="9">
        <v>990.93707300000005</v>
      </c>
      <c r="AB49" s="9">
        <v>1017.715271</v>
      </c>
      <c r="AC49" s="9">
        <v>1045.2661129999999</v>
      </c>
      <c r="AD49" s="9">
        <v>1073.6116939999999</v>
      </c>
      <c r="AE49" s="9">
        <v>1102.7751459999999</v>
      </c>
      <c r="AF49" s="9">
        <v>1132.779663</v>
      </c>
      <c r="AG49" s="9">
        <v>1163.64978</v>
      </c>
      <c r="AH49" s="9">
        <v>1195.4105219999999</v>
      </c>
      <c r="AI49" s="9">
        <v>1228.087769</v>
      </c>
      <c r="AJ49" s="9">
        <v>1261.7073969999999</v>
      </c>
      <c r="AK49" s="9">
        <v>1296.2971190000001</v>
      </c>
      <c r="AL49" s="5">
        <v>2.7698E-2</v>
      </c>
    </row>
    <row r="50" spans="1:38" ht="15" customHeight="1">
      <c r="A50" s="21" t="s">
        <v>331</v>
      </c>
      <c r="B50" s="7" t="s">
        <v>311</v>
      </c>
      <c r="C50" s="9">
        <v>38.997760999999997</v>
      </c>
      <c r="D50" s="9">
        <v>41.469864000000001</v>
      </c>
      <c r="E50" s="9">
        <v>44.109447000000003</v>
      </c>
      <c r="F50" s="9">
        <v>46.844414</v>
      </c>
      <c r="G50" s="9">
        <v>49.655898999999998</v>
      </c>
      <c r="H50" s="9">
        <v>52.655597999999998</v>
      </c>
      <c r="I50" s="9">
        <v>55.803882999999999</v>
      </c>
      <c r="J50" s="9">
        <v>59.172835999999997</v>
      </c>
      <c r="K50" s="9">
        <v>62.721438999999997</v>
      </c>
      <c r="L50" s="9">
        <v>66.460892000000001</v>
      </c>
      <c r="M50" s="9">
        <v>70.447220000000002</v>
      </c>
      <c r="N50" s="9">
        <v>74.726662000000005</v>
      </c>
      <c r="O50" s="9">
        <v>79.316185000000004</v>
      </c>
      <c r="P50" s="9">
        <v>84.186431999999996</v>
      </c>
      <c r="Q50" s="9">
        <v>89.330512999999996</v>
      </c>
      <c r="R50" s="9">
        <v>94.799019000000001</v>
      </c>
      <c r="S50" s="9">
        <v>100.569321</v>
      </c>
      <c r="T50" s="9">
        <v>106.856819</v>
      </c>
      <c r="U50" s="9">
        <v>113.430679</v>
      </c>
      <c r="V50" s="9">
        <v>120.39289100000001</v>
      </c>
      <c r="W50" s="9">
        <v>127.779968</v>
      </c>
      <c r="X50" s="9">
        <v>135.57804899999999</v>
      </c>
      <c r="Y50" s="9">
        <v>143.93348700000001</v>
      </c>
      <c r="Z50" s="9">
        <v>152.74891700000001</v>
      </c>
      <c r="AA50" s="9">
        <v>162.08184800000001</v>
      </c>
      <c r="AB50" s="9">
        <v>171.98951700000001</v>
      </c>
      <c r="AC50" s="9">
        <v>182.50735499999999</v>
      </c>
      <c r="AD50" s="9">
        <v>193.673157</v>
      </c>
      <c r="AE50" s="9">
        <v>205.526825</v>
      </c>
      <c r="AF50" s="9">
        <v>218.11080899999999</v>
      </c>
      <c r="AG50" s="9">
        <v>231.47027600000001</v>
      </c>
      <c r="AH50" s="9">
        <v>245.65306100000001</v>
      </c>
      <c r="AI50" s="9">
        <v>260.709991</v>
      </c>
      <c r="AJ50" s="9">
        <v>276.69500699999998</v>
      </c>
      <c r="AK50" s="9">
        <v>293.66546599999998</v>
      </c>
      <c r="AL50" s="5">
        <v>6.1112E-2</v>
      </c>
    </row>
    <row r="51" spans="1:38" ht="15" customHeight="1">
      <c r="A51" s="21" t="s">
        <v>330</v>
      </c>
      <c r="B51" s="7" t="s">
        <v>309</v>
      </c>
      <c r="C51" s="9">
        <v>66.628365000000002</v>
      </c>
      <c r="D51" s="9">
        <v>69.890052999999995</v>
      </c>
      <c r="E51" s="9">
        <v>73.306786000000002</v>
      </c>
      <c r="F51" s="9">
        <v>76.921631000000005</v>
      </c>
      <c r="G51" s="9">
        <v>80.726685000000003</v>
      </c>
      <c r="H51" s="9">
        <v>84.772109999999998</v>
      </c>
      <c r="I51" s="9">
        <v>88.983542999999997</v>
      </c>
      <c r="J51" s="9">
        <v>93.332504</v>
      </c>
      <c r="K51" s="9">
        <v>97.808357000000001</v>
      </c>
      <c r="L51" s="9">
        <v>102.41745</v>
      </c>
      <c r="M51" s="9">
        <v>107.142189</v>
      </c>
      <c r="N51" s="9">
        <v>111.917221</v>
      </c>
      <c r="O51" s="9">
        <v>116.876694</v>
      </c>
      <c r="P51" s="9">
        <v>121.99781</v>
      </c>
      <c r="Q51" s="9">
        <v>127.24612399999999</v>
      </c>
      <c r="R51" s="9">
        <v>132.71397400000001</v>
      </c>
      <c r="S51" s="9">
        <v>138.25796500000001</v>
      </c>
      <c r="T51" s="9">
        <v>143.87484699999999</v>
      </c>
      <c r="U51" s="9">
        <v>149.72912600000001</v>
      </c>
      <c r="V51" s="9">
        <v>155.81793200000001</v>
      </c>
      <c r="W51" s="9">
        <v>162.17340100000001</v>
      </c>
      <c r="X51" s="9">
        <v>168.474716</v>
      </c>
      <c r="Y51" s="9">
        <v>174.870102</v>
      </c>
      <c r="Z51" s="9">
        <v>181.57730100000001</v>
      </c>
      <c r="AA51" s="9">
        <v>188.544083</v>
      </c>
      <c r="AB51" s="9">
        <v>195.78831500000001</v>
      </c>
      <c r="AC51" s="9">
        <v>203.32119800000001</v>
      </c>
      <c r="AD51" s="9">
        <v>211.15438800000001</v>
      </c>
      <c r="AE51" s="9">
        <v>219.30001799999999</v>
      </c>
      <c r="AF51" s="9">
        <v>227.77076700000001</v>
      </c>
      <c r="AG51" s="9">
        <v>236.57972699999999</v>
      </c>
      <c r="AH51" s="9">
        <v>245.74056999999999</v>
      </c>
      <c r="AI51" s="9">
        <v>255.26744099999999</v>
      </c>
      <c r="AJ51" s="9">
        <v>265.17529300000001</v>
      </c>
      <c r="AK51" s="9">
        <v>275.479401</v>
      </c>
      <c r="AL51" s="5">
        <v>4.2438999999999998E-2</v>
      </c>
    </row>
    <row r="52" spans="1:38" ht="15" customHeight="1">
      <c r="A52" s="21" t="s">
        <v>329</v>
      </c>
      <c r="B52" s="7" t="s">
        <v>307</v>
      </c>
      <c r="C52" s="9">
        <v>87.571815000000001</v>
      </c>
      <c r="D52" s="9">
        <v>90.531006000000005</v>
      </c>
      <c r="E52" s="9">
        <v>93.786170999999996</v>
      </c>
      <c r="F52" s="9">
        <v>97.055144999999996</v>
      </c>
      <c r="G52" s="9">
        <v>100.275002</v>
      </c>
      <c r="H52" s="9">
        <v>103.421982</v>
      </c>
      <c r="I52" s="9">
        <v>106.67392700000001</v>
      </c>
      <c r="J52" s="9">
        <v>110.066956</v>
      </c>
      <c r="K52" s="9">
        <v>113.570892</v>
      </c>
      <c r="L52" s="9">
        <v>117.308189</v>
      </c>
      <c r="M52" s="9">
        <v>120.981667</v>
      </c>
      <c r="N52" s="9">
        <v>124.718231</v>
      </c>
      <c r="O52" s="9">
        <v>128.59196499999999</v>
      </c>
      <c r="P52" s="9">
        <v>132.58154300000001</v>
      </c>
      <c r="Q52" s="9">
        <v>136.75311300000001</v>
      </c>
      <c r="R52" s="9">
        <v>141.16885400000001</v>
      </c>
      <c r="S52" s="9">
        <v>145.77140800000001</v>
      </c>
      <c r="T52" s="9">
        <v>150.489136</v>
      </c>
      <c r="U52" s="9">
        <v>155.28894</v>
      </c>
      <c r="V52" s="9">
        <v>160.083878</v>
      </c>
      <c r="W52" s="9">
        <v>164.87406899999999</v>
      </c>
      <c r="X52" s="9">
        <v>169.65765400000001</v>
      </c>
      <c r="Y52" s="9">
        <v>174.51126099999999</v>
      </c>
      <c r="Z52" s="9">
        <v>179.41369599999999</v>
      </c>
      <c r="AA52" s="9">
        <v>184.374527</v>
      </c>
      <c r="AB52" s="9">
        <v>189.49079900000001</v>
      </c>
      <c r="AC52" s="9">
        <v>194.76722699999999</v>
      </c>
      <c r="AD52" s="9">
        <v>200.20886200000001</v>
      </c>
      <c r="AE52" s="9">
        <v>205.820786</v>
      </c>
      <c r="AF52" s="9">
        <v>211.60827599999999</v>
      </c>
      <c r="AG52" s="9">
        <v>217.57678200000001</v>
      </c>
      <c r="AH52" s="9">
        <v>223.73187300000001</v>
      </c>
      <c r="AI52" s="9">
        <v>230.07943700000001</v>
      </c>
      <c r="AJ52" s="9">
        <v>236.62529000000001</v>
      </c>
      <c r="AK52" s="9">
        <v>243.37571700000001</v>
      </c>
      <c r="AL52" s="5">
        <v>3.0421E-2</v>
      </c>
    </row>
    <row r="53" spans="1:38" ht="15" customHeight="1">
      <c r="A53" s="21" t="s">
        <v>328</v>
      </c>
      <c r="B53" s="7" t="s">
        <v>305</v>
      </c>
      <c r="C53" s="9">
        <v>374.00177000000002</v>
      </c>
      <c r="D53" s="9">
        <v>397.314728</v>
      </c>
      <c r="E53" s="9">
        <v>421.37094100000002</v>
      </c>
      <c r="F53" s="9">
        <v>447.23831200000001</v>
      </c>
      <c r="G53" s="9">
        <v>474.12710600000003</v>
      </c>
      <c r="H53" s="9">
        <v>502.35604899999998</v>
      </c>
      <c r="I53" s="9">
        <v>531.90283199999999</v>
      </c>
      <c r="J53" s="9">
        <v>563.238831</v>
      </c>
      <c r="K53" s="9">
        <v>595.43017599999996</v>
      </c>
      <c r="L53" s="9">
        <v>628.28137200000003</v>
      </c>
      <c r="M53" s="9">
        <v>662.24523899999997</v>
      </c>
      <c r="N53" s="9">
        <v>697.65167199999996</v>
      </c>
      <c r="O53" s="9">
        <v>733.72229000000004</v>
      </c>
      <c r="P53" s="9">
        <v>769.41296399999999</v>
      </c>
      <c r="Q53" s="9">
        <v>809.33282499999996</v>
      </c>
      <c r="R53" s="9">
        <v>850.28832999999997</v>
      </c>
      <c r="S53" s="9">
        <v>891.19720500000005</v>
      </c>
      <c r="T53" s="9">
        <v>934.49499500000002</v>
      </c>
      <c r="U53" s="9">
        <v>978.65783699999997</v>
      </c>
      <c r="V53" s="9">
        <v>1024.8863530000001</v>
      </c>
      <c r="W53" s="9">
        <v>1073.16626</v>
      </c>
      <c r="X53" s="9">
        <v>1122.4533690000001</v>
      </c>
      <c r="Y53" s="9">
        <v>1174.6606449999999</v>
      </c>
      <c r="Z53" s="9">
        <v>1226.9342039999999</v>
      </c>
      <c r="AA53" s="9">
        <v>1281.2236330000001</v>
      </c>
      <c r="AB53" s="9">
        <v>1338.005005</v>
      </c>
      <c r="AC53" s="9">
        <v>1397.392212</v>
      </c>
      <c r="AD53" s="9">
        <v>1459.5051269999999</v>
      </c>
      <c r="AE53" s="9">
        <v>1524.4682620000001</v>
      </c>
      <c r="AF53" s="9">
        <v>1592.41272</v>
      </c>
      <c r="AG53" s="9">
        <v>1663.474365</v>
      </c>
      <c r="AH53" s="9">
        <v>1737.7967530000001</v>
      </c>
      <c r="AI53" s="9">
        <v>1815.5283199999999</v>
      </c>
      <c r="AJ53" s="9">
        <v>1896.826294</v>
      </c>
      <c r="AK53" s="9">
        <v>1981.8530270000001</v>
      </c>
      <c r="AL53" s="5">
        <v>4.9903999999999997E-2</v>
      </c>
    </row>
    <row r="54" spans="1:38" ht="15" customHeight="1">
      <c r="A54" s="21" t="s">
        <v>327</v>
      </c>
      <c r="B54" s="7" t="s">
        <v>303</v>
      </c>
      <c r="C54" s="9">
        <v>71.740050999999994</v>
      </c>
      <c r="D54" s="9">
        <v>73.114982999999995</v>
      </c>
      <c r="E54" s="9">
        <v>74.331017000000003</v>
      </c>
      <c r="F54" s="9">
        <v>75.534469999999999</v>
      </c>
      <c r="G54" s="9">
        <v>76.738181999999995</v>
      </c>
      <c r="H54" s="9">
        <v>77.956726000000003</v>
      </c>
      <c r="I54" s="9">
        <v>79.170647000000002</v>
      </c>
      <c r="J54" s="9">
        <v>80.371146999999993</v>
      </c>
      <c r="K54" s="9">
        <v>81.584334999999996</v>
      </c>
      <c r="L54" s="9">
        <v>82.805251999999996</v>
      </c>
      <c r="M54" s="9">
        <v>83.960410999999993</v>
      </c>
      <c r="N54" s="9">
        <v>85.129951000000005</v>
      </c>
      <c r="O54" s="9">
        <v>86.351532000000006</v>
      </c>
      <c r="P54" s="9">
        <v>87.573470999999998</v>
      </c>
      <c r="Q54" s="9">
        <v>88.758094999999997</v>
      </c>
      <c r="R54" s="9">
        <v>89.989249999999998</v>
      </c>
      <c r="S54" s="9">
        <v>91.258667000000003</v>
      </c>
      <c r="T54" s="9">
        <v>92.509995000000004</v>
      </c>
      <c r="U54" s="9">
        <v>93.719161999999997</v>
      </c>
      <c r="V54" s="9">
        <v>94.905945000000003</v>
      </c>
      <c r="W54" s="9">
        <v>96.063880999999995</v>
      </c>
      <c r="X54" s="9">
        <v>97.156486999999998</v>
      </c>
      <c r="Y54" s="9">
        <v>98.222610000000003</v>
      </c>
      <c r="Z54" s="9">
        <v>99.358879000000002</v>
      </c>
      <c r="AA54" s="9">
        <v>100.580933</v>
      </c>
      <c r="AB54" s="9">
        <v>101.81980900000001</v>
      </c>
      <c r="AC54" s="9">
        <v>103.075851</v>
      </c>
      <c r="AD54" s="9">
        <v>104.349205</v>
      </c>
      <c r="AE54" s="9">
        <v>105.64014400000001</v>
      </c>
      <c r="AF54" s="9">
        <v>106.948868</v>
      </c>
      <c r="AG54" s="9">
        <v>108.275627</v>
      </c>
      <c r="AH54" s="9">
        <v>109.620682</v>
      </c>
      <c r="AI54" s="9">
        <v>110.984291</v>
      </c>
      <c r="AJ54" s="9">
        <v>112.366623</v>
      </c>
      <c r="AK54" s="9">
        <v>113.76799</v>
      </c>
      <c r="AL54" s="5">
        <v>1.3488E-2</v>
      </c>
    </row>
    <row r="55" spans="1:38" ht="15" customHeight="1">
      <c r="A55" s="21" t="s">
        <v>326</v>
      </c>
      <c r="B55" s="7" t="s">
        <v>301</v>
      </c>
      <c r="C55" s="9">
        <v>128.25314299999999</v>
      </c>
      <c r="D55" s="9">
        <v>136.51783800000001</v>
      </c>
      <c r="E55" s="9">
        <v>145.152298</v>
      </c>
      <c r="F55" s="9">
        <v>154.281128</v>
      </c>
      <c r="G55" s="9">
        <v>163.93902600000001</v>
      </c>
      <c r="H55" s="9">
        <v>174.09150700000001</v>
      </c>
      <c r="I55" s="9">
        <v>184.81231700000001</v>
      </c>
      <c r="J55" s="9">
        <v>196.136337</v>
      </c>
      <c r="K55" s="9">
        <v>208.060608</v>
      </c>
      <c r="L55" s="9">
        <v>220.727768</v>
      </c>
      <c r="M55" s="9">
        <v>233.895782</v>
      </c>
      <c r="N55" s="9">
        <v>247.92773399999999</v>
      </c>
      <c r="O55" s="9">
        <v>262.81558200000001</v>
      </c>
      <c r="P55" s="9">
        <v>278.37411500000002</v>
      </c>
      <c r="Q55" s="9">
        <v>294.90466300000003</v>
      </c>
      <c r="R55" s="9">
        <v>312.46490499999999</v>
      </c>
      <c r="S55" s="9">
        <v>330.95043900000002</v>
      </c>
      <c r="T55" s="9">
        <v>350.49588</v>
      </c>
      <c r="U55" s="9">
        <v>371.28076199999998</v>
      </c>
      <c r="V55" s="9">
        <v>393.31921399999999</v>
      </c>
      <c r="W55" s="9">
        <v>416.65869099999998</v>
      </c>
      <c r="X55" s="9">
        <v>441.17349200000001</v>
      </c>
      <c r="Y55" s="9">
        <v>467.35958900000003</v>
      </c>
      <c r="Z55" s="9">
        <v>495.089539</v>
      </c>
      <c r="AA55" s="9">
        <v>524.42559800000004</v>
      </c>
      <c r="AB55" s="9">
        <v>555.54711899999995</v>
      </c>
      <c r="AC55" s="9">
        <v>588.56280500000003</v>
      </c>
      <c r="AD55" s="9">
        <v>623.58843999999999</v>
      </c>
      <c r="AE55" s="9">
        <v>660.74652100000003</v>
      </c>
      <c r="AF55" s="9">
        <v>700.16717500000004</v>
      </c>
      <c r="AG55" s="9">
        <v>741.98864700000001</v>
      </c>
      <c r="AH55" s="9">
        <v>786.35717799999998</v>
      </c>
      <c r="AI55" s="9">
        <v>833.42852800000003</v>
      </c>
      <c r="AJ55" s="9">
        <v>883.36737100000005</v>
      </c>
      <c r="AK55" s="9">
        <v>936.34887700000002</v>
      </c>
      <c r="AL55" s="5">
        <v>6.0085E-2</v>
      </c>
    </row>
    <row r="56" spans="1:38" ht="15" customHeight="1">
      <c r="A56" s="21" t="s">
        <v>325</v>
      </c>
      <c r="B56" s="7" t="s">
        <v>299</v>
      </c>
      <c r="C56" s="9">
        <v>53.750194999999998</v>
      </c>
      <c r="D56" s="9">
        <v>58.433475000000001</v>
      </c>
      <c r="E56" s="9">
        <v>63.464118999999997</v>
      </c>
      <c r="F56" s="9">
        <v>68.917541999999997</v>
      </c>
      <c r="G56" s="9">
        <v>74.665870999999996</v>
      </c>
      <c r="H56" s="9">
        <v>80.764931000000004</v>
      </c>
      <c r="I56" s="9">
        <v>87.282775999999998</v>
      </c>
      <c r="J56" s="9">
        <v>94.159851000000003</v>
      </c>
      <c r="K56" s="9">
        <v>101.277534</v>
      </c>
      <c r="L56" s="9">
        <v>108.729477</v>
      </c>
      <c r="M56" s="9">
        <v>116.672966</v>
      </c>
      <c r="N56" s="9">
        <v>125.156143</v>
      </c>
      <c r="O56" s="9">
        <v>134.20172099999999</v>
      </c>
      <c r="P56" s="9">
        <v>143.833572</v>
      </c>
      <c r="Q56" s="9">
        <v>154.047821</v>
      </c>
      <c r="R56" s="9">
        <v>164.90901199999999</v>
      </c>
      <c r="S56" s="9">
        <v>176.48208600000001</v>
      </c>
      <c r="T56" s="9">
        <v>188.81594799999999</v>
      </c>
      <c r="U56" s="9">
        <v>201.91412399999999</v>
      </c>
      <c r="V56" s="9">
        <v>215.89009100000001</v>
      </c>
      <c r="W56" s="9">
        <v>230.79612700000001</v>
      </c>
      <c r="X56" s="9">
        <v>246.67233300000001</v>
      </c>
      <c r="Y56" s="9">
        <v>263.55908199999999</v>
      </c>
      <c r="Z56" s="9">
        <v>281.54312099999999</v>
      </c>
      <c r="AA56" s="9">
        <v>300.67675800000001</v>
      </c>
      <c r="AB56" s="9">
        <v>321.12393200000002</v>
      </c>
      <c r="AC56" s="9">
        <v>342.974762</v>
      </c>
      <c r="AD56" s="9">
        <v>366.32583599999998</v>
      </c>
      <c r="AE56" s="9">
        <v>391.28021200000001</v>
      </c>
      <c r="AF56" s="9">
        <v>417.94784499999997</v>
      </c>
      <c r="AG56" s="9">
        <v>446.44665500000002</v>
      </c>
      <c r="AH56" s="9">
        <v>476.90237400000001</v>
      </c>
      <c r="AI56" s="9">
        <v>509.449432</v>
      </c>
      <c r="AJ56" s="9">
        <v>544.23150599999997</v>
      </c>
      <c r="AK56" s="9">
        <v>581.40203899999995</v>
      </c>
      <c r="AL56" s="5">
        <v>7.2104000000000001E-2</v>
      </c>
    </row>
    <row r="57" spans="1:38" ht="15" customHeight="1">
      <c r="A57" s="21" t="s">
        <v>324</v>
      </c>
      <c r="B57" s="7" t="s">
        <v>297</v>
      </c>
      <c r="C57" s="9">
        <v>66.510406000000003</v>
      </c>
      <c r="D57" s="9">
        <v>69.387978000000004</v>
      </c>
      <c r="E57" s="9">
        <v>72.265456999999998</v>
      </c>
      <c r="F57" s="9">
        <v>75.180992000000003</v>
      </c>
      <c r="G57" s="9">
        <v>78.112030000000004</v>
      </c>
      <c r="H57" s="9">
        <v>81.125373999999994</v>
      </c>
      <c r="I57" s="9">
        <v>84.156586000000004</v>
      </c>
      <c r="J57" s="9">
        <v>87.279624999999996</v>
      </c>
      <c r="K57" s="9">
        <v>90.511200000000002</v>
      </c>
      <c r="L57" s="9">
        <v>93.874527</v>
      </c>
      <c r="M57" s="9">
        <v>97.315146999999996</v>
      </c>
      <c r="N57" s="9">
        <v>100.844055</v>
      </c>
      <c r="O57" s="9">
        <v>104.485291</v>
      </c>
      <c r="P57" s="9">
        <v>108.231239</v>
      </c>
      <c r="Q57" s="9">
        <v>112.15924099999999</v>
      </c>
      <c r="R57" s="9">
        <v>116.29843099999999</v>
      </c>
      <c r="S57" s="9">
        <v>120.71064800000001</v>
      </c>
      <c r="T57" s="9">
        <v>125.420303</v>
      </c>
      <c r="U57" s="9">
        <v>130.42623900000001</v>
      </c>
      <c r="V57" s="9">
        <v>135.61068700000001</v>
      </c>
      <c r="W57" s="9">
        <v>141.05534399999999</v>
      </c>
      <c r="X57" s="9">
        <v>146.86457799999999</v>
      </c>
      <c r="Y57" s="9">
        <v>152.979904</v>
      </c>
      <c r="Z57" s="9">
        <v>159.35972599999999</v>
      </c>
      <c r="AA57" s="9">
        <v>166.01774599999999</v>
      </c>
      <c r="AB57" s="9">
        <v>172.95815999999999</v>
      </c>
      <c r="AC57" s="9">
        <v>180.192902</v>
      </c>
      <c r="AD57" s="9">
        <v>187.73455799999999</v>
      </c>
      <c r="AE57" s="9">
        <v>195.59620699999999</v>
      </c>
      <c r="AF57" s="9">
        <v>203.79144299999999</v>
      </c>
      <c r="AG57" s="9">
        <v>212.33438100000001</v>
      </c>
      <c r="AH57" s="9">
        <v>221.23997499999999</v>
      </c>
      <c r="AI57" s="9">
        <v>230.52357499999999</v>
      </c>
      <c r="AJ57" s="9">
        <v>240.20129399999999</v>
      </c>
      <c r="AK57" s="9">
        <v>250.289841</v>
      </c>
      <c r="AL57" s="5">
        <v>3.9641000000000003E-2</v>
      </c>
    </row>
    <row r="58" spans="1:38" ht="15" customHeight="1">
      <c r="B58" s="4" t="s">
        <v>323</v>
      </c>
    </row>
    <row r="59" spans="1:38" ht="15" customHeight="1">
      <c r="A59" s="21" t="s">
        <v>322</v>
      </c>
      <c r="B59" s="7" t="s">
        <v>321</v>
      </c>
      <c r="C59" s="9">
        <v>268.73065200000002</v>
      </c>
      <c r="D59" s="9">
        <v>275.04080199999999</v>
      </c>
      <c r="E59" s="9">
        <v>285.68765300000001</v>
      </c>
      <c r="F59" s="9">
        <v>296.57669099999998</v>
      </c>
      <c r="G59" s="9">
        <v>305.28152499999999</v>
      </c>
      <c r="H59" s="9">
        <v>314.95523100000003</v>
      </c>
      <c r="I59" s="9">
        <v>324.47042800000003</v>
      </c>
      <c r="J59" s="9">
        <v>333.04632600000002</v>
      </c>
      <c r="K59" s="9">
        <v>342.41952500000002</v>
      </c>
      <c r="L59" s="9">
        <v>352.03478999999999</v>
      </c>
      <c r="M59" s="9">
        <v>362.21054099999998</v>
      </c>
      <c r="N59" s="9">
        <v>373.06982399999998</v>
      </c>
      <c r="O59" s="9">
        <v>384.89111300000002</v>
      </c>
      <c r="P59" s="9">
        <v>396.88876299999998</v>
      </c>
      <c r="Q59" s="9">
        <v>408.67327899999998</v>
      </c>
      <c r="R59" s="9">
        <v>420.61025999999998</v>
      </c>
      <c r="S59" s="9">
        <v>432.996307</v>
      </c>
      <c r="T59" s="9">
        <v>445.31674199999998</v>
      </c>
      <c r="U59" s="9">
        <v>457.81124899999998</v>
      </c>
      <c r="V59" s="9">
        <v>470.52319299999999</v>
      </c>
      <c r="W59" s="9">
        <v>483.42535400000003</v>
      </c>
      <c r="X59" s="9">
        <v>496.48886099999999</v>
      </c>
      <c r="Y59" s="9">
        <v>509.699951</v>
      </c>
      <c r="Z59" s="9">
        <v>523.23681599999998</v>
      </c>
      <c r="AA59" s="9">
        <v>537.29901099999995</v>
      </c>
      <c r="AB59" s="9">
        <v>551.49420199999997</v>
      </c>
      <c r="AC59" s="9">
        <v>566.06207300000005</v>
      </c>
      <c r="AD59" s="9">
        <v>581.04095500000005</v>
      </c>
      <c r="AE59" s="9">
        <v>596.31646699999999</v>
      </c>
      <c r="AF59" s="9">
        <v>612.01489300000003</v>
      </c>
      <c r="AG59" s="9">
        <v>627.92083700000001</v>
      </c>
      <c r="AH59" s="9">
        <v>644.14562999999998</v>
      </c>
      <c r="AI59" s="9">
        <v>660.51122999999995</v>
      </c>
      <c r="AJ59" s="9">
        <v>676.93493699999999</v>
      </c>
      <c r="AK59" s="9">
        <v>693.990723</v>
      </c>
      <c r="AL59" s="5">
        <v>2.8444000000000001E-2</v>
      </c>
    </row>
    <row r="60" spans="1:38" ht="15" customHeight="1">
      <c r="A60" s="21" t="s">
        <v>320</v>
      </c>
      <c r="B60" s="7" t="s">
        <v>319</v>
      </c>
      <c r="C60" s="9">
        <v>96.730354000000005</v>
      </c>
      <c r="D60" s="9">
        <v>100.379379</v>
      </c>
      <c r="E60" s="9">
        <v>104.18853</v>
      </c>
      <c r="F60" s="9">
        <v>107.944557</v>
      </c>
      <c r="G60" s="9">
        <v>111.737053</v>
      </c>
      <c r="H60" s="9">
        <v>115.58073400000001</v>
      </c>
      <c r="I60" s="9">
        <v>119.559494</v>
      </c>
      <c r="J60" s="9">
        <v>123.684372</v>
      </c>
      <c r="K60" s="9">
        <v>127.951881</v>
      </c>
      <c r="L60" s="9">
        <v>132.34646599999999</v>
      </c>
      <c r="M60" s="9">
        <v>136.85507200000001</v>
      </c>
      <c r="N60" s="9">
        <v>141.55384799999999</v>
      </c>
      <c r="O60" s="9">
        <v>146.457291</v>
      </c>
      <c r="P60" s="9">
        <v>151.59153699999999</v>
      </c>
      <c r="Q60" s="9">
        <v>156.97257999999999</v>
      </c>
      <c r="R60" s="9">
        <v>162.54437300000001</v>
      </c>
      <c r="S60" s="9">
        <v>168.33406099999999</v>
      </c>
      <c r="T60" s="9">
        <v>174.379974</v>
      </c>
      <c r="U60" s="9">
        <v>180.69738799999999</v>
      </c>
      <c r="V60" s="9">
        <v>187.27758800000001</v>
      </c>
      <c r="W60" s="9">
        <v>194.06572</v>
      </c>
      <c r="X60" s="9">
        <v>201.10987900000001</v>
      </c>
      <c r="Y60" s="9">
        <v>208.44107099999999</v>
      </c>
      <c r="Z60" s="9">
        <v>216.07766699999999</v>
      </c>
      <c r="AA60" s="9">
        <v>224.026566</v>
      </c>
      <c r="AB60" s="9">
        <v>232.30732699999999</v>
      </c>
      <c r="AC60" s="9">
        <v>240.93405200000001</v>
      </c>
      <c r="AD60" s="9">
        <v>249.921494</v>
      </c>
      <c r="AE60" s="9">
        <v>259.28509500000001</v>
      </c>
      <c r="AF60" s="9">
        <v>269.040863</v>
      </c>
      <c r="AG60" s="9">
        <v>279.20559700000001</v>
      </c>
      <c r="AH60" s="9">
        <v>289.79663099999999</v>
      </c>
      <c r="AI60" s="9">
        <v>300.83227499999998</v>
      </c>
      <c r="AJ60" s="9">
        <v>312.33145100000002</v>
      </c>
      <c r="AK60" s="9">
        <v>324.31390399999998</v>
      </c>
      <c r="AL60" s="5">
        <v>3.6177000000000001E-2</v>
      </c>
    </row>
    <row r="61" spans="1:38" ht="15" customHeight="1">
      <c r="A61" s="21" t="s">
        <v>318</v>
      </c>
      <c r="B61" s="7" t="s">
        <v>317</v>
      </c>
      <c r="C61" s="9">
        <v>96.849541000000002</v>
      </c>
      <c r="D61" s="9">
        <v>101.076103</v>
      </c>
      <c r="E61" s="9">
        <v>105.777817</v>
      </c>
      <c r="F61" s="9">
        <v>110.62885300000001</v>
      </c>
      <c r="G61" s="9">
        <v>115.62059000000001</v>
      </c>
      <c r="H61" s="9">
        <v>120.755844</v>
      </c>
      <c r="I61" s="9">
        <v>126.03833</v>
      </c>
      <c r="J61" s="9">
        <v>131.51649499999999</v>
      </c>
      <c r="K61" s="9">
        <v>137.19654800000001</v>
      </c>
      <c r="L61" s="9">
        <v>143.01707500000001</v>
      </c>
      <c r="M61" s="9">
        <v>149.04669200000001</v>
      </c>
      <c r="N61" s="9">
        <v>155.29148900000001</v>
      </c>
      <c r="O61" s="9">
        <v>161.78178399999999</v>
      </c>
      <c r="P61" s="9">
        <v>168.45368999999999</v>
      </c>
      <c r="Q61" s="9">
        <v>175.469604</v>
      </c>
      <c r="R61" s="9">
        <v>182.74614</v>
      </c>
      <c r="S61" s="9">
        <v>190.266739</v>
      </c>
      <c r="T61" s="9">
        <v>198.08531199999999</v>
      </c>
      <c r="U61" s="9">
        <v>206.21331799999999</v>
      </c>
      <c r="V61" s="9">
        <v>214.66223099999999</v>
      </c>
      <c r="W61" s="9">
        <v>223.479004</v>
      </c>
      <c r="X61" s="9">
        <v>232.50824</v>
      </c>
      <c r="Y61" s="9">
        <v>242.07295199999999</v>
      </c>
      <c r="Z61" s="9">
        <v>252.008835</v>
      </c>
      <c r="AA61" s="9">
        <v>262.47674599999999</v>
      </c>
      <c r="AB61" s="9">
        <v>273.39944500000001</v>
      </c>
      <c r="AC61" s="9">
        <v>284.79669200000001</v>
      </c>
      <c r="AD61" s="9">
        <v>296.68936200000002</v>
      </c>
      <c r="AE61" s="9">
        <v>309.09903000000003</v>
      </c>
      <c r="AF61" s="9">
        <v>322.04834</v>
      </c>
      <c r="AG61" s="9">
        <v>335.56094400000001</v>
      </c>
      <c r="AH61" s="9">
        <v>349.661316</v>
      </c>
      <c r="AI61" s="9">
        <v>364.37524400000001</v>
      </c>
      <c r="AJ61" s="9">
        <v>379.72958399999999</v>
      </c>
      <c r="AK61" s="9">
        <v>395.75234999999998</v>
      </c>
      <c r="AL61" s="5">
        <v>4.2228000000000002E-2</v>
      </c>
    </row>
    <row r="62" spans="1:38" ht="15" customHeight="1">
      <c r="A62" s="21" t="s">
        <v>316</v>
      </c>
      <c r="B62" s="7" t="s">
        <v>315</v>
      </c>
      <c r="C62" s="9">
        <v>72.219536000000005</v>
      </c>
      <c r="D62" s="9">
        <v>75.541229000000001</v>
      </c>
      <c r="E62" s="9">
        <v>79.295647000000002</v>
      </c>
      <c r="F62" s="9">
        <v>83.196526000000006</v>
      </c>
      <c r="G62" s="9">
        <v>87.288712000000004</v>
      </c>
      <c r="H62" s="9">
        <v>91.476021000000003</v>
      </c>
      <c r="I62" s="9">
        <v>95.761475000000004</v>
      </c>
      <c r="J62" s="9">
        <v>100.192436</v>
      </c>
      <c r="K62" s="9">
        <v>104.72981299999999</v>
      </c>
      <c r="L62" s="9">
        <v>109.30544999999999</v>
      </c>
      <c r="M62" s="9">
        <v>114.034683</v>
      </c>
      <c r="N62" s="9">
        <v>118.931084</v>
      </c>
      <c r="O62" s="9">
        <v>123.972061</v>
      </c>
      <c r="P62" s="9">
        <v>129.17936700000001</v>
      </c>
      <c r="Q62" s="9">
        <v>134.64051799999999</v>
      </c>
      <c r="R62" s="9">
        <v>140.33218400000001</v>
      </c>
      <c r="S62" s="9">
        <v>146.214203</v>
      </c>
      <c r="T62" s="9">
        <v>152.31802400000001</v>
      </c>
      <c r="U62" s="9">
        <v>158.629501</v>
      </c>
      <c r="V62" s="9">
        <v>165.24110400000001</v>
      </c>
      <c r="W62" s="9">
        <v>172.16821300000001</v>
      </c>
      <c r="X62" s="9">
        <v>179.36738600000001</v>
      </c>
      <c r="Y62" s="9">
        <v>186.958496</v>
      </c>
      <c r="Z62" s="9">
        <v>194.877838</v>
      </c>
      <c r="AA62" s="9">
        <v>203.10054</v>
      </c>
      <c r="AB62" s="9">
        <v>211.680511</v>
      </c>
      <c r="AC62" s="9">
        <v>220.63324</v>
      </c>
      <c r="AD62" s="9">
        <v>229.97503699999999</v>
      </c>
      <c r="AE62" s="9">
        <v>239.72285500000001</v>
      </c>
      <c r="AF62" s="9">
        <v>249.89437899999999</v>
      </c>
      <c r="AG62" s="9">
        <v>260.50814800000001</v>
      </c>
      <c r="AH62" s="9">
        <v>271.58334400000001</v>
      </c>
      <c r="AI62" s="9">
        <v>283.14016700000002</v>
      </c>
      <c r="AJ62" s="9">
        <v>295.19955399999998</v>
      </c>
      <c r="AK62" s="9">
        <v>307.78350799999998</v>
      </c>
      <c r="AL62" s="5">
        <v>4.3485999999999997E-2</v>
      </c>
    </row>
    <row r="63" spans="1:38" ht="15" customHeight="1">
      <c r="A63" s="21" t="s">
        <v>314</v>
      </c>
      <c r="B63" s="7" t="s">
        <v>313</v>
      </c>
      <c r="C63" s="9">
        <v>464.38330100000002</v>
      </c>
      <c r="D63" s="9">
        <v>481.04119900000001</v>
      </c>
      <c r="E63" s="9">
        <v>498.03097500000001</v>
      </c>
      <c r="F63" s="9">
        <v>515.44177200000001</v>
      </c>
      <c r="G63" s="9">
        <v>533.43084699999997</v>
      </c>
      <c r="H63" s="9">
        <v>551.84625200000005</v>
      </c>
      <c r="I63" s="9">
        <v>570.83953899999995</v>
      </c>
      <c r="J63" s="9">
        <v>590.49200399999995</v>
      </c>
      <c r="K63" s="9">
        <v>610.705017</v>
      </c>
      <c r="L63" s="9">
        <v>631.24145499999997</v>
      </c>
      <c r="M63" s="9">
        <v>652.24108899999999</v>
      </c>
      <c r="N63" s="9">
        <v>673.66272000000004</v>
      </c>
      <c r="O63" s="9">
        <v>695.66821300000004</v>
      </c>
      <c r="P63" s="9">
        <v>718.04290800000001</v>
      </c>
      <c r="Q63" s="9">
        <v>740.76232900000002</v>
      </c>
      <c r="R63" s="9">
        <v>764.42645300000004</v>
      </c>
      <c r="S63" s="9">
        <v>788.75433299999997</v>
      </c>
      <c r="T63" s="9">
        <v>813.78015100000005</v>
      </c>
      <c r="U63" s="9">
        <v>839.51019299999996</v>
      </c>
      <c r="V63" s="9">
        <v>866.14086899999995</v>
      </c>
      <c r="W63" s="9">
        <v>893.76379399999996</v>
      </c>
      <c r="X63" s="9">
        <v>922.16094999999996</v>
      </c>
      <c r="Y63" s="9">
        <v>951.54614300000003</v>
      </c>
      <c r="Z63" s="9">
        <v>981.808899</v>
      </c>
      <c r="AA63" s="9">
        <v>1012.983154</v>
      </c>
      <c r="AB63" s="9">
        <v>1045.1804199999999</v>
      </c>
      <c r="AC63" s="9">
        <v>1078.4343260000001</v>
      </c>
      <c r="AD63" s="9">
        <v>1112.7797849999999</v>
      </c>
      <c r="AE63" s="9">
        <v>1148.252686</v>
      </c>
      <c r="AF63" s="9">
        <v>1184.8895259999999</v>
      </c>
      <c r="AG63" s="9">
        <v>1222.729004</v>
      </c>
      <c r="AH63" s="9">
        <v>1261.810303</v>
      </c>
      <c r="AI63" s="9">
        <v>1302.174683</v>
      </c>
      <c r="AJ63" s="9">
        <v>1343.863525</v>
      </c>
      <c r="AK63" s="9">
        <v>1386.9208980000001</v>
      </c>
      <c r="AL63" s="5">
        <v>3.2607999999999998E-2</v>
      </c>
    </row>
    <row r="64" spans="1:38" ht="15" customHeight="1">
      <c r="A64" s="21" t="s">
        <v>312</v>
      </c>
      <c r="B64" s="7" t="s">
        <v>311</v>
      </c>
      <c r="C64" s="9">
        <v>74.951622</v>
      </c>
      <c r="D64" s="9">
        <v>79.154160000000005</v>
      </c>
      <c r="E64" s="9">
        <v>83.610809000000003</v>
      </c>
      <c r="F64" s="9">
        <v>88.177627999999999</v>
      </c>
      <c r="G64" s="9">
        <v>92.815612999999999</v>
      </c>
      <c r="H64" s="9">
        <v>97.730132999999995</v>
      </c>
      <c r="I64" s="9">
        <v>102.84256000000001</v>
      </c>
      <c r="J64" s="9">
        <v>108.28025100000001</v>
      </c>
      <c r="K64" s="9">
        <v>113.95957900000001</v>
      </c>
      <c r="L64" s="9">
        <v>119.894516</v>
      </c>
      <c r="M64" s="9">
        <v>126.178085</v>
      </c>
      <c r="N64" s="9">
        <v>132.885513</v>
      </c>
      <c r="O64" s="9">
        <v>140.03608700000001</v>
      </c>
      <c r="P64" s="9">
        <v>147.566711</v>
      </c>
      <c r="Q64" s="9">
        <v>155.455353</v>
      </c>
      <c r="R64" s="9">
        <v>163.77934300000001</v>
      </c>
      <c r="S64" s="9">
        <v>172.48938000000001</v>
      </c>
      <c r="T64" s="9">
        <v>181.94404599999999</v>
      </c>
      <c r="U64" s="9">
        <v>191.73249799999999</v>
      </c>
      <c r="V64" s="9">
        <v>202.017426</v>
      </c>
      <c r="W64" s="9">
        <v>212.845947</v>
      </c>
      <c r="X64" s="9">
        <v>224.18167099999999</v>
      </c>
      <c r="Y64" s="9">
        <v>236.252365</v>
      </c>
      <c r="Z64" s="9">
        <v>248.87994399999999</v>
      </c>
      <c r="AA64" s="9">
        <v>262.14279199999999</v>
      </c>
      <c r="AB64" s="9">
        <v>276.11611900000003</v>
      </c>
      <c r="AC64" s="9">
        <v>290.83801299999999</v>
      </c>
      <c r="AD64" s="9">
        <v>306.348724</v>
      </c>
      <c r="AE64" s="9">
        <v>322.69052099999999</v>
      </c>
      <c r="AF64" s="9">
        <v>339.90802000000002</v>
      </c>
      <c r="AG64" s="9">
        <v>358.048248</v>
      </c>
      <c r="AH64" s="9">
        <v>377.16067500000003</v>
      </c>
      <c r="AI64" s="9">
        <v>397.29757699999999</v>
      </c>
      <c r="AJ64" s="9">
        <v>418.51379400000002</v>
      </c>
      <c r="AK64" s="9">
        <v>440.86740099999997</v>
      </c>
      <c r="AL64" s="5">
        <v>5.3419000000000001E-2</v>
      </c>
    </row>
    <row r="65" spans="1:38" ht="15" customHeight="1">
      <c r="A65" s="21" t="s">
        <v>310</v>
      </c>
      <c r="B65" s="7" t="s">
        <v>309</v>
      </c>
      <c r="C65" s="9">
        <v>197.229141</v>
      </c>
      <c r="D65" s="9">
        <v>207.91055299999999</v>
      </c>
      <c r="E65" s="9">
        <v>219.19574</v>
      </c>
      <c r="F65" s="9">
        <v>231.219818</v>
      </c>
      <c r="G65" s="9">
        <v>243.97975199999999</v>
      </c>
      <c r="H65" s="9">
        <v>257.66854899999998</v>
      </c>
      <c r="I65" s="9">
        <v>272.037781</v>
      </c>
      <c r="J65" s="9">
        <v>287.04913299999998</v>
      </c>
      <c r="K65" s="9">
        <v>302.68676799999997</v>
      </c>
      <c r="L65" s="9">
        <v>318.983948</v>
      </c>
      <c r="M65" s="9">
        <v>335.91153000000003</v>
      </c>
      <c r="N65" s="9">
        <v>353.279358</v>
      </c>
      <c r="O65" s="9">
        <v>371.50289900000001</v>
      </c>
      <c r="P65" s="9">
        <v>390.53329500000001</v>
      </c>
      <c r="Q65" s="9">
        <v>410.28274499999998</v>
      </c>
      <c r="R65" s="9">
        <v>431.06652800000001</v>
      </c>
      <c r="S65" s="9">
        <v>452.44662499999998</v>
      </c>
      <c r="T65" s="9">
        <v>474.424713</v>
      </c>
      <c r="U65" s="9">
        <v>497.542145</v>
      </c>
      <c r="V65" s="9">
        <v>521.81750499999998</v>
      </c>
      <c r="W65" s="9">
        <v>547.39386000000002</v>
      </c>
      <c r="X65" s="9">
        <v>573.229919</v>
      </c>
      <c r="Y65" s="9">
        <v>599.82287599999995</v>
      </c>
      <c r="Z65" s="9">
        <v>627.923767</v>
      </c>
      <c r="AA65" s="9">
        <v>657.39202899999998</v>
      </c>
      <c r="AB65" s="9">
        <v>688.32507299999997</v>
      </c>
      <c r="AC65" s="9">
        <v>720.79699700000003</v>
      </c>
      <c r="AD65" s="9">
        <v>754.88537599999995</v>
      </c>
      <c r="AE65" s="9">
        <v>790.67236300000002</v>
      </c>
      <c r="AF65" s="9">
        <v>828.24408000000005</v>
      </c>
      <c r="AG65" s="9">
        <v>867.69042999999999</v>
      </c>
      <c r="AH65" s="9">
        <v>909.10656700000004</v>
      </c>
      <c r="AI65" s="9">
        <v>952.59191899999996</v>
      </c>
      <c r="AJ65" s="9">
        <v>998.251892</v>
      </c>
      <c r="AK65" s="9">
        <v>1046.195923</v>
      </c>
      <c r="AL65" s="5">
        <v>5.0181999999999997E-2</v>
      </c>
    </row>
    <row r="66" spans="1:38" ht="15" customHeight="1">
      <c r="A66" s="21" t="s">
        <v>308</v>
      </c>
      <c r="B66" s="7" t="s">
        <v>307</v>
      </c>
      <c r="C66" s="9">
        <v>97.059203999999994</v>
      </c>
      <c r="D66" s="9">
        <v>101.036179</v>
      </c>
      <c r="E66" s="9">
        <v>105.412605</v>
      </c>
      <c r="F66" s="9">
        <v>109.89138</v>
      </c>
      <c r="G66" s="9">
        <v>114.40476200000001</v>
      </c>
      <c r="H66" s="9">
        <v>118.92437</v>
      </c>
      <c r="I66" s="9">
        <v>123.652145</v>
      </c>
      <c r="J66" s="9">
        <v>128.63511700000001</v>
      </c>
      <c r="K66" s="9">
        <v>133.845428</v>
      </c>
      <c r="L66" s="9">
        <v>139.43223599999999</v>
      </c>
      <c r="M66" s="9">
        <v>145.053665</v>
      </c>
      <c r="N66" s="9">
        <v>150.86218299999999</v>
      </c>
      <c r="O66" s="9">
        <v>156.95162999999999</v>
      </c>
      <c r="P66" s="9">
        <v>163.30342099999999</v>
      </c>
      <c r="Q66" s="9">
        <v>170.00595100000001</v>
      </c>
      <c r="R66" s="9">
        <v>177.14624000000001</v>
      </c>
      <c r="S66" s="9">
        <v>184.664276</v>
      </c>
      <c r="T66" s="9">
        <v>192.47879</v>
      </c>
      <c r="U66" s="9">
        <v>200.55415300000001</v>
      </c>
      <c r="V66" s="9">
        <v>208.78280599999999</v>
      </c>
      <c r="W66" s="9">
        <v>217.16725199999999</v>
      </c>
      <c r="X66" s="9">
        <v>225.707382</v>
      </c>
      <c r="Y66" s="9">
        <v>234.50891100000001</v>
      </c>
      <c r="Z66" s="9">
        <v>243.54873699999999</v>
      </c>
      <c r="AA66" s="9">
        <v>252.844955</v>
      </c>
      <c r="AB66" s="9">
        <v>262.53848299999999</v>
      </c>
      <c r="AC66" s="9">
        <v>272.64599600000003</v>
      </c>
      <c r="AD66" s="9">
        <v>283.18524200000002</v>
      </c>
      <c r="AE66" s="9">
        <v>294.17446899999999</v>
      </c>
      <c r="AF66" s="9">
        <v>305.63275099999998</v>
      </c>
      <c r="AG66" s="9">
        <v>317.57998700000002</v>
      </c>
      <c r="AH66" s="9">
        <v>330.03689600000001</v>
      </c>
      <c r="AI66" s="9">
        <v>343.02526899999998</v>
      </c>
      <c r="AJ66" s="9">
        <v>356.56744400000002</v>
      </c>
      <c r="AK66" s="9">
        <v>370.68710299999998</v>
      </c>
      <c r="AL66" s="5">
        <v>4.0176000000000003E-2</v>
      </c>
    </row>
    <row r="67" spans="1:38" ht="15" customHeight="1">
      <c r="A67" s="21" t="s">
        <v>306</v>
      </c>
      <c r="B67" s="7" t="s">
        <v>305</v>
      </c>
      <c r="C67" s="9">
        <v>151.43722500000001</v>
      </c>
      <c r="D67" s="9">
        <v>161.237213</v>
      </c>
      <c r="E67" s="9">
        <v>171.27835099999999</v>
      </c>
      <c r="F67" s="9">
        <v>182.04274000000001</v>
      </c>
      <c r="G67" s="9">
        <v>193.16287199999999</v>
      </c>
      <c r="H67" s="9">
        <v>204.77552800000001</v>
      </c>
      <c r="I67" s="9">
        <v>216.86082500000001</v>
      </c>
      <c r="J67" s="9">
        <v>229.61900299999999</v>
      </c>
      <c r="K67" s="9">
        <v>242.624008</v>
      </c>
      <c r="L67" s="9">
        <v>255.78469799999999</v>
      </c>
      <c r="M67" s="9">
        <v>269.29702800000001</v>
      </c>
      <c r="N67" s="9">
        <v>283.29791299999999</v>
      </c>
      <c r="O67" s="9">
        <v>297.44012500000002</v>
      </c>
      <c r="P67" s="9">
        <v>311.26919600000002</v>
      </c>
      <c r="Q67" s="9">
        <v>326.76556399999998</v>
      </c>
      <c r="R67" s="9">
        <v>342.540009</v>
      </c>
      <c r="S67" s="9">
        <v>358.12747200000001</v>
      </c>
      <c r="T67" s="9">
        <v>374.55798299999998</v>
      </c>
      <c r="U67" s="9">
        <v>391.17669699999999</v>
      </c>
      <c r="V67" s="9">
        <v>408.48101800000001</v>
      </c>
      <c r="W67" s="9">
        <v>426.45324699999998</v>
      </c>
      <c r="X67" s="9">
        <v>444.649475</v>
      </c>
      <c r="Y67" s="9">
        <v>463.85201999999998</v>
      </c>
      <c r="Z67" s="9">
        <v>482.87530500000003</v>
      </c>
      <c r="AA67" s="9">
        <v>502.51461799999998</v>
      </c>
      <c r="AB67" s="9">
        <v>522.94702099999995</v>
      </c>
      <c r="AC67" s="9">
        <v>544.20471199999997</v>
      </c>
      <c r="AD67" s="9">
        <v>566.32086200000003</v>
      </c>
      <c r="AE67" s="9">
        <v>589.33032200000002</v>
      </c>
      <c r="AF67" s="9">
        <v>613.26898200000005</v>
      </c>
      <c r="AG67" s="9">
        <v>638.174622</v>
      </c>
      <c r="AH67" s="9">
        <v>664.08630400000004</v>
      </c>
      <c r="AI67" s="9">
        <v>691.04437299999995</v>
      </c>
      <c r="AJ67" s="9">
        <v>719.09143100000006</v>
      </c>
      <c r="AK67" s="9">
        <v>748.27124000000003</v>
      </c>
      <c r="AL67" s="5">
        <v>4.761E-2</v>
      </c>
    </row>
    <row r="68" spans="1:38" ht="15" customHeight="1">
      <c r="A68" s="21" t="s">
        <v>304</v>
      </c>
      <c r="B68" s="7" t="s">
        <v>303</v>
      </c>
      <c r="C68" s="9">
        <v>149.84896900000001</v>
      </c>
      <c r="D68" s="9">
        <v>153.90142800000001</v>
      </c>
      <c r="E68" s="9">
        <v>157.665649</v>
      </c>
      <c r="F68" s="9">
        <v>161.45370500000001</v>
      </c>
      <c r="G68" s="9">
        <v>165.29379299999999</v>
      </c>
      <c r="H68" s="9">
        <v>169.218964</v>
      </c>
      <c r="I68" s="9">
        <v>173.18720999999999</v>
      </c>
      <c r="J68" s="9">
        <v>177.178909</v>
      </c>
      <c r="K68" s="9">
        <v>181.25335699999999</v>
      </c>
      <c r="L68" s="9">
        <v>185.40043600000001</v>
      </c>
      <c r="M68" s="9">
        <v>189.451706</v>
      </c>
      <c r="N68" s="9">
        <v>193.59063699999999</v>
      </c>
      <c r="O68" s="9">
        <v>197.90696700000001</v>
      </c>
      <c r="P68" s="9">
        <v>202.28208900000001</v>
      </c>
      <c r="Q68" s="9">
        <v>206.626938</v>
      </c>
      <c r="R68" s="9">
        <v>211.14141799999999</v>
      </c>
      <c r="S68" s="9">
        <v>215.80886799999999</v>
      </c>
      <c r="T68" s="9">
        <v>220.494766</v>
      </c>
      <c r="U68" s="9">
        <v>225.13943499999999</v>
      </c>
      <c r="V68" s="9">
        <v>229.79020700000001</v>
      </c>
      <c r="W68" s="9">
        <v>234.43042</v>
      </c>
      <c r="X68" s="9">
        <v>238.967285</v>
      </c>
      <c r="Y68" s="9">
        <v>243.495926</v>
      </c>
      <c r="Z68" s="9">
        <v>248.26229900000001</v>
      </c>
      <c r="AA68" s="9">
        <v>253.311432</v>
      </c>
      <c r="AB68" s="9">
        <v>258.46984900000001</v>
      </c>
      <c r="AC68" s="9">
        <v>263.74002100000001</v>
      </c>
      <c r="AD68" s="9">
        <v>269.12423699999999</v>
      </c>
      <c r="AE68" s="9">
        <v>274.62493899999998</v>
      </c>
      <c r="AF68" s="9">
        <v>280.24468999999999</v>
      </c>
      <c r="AG68" s="9">
        <v>285.98590100000001</v>
      </c>
      <c r="AH68" s="9">
        <v>291.85131799999999</v>
      </c>
      <c r="AI68" s="9">
        <v>297.84356700000001</v>
      </c>
      <c r="AJ68" s="9">
        <v>303.96527099999997</v>
      </c>
      <c r="AK68" s="9">
        <v>310.21923800000002</v>
      </c>
      <c r="AL68" s="5">
        <v>2.1468999999999999E-2</v>
      </c>
    </row>
    <row r="69" spans="1:38" ht="15" customHeight="1">
      <c r="A69" s="21" t="s">
        <v>302</v>
      </c>
      <c r="B69" s="7" t="s">
        <v>301</v>
      </c>
      <c r="C69" s="9">
        <v>181.30136100000001</v>
      </c>
      <c r="D69" s="9">
        <v>191.96946700000001</v>
      </c>
      <c r="E69" s="9">
        <v>202.942993</v>
      </c>
      <c r="F69" s="9">
        <v>214.399811</v>
      </c>
      <c r="G69" s="9">
        <v>226.37106299999999</v>
      </c>
      <c r="H69" s="9">
        <v>238.79484600000001</v>
      </c>
      <c r="I69" s="9">
        <v>251.74710099999999</v>
      </c>
      <c r="J69" s="9">
        <v>265.25619499999999</v>
      </c>
      <c r="K69" s="9">
        <v>279.29199199999999</v>
      </c>
      <c r="L69" s="9">
        <v>294.03646900000001</v>
      </c>
      <c r="M69" s="9">
        <v>309.12789900000001</v>
      </c>
      <c r="N69" s="9">
        <v>325.045074</v>
      </c>
      <c r="O69" s="9">
        <v>341.74206500000003</v>
      </c>
      <c r="P69" s="9">
        <v>358.92797899999999</v>
      </c>
      <c r="Q69" s="9">
        <v>376.98971599999999</v>
      </c>
      <c r="R69" s="9">
        <v>395.98245200000002</v>
      </c>
      <c r="S69" s="9">
        <v>415.70992999999999</v>
      </c>
      <c r="T69" s="9">
        <v>436.31631499999997</v>
      </c>
      <c r="U69" s="9">
        <v>457.99462899999997</v>
      </c>
      <c r="V69" s="9">
        <v>480.71627799999999</v>
      </c>
      <c r="W69" s="9">
        <v>504.51080300000001</v>
      </c>
      <c r="X69" s="9">
        <v>529.15667699999995</v>
      </c>
      <c r="Y69" s="9">
        <v>555.22967500000004</v>
      </c>
      <c r="Z69" s="9">
        <v>582.51129200000003</v>
      </c>
      <c r="AA69" s="9">
        <v>611.02270499999997</v>
      </c>
      <c r="AB69" s="9">
        <v>640.92016599999999</v>
      </c>
      <c r="AC69" s="9">
        <v>672.27075200000002</v>
      </c>
      <c r="AD69" s="9">
        <v>705.14538600000003</v>
      </c>
      <c r="AE69" s="9">
        <v>739.61779799999999</v>
      </c>
      <c r="AF69" s="9">
        <v>775.76568599999996</v>
      </c>
      <c r="AG69" s="9">
        <v>813.67047100000002</v>
      </c>
      <c r="AH69" s="9">
        <v>853.41735800000004</v>
      </c>
      <c r="AI69" s="9">
        <v>895.09600799999998</v>
      </c>
      <c r="AJ69" s="9">
        <v>938.79998799999998</v>
      </c>
      <c r="AK69" s="9">
        <v>984.62799099999995</v>
      </c>
      <c r="AL69" s="5">
        <v>5.0791000000000003E-2</v>
      </c>
    </row>
    <row r="70" spans="1:38" ht="15" customHeight="1">
      <c r="A70" s="21" t="s">
        <v>300</v>
      </c>
      <c r="B70" s="7" t="s">
        <v>299</v>
      </c>
      <c r="C70" s="9">
        <v>83.061790000000002</v>
      </c>
      <c r="D70" s="9">
        <v>88.615852000000004</v>
      </c>
      <c r="E70" s="9">
        <v>94.438095000000004</v>
      </c>
      <c r="F70" s="9">
        <v>100.61573</v>
      </c>
      <c r="G70" s="9">
        <v>106.93650100000001</v>
      </c>
      <c r="H70" s="9">
        <v>113.462372</v>
      </c>
      <c r="I70" s="9">
        <v>120.266594</v>
      </c>
      <c r="J70" s="9">
        <v>127.243591</v>
      </c>
      <c r="K70" s="9">
        <v>134.21700999999999</v>
      </c>
      <c r="L70" s="9">
        <v>141.29946899999999</v>
      </c>
      <c r="M70" s="9">
        <v>148.67515599999999</v>
      </c>
      <c r="N70" s="9">
        <v>156.37716699999999</v>
      </c>
      <c r="O70" s="9">
        <v>164.404022</v>
      </c>
      <c r="P70" s="9">
        <v>172.754501</v>
      </c>
      <c r="Q70" s="9">
        <v>181.394058</v>
      </c>
      <c r="R70" s="9">
        <v>190.368393</v>
      </c>
      <c r="S70" s="9">
        <v>199.719223</v>
      </c>
      <c r="T70" s="9">
        <v>209.46606399999999</v>
      </c>
      <c r="U70" s="9">
        <v>219.576538</v>
      </c>
      <c r="V70" s="9">
        <v>230.136169</v>
      </c>
      <c r="W70" s="9">
        <v>241.15879799999999</v>
      </c>
      <c r="X70" s="9">
        <v>252.64361600000001</v>
      </c>
      <c r="Y70" s="9">
        <v>264.58840900000001</v>
      </c>
      <c r="Z70" s="9">
        <v>277.03521699999999</v>
      </c>
      <c r="AA70" s="9">
        <v>289.988159</v>
      </c>
      <c r="AB70" s="9">
        <v>303.554688</v>
      </c>
      <c r="AC70" s="9">
        <v>317.763824</v>
      </c>
      <c r="AD70" s="9">
        <v>332.64623999999998</v>
      </c>
      <c r="AE70" s="9">
        <v>348.23382600000002</v>
      </c>
      <c r="AF70" s="9">
        <v>364.55972300000002</v>
      </c>
      <c r="AG70" s="9">
        <v>381.65933200000001</v>
      </c>
      <c r="AH70" s="9">
        <v>399.56918300000001</v>
      </c>
      <c r="AI70" s="9">
        <v>418.32781999999997</v>
      </c>
      <c r="AJ70" s="9">
        <v>437.97546399999999</v>
      </c>
      <c r="AK70" s="9">
        <v>458.55423000000002</v>
      </c>
      <c r="AL70" s="5">
        <v>5.1073E-2</v>
      </c>
    </row>
    <row r="71" spans="1:38" ht="15" customHeight="1">
      <c r="A71" s="21" t="s">
        <v>298</v>
      </c>
      <c r="B71" s="7" t="s">
        <v>297</v>
      </c>
      <c r="C71" s="9">
        <v>61.416285999999999</v>
      </c>
      <c r="D71" s="9">
        <v>64.064200999999997</v>
      </c>
      <c r="E71" s="9">
        <v>66.709557000000004</v>
      </c>
      <c r="F71" s="9">
        <v>69.384872000000001</v>
      </c>
      <c r="G71" s="9">
        <v>72.071213</v>
      </c>
      <c r="H71" s="9">
        <v>74.830939999999998</v>
      </c>
      <c r="I71" s="9">
        <v>77.604713000000004</v>
      </c>
      <c r="J71" s="9">
        <v>80.459632999999997</v>
      </c>
      <c r="K71" s="9">
        <v>83.413421999999997</v>
      </c>
      <c r="L71" s="9">
        <v>86.486519000000001</v>
      </c>
      <c r="M71" s="9">
        <v>89.626937999999996</v>
      </c>
      <c r="N71" s="9">
        <v>92.846321000000003</v>
      </c>
      <c r="O71" s="9">
        <v>96.166229000000001</v>
      </c>
      <c r="P71" s="9">
        <v>99.578818999999996</v>
      </c>
      <c r="Q71" s="9">
        <v>103.156784</v>
      </c>
      <c r="R71" s="9">
        <v>106.926453</v>
      </c>
      <c r="S71" s="9">
        <v>110.944717</v>
      </c>
      <c r="T71" s="9">
        <v>115.23381000000001</v>
      </c>
      <c r="U71" s="9">
        <v>119.792145</v>
      </c>
      <c r="V71" s="9">
        <v>124.50901</v>
      </c>
      <c r="W71" s="9">
        <v>129.46159399999999</v>
      </c>
      <c r="X71" s="9">
        <v>134.74548300000001</v>
      </c>
      <c r="Y71" s="9">
        <v>140.30668600000001</v>
      </c>
      <c r="Z71" s="9">
        <v>146.10313400000001</v>
      </c>
      <c r="AA71" s="9">
        <v>152.15017700000001</v>
      </c>
      <c r="AB71" s="9">
        <v>158.449219</v>
      </c>
      <c r="AC71" s="9">
        <v>165.01078799999999</v>
      </c>
      <c r="AD71" s="9">
        <v>171.84581</v>
      </c>
      <c r="AE71" s="9">
        <v>178.965836</v>
      </c>
      <c r="AF71" s="9">
        <v>186.38269</v>
      </c>
      <c r="AG71" s="9">
        <v>194.10867300000001</v>
      </c>
      <c r="AH71" s="9">
        <v>202.156845</v>
      </c>
      <c r="AI71" s="9">
        <v>210.540558</v>
      </c>
      <c r="AJ71" s="9">
        <v>219.27384900000001</v>
      </c>
      <c r="AK71" s="9">
        <v>228.37127699999999</v>
      </c>
      <c r="AL71" s="5">
        <v>3.9268999999999998E-2</v>
      </c>
    </row>
    <row r="73" spans="1:38" ht="15" customHeight="1">
      <c r="B73" s="4" t="s">
        <v>296</v>
      </c>
    </row>
    <row r="74" spans="1:38" ht="15" customHeight="1">
      <c r="A74" s="21" t="s">
        <v>295</v>
      </c>
      <c r="B74" s="7" t="s">
        <v>156</v>
      </c>
      <c r="C74" s="8">
        <v>34.641804</v>
      </c>
      <c r="D74" s="8">
        <v>34.443676000000004</v>
      </c>
      <c r="E74" s="8">
        <v>33.406219</v>
      </c>
      <c r="F74" s="8">
        <v>32.753875999999998</v>
      </c>
      <c r="G74" s="8">
        <v>32.388924000000003</v>
      </c>
      <c r="H74" s="8">
        <v>31.943190000000001</v>
      </c>
      <c r="I74" s="8">
        <v>31.716566</v>
      </c>
      <c r="J74" s="8">
        <v>31.696052999999999</v>
      </c>
      <c r="K74" s="8">
        <v>31.646695999999999</v>
      </c>
      <c r="L74" s="8">
        <v>31.545437</v>
      </c>
      <c r="M74" s="8">
        <v>31.420912000000001</v>
      </c>
      <c r="N74" s="8">
        <v>31.468218</v>
      </c>
      <c r="O74" s="8">
        <v>31.767569999999999</v>
      </c>
      <c r="P74" s="8">
        <v>32.050251000000003</v>
      </c>
      <c r="Q74" s="8">
        <v>32.307609999999997</v>
      </c>
      <c r="R74" s="8">
        <v>32.483311</v>
      </c>
      <c r="S74" s="8">
        <v>32.800761999999999</v>
      </c>
      <c r="T74" s="8">
        <v>33.013339999999999</v>
      </c>
      <c r="U74" s="8">
        <v>33.151600000000002</v>
      </c>
      <c r="V74" s="8">
        <v>33.285876999999999</v>
      </c>
      <c r="W74" s="8">
        <v>33.486389000000003</v>
      </c>
      <c r="X74" s="8">
        <v>33.440536000000002</v>
      </c>
      <c r="Y74" s="8">
        <v>33.550857999999998</v>
      </c>
      <c r="Z74" s="8">
        <v>33.740001999999997</v>
      </c>
      <c r="AA74" s="8">
        <v>33.881050000000002</v>
      </c>
      <c r="AB74" s="8">
        <v>33.982868000000003</v>
      </c>
      <c r="AC74" s="8">
        <v>34.056556999999998</v>
      </c>
      <c r="AD74" s="8">
        <v>34.109253000000002</v>
      </c>
      <c r="AE74" s="8">
        <v>34.070427000000002</v>
      </c>
      <c r="AF74" s="8">
        <v>34.032775999999998</v>
      </c>
      <c r="AG74" s="8">
        <v>34.058281000000001</v>
      </c>
      <c r="AH74" s="8">
        <v>34.002647000000003</v>
      </c>
      <c r="AI74" s="8">
        <v>33.896926999999998</v>
      </c>
      <c r="AJ74" s="8">
        <v>33.788338000000003</v>
      </c>
      <c r="AK74" s="8">
        <v>33.720737</v>
      </c>
      <c r="AL74" s="5">
        <v>-6.4300000000000002E-4</v>
      </c>
    </row>
    <row r="75" spans="1:38" ht="15" customHeight="1">
      <c r="A75" s="21" t="s">
        <v>294</v>
      </c>
      <c r="B75" s="7" t="s">
        <v>154</v>
      </c>
      <c r="C75" s="8">
        <v>0.68606800000000001</v>
      </c>
      <c r="D75" s="8">
        <v>0.704565</v>
      </c>
      <c r="E75" s="8">
        <v>0.72348800000000002</v>
      </c>
      <c r="F75" s="8">
        <v>0.74073500000000003</v>
      </c>
      <c r="G75" s="8">
        <v>0.75722299999999998</v>
      </c>
      <c r="H75" s="8">
        <v>0.77310500000000004</v>
      </c>
      <c r="I75" s="8">
        <v>0.78914399999999996</v>
      </c>
      <c r="J75" s="8">
        <v>0.80538500000000002</v>
      </c>
      <c r="K75" s="8">
        <v>0.82176199999999999</v>
      </c>
      <c r="L75" s="8">
        <v>0.83810700000000005</v>
      </c>
      <c r="M75" s="8">
        <v>0.85428599999999999</v>
      </c>
      <c r="N75" s="8">
        <v>0.87089000000000005</v>
      </c>
      <c r="O75" s="8">
        <v>0.88797899999999996</v>
      </c>
      <c r="P75" s="8">
        <v>0.90568700000000002</v>
      </c>
      <c r="Q75" s="8">
        <v>0.92406200000000005</v>
      </c>
      <c r="R75" s="8">
        <v>0.94261499999999998</v>
      </c>
      <c r="S75" s="8">
        <v>0.96149200000000001</v>
      </c>
      <c r="T75" s="8">
        <v>0.98090200000000005</v>
      </c>
      <c r="U75" s="8">
        <v>1.0008760000000001</v>
      </c>
      <c r="V75" s="8">
        <v>1.0212779999999999</v>
      </c>
      <c r="W75" s="8">
        <v>1.041677</v>
      </c>
      <c r="X75" s="8">
        <v>1.062341</v>
      </c>
      <c r="Y75" s="8">
        <v>1.083402</v>
      </c>
      <c r="Z75" s="8">
        <v>1.104905</v>
      </c>
      <c r="AA75" s="8">
        <v>1.126816</v>
      </c>
      <c r="AB75" s="8">
        <v>1.1491629999999999</v>
      </c>
      <c r="AC75" s="8">
        <v>1.1719520000000001</v>
      </c>
      <c r="AD75" s="8">
        <v>1.1951940000000001</v>
      </c>
      <c r="AE75" s="8">
        <v>1.218896</v>
      </c>
      <c r="AF75" s="8">
        <v>1.2430680000000001</v>
      </c>
      <c r="AG75" s="8">
        <v>1.26772</v>
      </c>
      <c r="AH75" s="8">
        <v>1.2928599999999999</v>
      </c>
      <c r="AI75" s="8">
        <v>1.3184990000000001</v>
      </c>
      <c r="AJ75" s="8">
        <v>1.3446469999999999</v>
      </c>
      <c r="AK75" s="8">
        <v>1.371313</v>
      </c>
      <c r="AL75" s="5">
        <v>2.0385E-2</v>
      </c>
    </row>
    <row r="76" spans="1:38" ht="15" customHeight="1">
      <c r="A76" s="21" t="s">
        <v>293</v>
      </c>
      <c r="B76" s="7" t="s">
        <v>152</v>
      </c>
      <c r="C76" s="8">
        <v>1.3114209999999999</v>
      </c>
      <c r="D76" s="8">
        <v>1.3555079999999999</v>
      </c>
      <c r="E76" s="8">
        <v>1.405278</v>
      </c>
      <c r="F76" s="8">
        <v>1.4556279999999999</v>
      </c>
      <c r="G76" s="8">
        <v>1.5063709999999999</v>
      </c>
      <c r="H76" s="8">
        <v>1.5574920000000001</v>
      </c>
      <c r="I76" s="8">
        <v>1.609032</v>
      </c>
      <c r="J76" s="8">
        <v>1.6615960000000001</v>
      </c>
      <c r="K76" s="8">
        <v>1.7151970000000001</v>
      </c>
      <c r="L76" s="8">
        <v>1.7689239999999999</v>
      </c>
      <c r="M76" s="8">
        <v>1.82368</v>
      </c>
      <c r="N76" s="8">
        <v>1.8794409999999999</v>
      </c>
      <c r="O76" s="8">
        <v>1.9365270000000001</v>
      </c>
      <c r="P76" s="8">
        <v>1.994021</v>
      </c>
      <c r="Q76" s="8">
        <v>2.0539360000000002</v>
      </c>
      <c r="R76" s="8">
        <v>2.1151140000000002</v>
      </c>
      <c r="S76" s="8">
        <v>2.1772269999999998</v>
      </c>
      <c r="T76" s="8">
        <v>2.2408519999999998</v>
      </c>
      <c r="U76" s="8">
        <v>2.3060239999999999</v>
      </c>
      <c r="V76" s="8">
        <v>2.37277</v>
      </c>
      <c r="W76" s="8">
        <v>2.4415589999999998</v>
      </c>
      <c r="X76" s="8">
        <v>2.5104389999999999</v>
      </c>
      <c r="Y76" s="8">
        <v>2.5830310000000001</v>
      </c>
      <c r="Z76" s="8">
        <v>2.6572900000000002</v>
      </c>
      <c r="AA76" s="8">
        <v>2.7348759999999999</v>
      </c>
      <c r="AB76" s="8">
        <v>2.8147280000000001</v>
      </c>
      <c r="AC76" s="8">
        <v>2.8969100000000001</v>
      </c>
      <c r="AD76" s="8">
        <v>2.9814929999999999</v>
      </c>
      <c r="AE76" s="8">
        <v>3.0685440000000002</v>
      </c>
      <c r="AF76" s="8">
        <v>3.1581380000000001</v>
      </c>
      <c r="AG76" s="8">
        <v>3.2503479999999998</v>
      </c>
      <c r="AH76" s="8">
        <v>3.3452489999999999</v>
      </c>
      <c r="AI76" s="8">
        <v>3.4429219999999998</v>
      </c>
      <c r="AJ76" s="8">
        <v>3.543447</v>
      </c>
      <c r="AK76" s="8">
        <v>3.646906</v>
      </c>
      <c r="AL76" s="5">
        <v>3.0445E-2</v>
      </c>
    </row>
    <row r="77" spans="1:38" ht="15" customHeight="1">
      <c r="A77" s="21" t="s">
        <v>292</v>
      </c>
      <c r="B77" s="7" t="s">
        <v>150</v>
      </c>
      <c r="C77" s="8">
        <v>3.0489090000000001</v>
      </c>
      <c r="D77" s="8">
        <v>3.1449929999999999</v>
      </c>
      <c r="E77" s="8">
        <v>3.2562530000000001</v>
      </c>
      <c r="F77" s="8">
        <v>3.3692850000000001</v>
      </c>
      <c r="G77" s="8">
        <v>3.4858150000000001</v>
      </c>
      <c r="H77" s="8">
        <v>3.6014719999999998</v>
      </c>
      <c r="I77" s="8">
        <v>3.716367</v>
      </c>
      <c r="J77" s="8">
        <v>3.8323149999999999</v>
      </c>
      <c r="K77" s="8">
        <v>3.9475769999999999</v>
      </c>
      <c r="L77" s="8">
        <v>4.05938</v>
      </c>
      <c r="M77" s="8">
        <v>4.1723030000000003</v>
      </c>
      <c r="N77" s="8">
        <v>4.2866499999999998</v>
      </c>
      <c r="O77" s="8">
        <v>4.4013840000000002</v>
      </c>
      <c r="P77" s="8">
        <v>4.5171700000000001</v>
      </c>
      <c r="Q77" s="8">
        <v>4.6370120000000004</v>
      </c>
      <c r="R77" s="8">
        <v>4.7597990000000001</v>
      </c>
      <c r="S77" s="8">
        <v>4.8838010000000001</v>
      </c>
      <c r="T77" s="8">
        <v>5.0099080000000002</v>
      </c>
      <c r="U77" s="8">
        <v>5.1374060000000004</v>
      </c>
      <c r="V77" s="8">
        <v>5.2691730000000003</v>
      </c>
      <c r="W77" s="8">
        <v>5.4054089999999997</v>
      </c>
      <c r="X77" s="8">
        <v>5.5443040000000003</v>
      </c>
      <c r="Y77" s="8">
        <v>5.6893719999999997</v>
      </c>
      <c r="Z77" s="8">
        <v>5.838171</v>
      </c>
      <c r="AA77" s="8">
        <v>5.989598</v>
      </c>
      <c r="AB77" s="8">
        <v>6.1449540000000002</v>
      </c>
      <c r="AC77" s="8">
        <v>6.3043389999999997</v>
      </c>
      <c r="AD77" s="8">
        <v>6.4678579999999997</v>
      </c>
      <c r="AE77" s="8">
        <v>6.6356190000000002</v>
      </c>
      <c r="AF77" s="8">
        <v>6.8077310000000004</v>
      </c>
      <c r="AG77" s="8">
        <v>6.9843070000000003</v>
      </c>
      <c r="AH77" s="8">
        <v>7.1654619999999998</v>
      </c>
      <c r="AI77" s="8">
        <v>7.3513169999999999</v>
      </c>
      <c r="AJ77" s="8">
        <v>7.5419919999999996</v>
      </c>
      <c r="AK77" s="8">
        <v>7.7376139999999998</v>
      </c>
      <c r="AL77" s="5">
        <v>2.7657000000000001E-2</v>
      </c>
    </row>
    <row r="78" spans="1:38" ht="15" customHeight="1">
      <c r="A78" s="21" t="s">
        <v>291</v>
      </c>
      <c r="B78" s="7" t="s">
        <v>148</v>
      </c>
      <c r="C78" s="8">
        <v>26.650915000000001</v>
      </c>
      <c r="D78" s="8">
        <v>27.25243</v>
      </c>
      <c r="E78" s="8">
        <v>27.849903000000001</v>
      </c>
      <c r="F78" s="8">
        <v>28.448174000000002</v>
      </c>
      <c r="G78" s="8">
        <v>29.055672000000001</v>
      </c>
      <c r="H78" s="8">
        <v>29.662994000000001</v>
      </c>
      <c r="I78" s="8">
        <v>30.278058999999999</v>
      </c>
      <c r="J78" s="8">
        <v>30.904444000000002</v>
      </c>
      <c r="K78" s="8">
        <v>31.535751000000001</v>
      </c>
      <c r="L78" s="8">
        <v>32.158504000000001</v>
      </c>
      <c r="M78" s="8">
        <v>32.780074999999997</v>
      </c>
      <c r="N78" s="8">
        <v>33.397635999999999</v>
      </c>
      <c r="O78" s="8">
        <v>34.019168999999998</v>
      </c>
      <c r="P78" s="8">
        <v>34.633133000000001</v>
      </c>
      <c r="Q78" s="8">
        <v>35.238064000000001</v>
      </c>
      <c r="R78" s="8">
        <v>35.863388</v>
      </c>
      <c r="S78" s="8">
        <v>36.493926999999999</v>
      </c>
      <c r="T78" s="8">
        <v>37.130572999999998</v>
      </c>
      <c r="U78" s="8">
        <v>37.772765999999997</v>
      </c>
      <c r="V78" s="8">
        <v>38.428733999999999</v>
      </c>
      <c r="W78" s="8">
        <v>39.101467</v>
      </c>
      <c r="X78" s="8">
        <v>39.779876999999999</v>
      </c>
      <c r="Y78" s="8">
        <v>40.472510999999997</v>
      </c>
      <c r="Z78" s="8">
        <v>41.173366999999999</v>
      </c>
      <c r="AA78" s="8">
        <v>41.882927000000002</v>
      </c>
      <c r="AB78" s="8">
        <v>42.604706</v>
      </c>
      <c r="AC78" s="8">
        <v>43.338923999999999</v>
      </c>
      <c r="AD78" s="8">
        <v>44.085804000000003</v>
      </c>
      <c r="AE78" s="8">
        <v>44.845551</v>
      </c>
      <c r="AF78" s="8">
        <v>45.618389000000001</v>
      </c>
      <c r="AG78" s="8">
        <v>46.404549000000003</v>
      </c>
      <c r="AH78" s="8">
        <v>47.204258000000003</v>
      </c>
      <c r="AI78" s="8">
        <v>48.017746000000002</v>
      </c>
      <c r="AJ78" s="8">
        <v>48.845253</v>
      </c>
      <c r="AK78" s="8">
        <v>49.687016</v>
      </c>
      <c r="AL78" s="5">
        <v>1.8367000000000001E-2</v>
      </c>
    </row>
    <row r="79" spans="1:38" ht="15" customHeight="1">
      <c r="A79" s="21" t="s">
        <v>290</v>
      </c>
      <c r="B79" s="7" t="s">
        <v>146</v>
      </c>
      <c r="C79" s="8">
        <v>1.9628140000000001</v>
      </c>
      <c r="D79" s="8">
        <v>2.0657049999999999</v>
      </c>
      <c r="E79" s="8">
        <v>2.174455</v>
      </c>
      <c r="F79" s="8">
        <v>2.2851669999999999</v>
      </c>
      <c r="G79" s="8">
        <v>2.3967809999999998</v>
      </c>
      <c r="H79" s="8">
        <v>2.5145870000000001</v>
      </c>
      <c r="I79" s="8">
        <v>2.636555</v>
      </c>
      <c r="J79" s="8">
        <v>2.7659220000000002</v>
      </c>
      <c r="K79" s="8">
        <v>2.9004180000000002</v>
      </c>
      <c r="L79" s="8">
        <v>3.0403289999999998</v>
      </c>
      <c r="M79" s="8">
        <v>3.1879059999999999</v>
      </c>
      <c r="N79" s="8">
        <v>3.34504</v>
      </c>
      <c r="O79" s="8">
        <v>3.5120909999999999</v>
      </c>
      <c r="P79" s="8">
        <v>3.6873239999999998</v>
      </c>
      <c r="Q79" s="8">
        <v>3.870066</v>
      </c>
      <c r="R79" s="8">
        <v>4.0620909999999997</v>
      </c>
      <c r="S79" s="8">
        <v>4.262105</v>
      </c>
      <c r="T79" s="8">
        <v>4.4789510000000003</v>
      </c>
      <c r="U79" s="8">
        <v>4.7021870000000003</v>
      </c>
      <c r="V79" s="8">
        <v>4.9357490000000004</v>
      </c>
      <c r="W79" s="8">
        <v>5.1805919999999999</v>
      </c>
      <c r="X79" s="8">
        <v>5.4357300000000004</v>
      </c>
      <c r="Y79" s="8">
        <v>5.7065849999999996</v>
      </c>
      <c r="Z79" s="8">
        <v>5.9886109999999997</v>
      </c>
      <c r="AA79" s="8">
        <v>6.2835479999999997</v>
      </c>
      <c r="AB79" s="8">
        <v>6.5930119999999999</v>
      </c>
      <c r="AC79" s="8">
        <v>6.9177160000000004</v>
      </c>
      <c r="AD79" s="8">
        <v>7.2584109999999997</v>
      </c>
      <c r="AE79" s="8">
        <v>7.6158869999999999</v>
      </c>
      <c r="AF79" s="8">
        <v>7.9909679999999996</v>
      </c>
      <c r="AG79" s="8">
        <v>8.3845209999999994</v>
      </c>
      <c r="AH79" s="8">
        <v>8.7974569999999996</v>
      </c>
      <c r="AI79" s="8">
        <v>9.2307290000000002</v>
      </c>
      <c r="AJ79" s="8">
        <v>9.6853409999999993</v>
      </c>
      <c r="AK79" s="8">
        <v>10.162342000000001</v>
      </c>
      <c r="AL79" s="5">
        <v>4.9464000000000001E-2</v>
      </c>
    </row>
    <row r="80" spans="1:38" ht="15" customHeight="1">
      <c r="A80" s="21" t="s">
        <v>289</v>
      </c>
      <c r="B80" s="7" t="s">
        <v>144</v>
      </c>
      <c r="C80" s="8">
        <v>16.892607000000002</v>
      </c>
      <c r="D80" s="8">
        <v>17.637696999999999</v>
      </c>
      <c r="E80" s="8">
        <v>18.411992999999999</v>
      </c>
      <c r="F80" s="8">
        <v>19.226987999999999</v>
      </c>
      <c r="G80" s="8">
        <v>20.078789</v>
      </c>
      <c r="H80" s="8">
        <v>20.974104000000001</v>
      </c>
      <c r="I80" s="8">
        <v>21.901485000000001</v>
      </c>
      <c r="J80" s="8">
        <v>22.846506000000002</v>
      </c>
      <c r="K80" s="8">
        <v>23.805353</v>
      </c>
      <c r="L80" s="8">
        <v>24.779046999999998</v>
      </c>
      <c r="M80" s="8">
        <v>25.760390999999998</v>
      </c>
      <c r="N80" s="8">
        <v>26.732658000000001</v>
      </c>
      <c r="O80" s="8">
        <v>27.731788999999999</v>
      </c>
      <c r="P80" s="8">
        <v>28.750574</v>
      </c>
      <c r="Q80" s="8">
        <v>29.779007</v>
      </c>
      <c r="R80" s="8">
        <v>30.838145999999998</v>
      </c>
      <c r="S80" s="8">
        <v>31.892047999999999</v>
      </c>
      <c r="T80" s="8">
        <v>32.939692999999998</v>
      </c>
      <c r="U80" s="8">
        <v>34.022387999999999</v>
      </c>
      <c r="V80" s="8">
        <v>35.137951000000001</v>
      </c>
      <c r="W80" s="8">
        <v>36.290641999999998</v>
      </c>
      <c r="X80" s="8">
        <v>37.402760000000001</v>
      </c>
      <c r="Y80" s="8">
        <v>38.511028000000003</v>
      </c>
      <c r="Z80" s="8">
        <v>39.667309000000003</v>
      </c>
      <c r="AA80" s="8">
        <v>40.857346</v>
      </c>
      <c r="AB80" s="8">
        <v>42.083075999999998</v>
      </c>
      <c r="AC80" s="8">
        <v>43.345581000000003</v>
      </c>
      <c r="AD80" s="8">
        <v>44.645966000000001</v>
      </c>
      <c r="AE80" s="8">
        <v>45.985354999999998</v>
      </c>
      <c r="AF80" s="8">
        <v>47.364933000000001</v>
      </c>
      <c r="AG80" s="8">
        <v>48.785896000000001</v>
      </c>
      <c r="AH80" s="8">
        <v>50.249488999999997</v>
      </c>
      <c r="AI80" s="8">
        <v>51.756985</v>
      </c>
      <c r="AJ80" s="8">
        <v>53.309711</v>
      </c>
      <c r="AK80" s="8">
        <v>54.909019000000001</v>
      </c>
      <c r="AL80" s="5">
        <v>3.5012000000000001E-2</v>
      </c>
    </row>
    <row r="81" spans="1:38" ht="15" customHeight="1">
      <c r="A81" s="21" t="s">
        <v>288</v>
      </c>
      <c r="B81" s="7" t="s">
        <v>142</v>
      </c>
      <c r="C81" s="8">
        <v>4.5921500000000002</v>
      </c>
      <c r="D81" s="8">
        <v>4.7486009999999998</v>
      </c>
      <c r="E81" s="8">
        <v>4.9215669999999996</v>
      </c>
      <c r="F81" s="8">
        <v>5.0922720000000004</v>
      </c>
      <c r="G81" s="8">
        <v>5.2567259999999996</v>
      </c>
      <c r="H81" s="8">
        <v>5.4141069999999996</v>
      </c>
      <c r="I81" s="8">
        <v>5.5752100000000002</v>
      </c>
      <c r="J81" s="8">
        <v>5.7421119999999997</v>
      </c>
      <c r="K81" s="8">
        <v>5.9126760000000003</v>
      </c>
      <c r="L81" s="8">
        <v>6.0943019999999999</v>
      </c>
      <c r="M81" s="8">
        <v>6.2691299999999996</v>
      </c>
      <c r="N81" s="8">
        <v>6.4443929999999998</v>
      </c>
      <c r="O81" s="8">
        <v>6.6244399999999999</v>
      </c>
      <c r="P81" s="8">
        <v>6.8077959999999997</v>
      </c>
      <c r="Q81" s="8">
        <v>6.9981980000000004</v>
      </c>
      <c r="R81" s="8">
        <v>7.199433</v>
      </c>
      <c r="S81" s="8">
        <v>7.4075160000000002</v>
      </c>
      <c r="T81" s="8">
        <v>7.6180880000000002</v>
      </c>
      <c r="U81" s="8">
        <v>7.8291310000000003</v>
      </c>
      <c r="V81" s="8">
        <v>8.0356450000000006</v>
      </c>
      <c r="W81" s="8">
        <v>8.2378060000000009</v>
      </c>
      <c r="X81" s="8">
        <v>8.4354960000000005</v>
      </c>
      <c r="Y81" s="8">
        <v>8.6330030000000004</v>
      </c>
      <c r="Z81" s="8">
        <v>8.8291319999999995</v>
      </c>
      <c r="AA81" s="8">
        <v>9.0243789999999997</v>
      </c>
      <c r="AB81" s="8">
        <v>9.2239439999999995</v>
      </c>
      <c r="AC81" s="8">
        <v>9.4279220000000006</v>
      </c>
      <c r="AD81" s="8">
        <v>9.6364099999999997</v>
      </c>
      <c r="AE81" s="8">
        <v>9.8495089999999994</v>
      </c>
      <c r="AF81" s="8">
        <v>10.067318999999999</v>
      </c>
      <c r="AG81" s="8">
        <v>10.289948000000001</v>
      </c>
      <c r="AH81" s="8">
        <v>10.517499000000001</v>
      </c>
      <c r="AI81" s="8">
        <v>10.750083</v>
      </c>
      <c r="AJ81" s="8">
        <v>10.987807999999999</v>
      </c>
      <c r="AK81" s="8">
        <v>11.230791999999999</v>
      </c>
      <c r="AL81" s="5">
        <v>2.6428E-2</v>
      </c>
    </row>
    <row r="82" spans="1:38" ht="15" customHeight="1">
      <c r="A82" s="21" t="s">
        <v>287</v>
      </c>
      <c r="B82" s="7" t="s">
        <v>140</v>
      </c>
      <c r="C82" s="8">
        <v>22.296278000000001</v>
      </c>
      <c r="D82" s="8">
        <v>23.543606</v>
      </c>
      <c r="E82" s="8">
        <v>24.80611</v>
      </c>
      <c r="F82" s="8">
        <v>26.151356</v>
      </c>
      <c r="G82" s="8">
        <v>27.525784000000002</v>
      </c>
      <c r="H82" s="8">
        <v>28.947600999999999</v>
      </c>
      <c r="I82" s="8">
        <v>30.412845999999998</v>
      </c>
      <c r="J82" s="8">
        <v>31.947880000000001</v>
      </c>
      <c r="K82" s="8">
        <v>33.492916000000001</v>
      </c>
      <c r="L82" s="8">
        <v>35.035159999999998</v>
      </c>
      <c r="M82" s="8">
        <v>36.600723000000002</v>
      </c>
      <c r="N82" s="8">
        <v>38.207138</v>
      </c>
      <c r="O82" s="8">
        <v>39.807307999999999</v>
      </c>
      <c r="P82" s="8">
        <v>41.341343000000002</v>
      </c>
      <c r="Q82" s="8">
        <v>43.069015999999998</v>
      </c>
      <c r="R82" s="8">
        <v>44.805801000000002</v>
      </c>
      <c r="S82" s="8">
        <v>46.491366999999997</v>
      </c>
      <c r="T82" s="8">
        <v>48.258156</v>
      </c>
      <c r="U82" s="8">
        <v>50.021079999999998</v>
      </c>
      <c r="V82" s="8">
        <v>51.842593999999998</v>
      </c>
      <c r="W82" s="8">
        <v>53.718921999999999</v>
      </c>
      <c r="X82" s="8">
        <v>55.593479000000002</v>
      </c>
      <c r="Y82" s="8">
        <v>57.562443000000002</v>
      </c>
      <c r="Z82" s="8">
        <v>59.478366999999999</v>
      </c>
      <c r="AA82" s="8">
        <v>61.438701999999999</v>
      </c>
      <c r="AB82" s="8">
        <v>63.463650000000001</v>
      </c>
      <c r="AC82" s="8">
        <v>65.555335999999997</v>
      </c>
      <c r="AD82" s="8">
        <v>67.715958000000001</v>
      </c>
      <c r="AE82" s="8">
        <v>69.947800000000001</v>
      </c>
      <c r="AF82" s="8">
        <v>72.253189000000006</v>
      </c>
      <c r="AG82" s="8">
        <v>74.634567000000004</v>
      </c>
      <c r="AH82" s="8">
        <v>77.094436999999999</v>
      </c>
      <c r="AI82" s="8">
        <v>79.635375999999994</v>
      </c>
      <c r="AJ82" s="8">
        <v>82.260063000000002</v>
      </c>
      <c r="AK82" s="8">
        <v>84.971260000000001</v>
      </c>
      <c r="AL82" s="5">
        <v>3.9659E-2</v>
      </c>
    </row>
    <row r="83" spans="1:38" ht="15" customHeight="1">
      <c r="A83" s="21" t="s">
        <v>286</v>
      </c>
      <c r="B83" s="7" t="s">
        <v>138</v>
      </c>
      <c r="C83" s="8">
        <v>6.9367520000000003</v>
      </c>
      <c r="D83" s="8">
        <v>7.0411279999999996</v>
      </c>
      <c r="E83" s="8">
        <v>7.1274009999999999</v>
      </c>
      <c r="F83" s="8">
        <v>7.211195</v>
      </c>
      <c r="G83" s="8">
        <v>7.2938679999999998</v>
      </c>
      <c r="H83" s="8">
        <v>7.3769600000000004</v>
      </c>
      <c r="I83" s="8">
        <v>7.4584510000000002</v>
      </c>
      <c r="J83" s="8">
        <v>7.5374460000000001</v>
      </c>
      <c r="K83" s="8">
        <v>7.6166219999999996</v>
      </c>
      <c r="L83" s="8">
        <v>7.695462</v>
      </c>
      <c r="M83" s="8">
        <v>7.7665850000000001</v>
      </c>
      <c r="N83" s="8">
        <v>7.8381220000000003</v>
      </c>
      <c r="O83" s="8">
        <v>7.9137930000000001</v>
      </c>
      <c r="P83" s="8">
        <v>7.9884029999999999</v>
      </c>
      <c r="Q83" s="8">
        <v>8.058268</v>
      </c>
      <c r="R83" s="8">
        <v>8.1316459999999999</v>
      </c>
      <c r="S83" s="8">
        <v>8.2076569999999993</v>
      </c>
      <c r="T83" s="8">
        <v>8.2808089999999996</v>
      </c>
      <c r="U83" s="8">
        <v>8.3488279999999992</v>
      </c>
      <c r="V83" s="8">
        <v>8.4136780000000009</v>
      </c>
      <c r="W83" s="8">
        <v>8.4748099999999997</v>
      </c>
      <c r="X83" s="8">
        <v>8.5288459999999997</v>
      </c>
      <c r="Y83" s="8">
        <v>8.5795139999999996</v>
      </c>
      <c r="Z83" s="8">
        <v>8.6358230000000002</v>
      </c>
      <c r="AA83" s="8">
        <v>8.6990999999999996</v>
      </c>
      <c r="AB83" s="8">
        <v>8.7628389999999996</v>
      </c>
      <c r="AC83" s="8">
        <v>8.827045</v>
      </c>
      <c r="AD83" s="8">
        <v>8.8917230000000007</v>
      </c>
      <c r="AE83" s="8">
        <v>8.9568739999999991</v>
      </c>
      <c r="AF83" s="8">
        <v>9.0225030000000004</v>
      </c>
      <c r="AG83" s="8">
        <v>9.0886130000000005</v>
      </c>
      <c r="AH83" s="8">
        <v>9.1552070000000008</v>
      </c>
      <c r="AI83" s="8">
        <v>9.2222899999999992</v>
      </c>
      <c r="AJ83" s="8">
        <v>9.2898639999999997</v>
      </c>
      <c r="AK83" s="8">
        <v>9.3579319999999999</v>
      </c>
      <c r="AL83" s="5">
        <v>8.6569999999999998E-3</v>
      </c>
    </row>
    <row r="84" spans="1:38" ht="15" customHeight="1">
      <c r="A84" s="21" t="s">
        <v>285</v>
      </c>
      <c r="B84" s="7" t="s">
        <v>136</v>
      </c>
      <c r="C84" s="8">
        <v>7.4082710000000001</v>
      </c>
      <c r="D84" s="8">
        <v>7.7542369999999998</v>
      </c>
      <c r="E84" s="8">
        <v>8.1040749999999999</v>
      </c>
      <c r="F84" s="8">
        <v>8.4644250000000003</v>
      </c>
      <c r="G84" s="8">
        <v>8.8360289999999999</v>
      </c>
      <c r="H84" s="8">
        <v>9.2159689999999994</v>
      </c>
      <c r="I84" s="8">
        <v>9.6067870000000006</v>
      </c>
      <c r="J84" s="8">
        <v>10.009054000000001</v>
      </c>
      <c r="K84" s="8">
        <v>10.421165</v>
      </c>
      <c r="L84" s="8">
        <v>10.849281</v>
      </c>
      <c r="M84" s="8">
        <v>11.279645</v>
      </c>
      <c r="N84" s="8">
        <v>11.729161</v>
      </c>
      <c r="O84" s="8">
        <v>12.195456999999999</v>
      </c>
      <c r="P84" s="8">
        <v>12.667718000000001</v>
      </c>
      <c r="Q84" s="8">
        <v>13.158915</v>
      </c>
      <c r="R84" s="8">
        <v>13.670059999999999</v>
      </c>
      <c r="S84" s="8">
        <v>14.193841000000001</v>
      </c>
      <c r="T84" s="8">
        <v>14.73448</v>
      </c>
      <c r="U84" s="8">
        <v>15.297641</v>
      </c>
      <c r="V84" s="8">
        <v>15.881485</v>
      </c>
      <c r="W84" s="8">
        <v>16.486017</v>
      </c>
      <c r="X84" s="8">
        <v>17.103387999999999</v>
      </c>
      <c r="Y84" s="8">
        <v>17.751207000000001</v>
      </c>
      <c r="Z84" s="8">
        <v>18.421458999999999</v>
      </c>
      <c r="AA84" s="8">
        <v>19.113859000000001</v>
      </c>
      <c r="AB84" s="8">
        <v>19.832287000000001</v>
      </c>
      <c r="AC84" s="8">
        <v>20.577717</v>
      </c>
      <c r="AD84" s="8">
        <v>21.351165999999999</v>
      </c>
      <c r="AE84" s="8">
        <v>22.153684999999999</v>
      </c>
      <c r="AF84" s="8">
        <v>22.986366</v>
      </c>
      <c r="AG84" s="8">
        <v>23.850349000000001</v>
      </c>
      <c r="AH84" s="8">
        <v>24.746803</v>
      </c>
      <c r="AI84" s="8">
        <v>25.676950000000001</v>
      </c>
      <c r="AJ84" s="8">
        <v>26.642063</v>
      </c>
      <c r="AK84" s="8">
        <v>27.643447999999999</v>
      </c>
      <c r="AL84" s="5">
        <v>3.9271E-2</v>
      </c>
    </row>
    <row r="85" spans="1:38" ht="15" customHeight="1">
      <c r="A85" s="21" t="s">
        <v>284</v>
      </c>
      <c r="B85" s="7" t="s">
        <v>134</v>
      </c>
      <c r="C85" s="8">
        <v>9.9485250000000001</v>
      </c>
      <c r="D85" s="8">
        <v>10.601108</v>
      </c>
      <c r="E85" s="8">
        <v>11.282280999999999</v>
      </c>
      <c r="F85" s="8">
        <v>12.002520000000001</v>
      </c>
      <c r="G85" s="8">
        <v>12.735132999999999</v>
      </c>
      <c r="H85" s="8">
        <v>13.487648999999999</v>
      </c>
      <c r="I85" s="8">
        <v>14.268753999999999</v>
      </c>
      <c r="J85" s="8">
        <v>15.06522</v>
      </c>
      <c r="K85" s="8">
        <v>15.855382000000001</v>
      </c>
      <c r="L85" s="8">
        <v>16.652944999999999</v>
      </c>
      <c r="M85" s="8">
        <v>17.480148</v>
      </c>
      <c r="N85" s="8">
        <v>18.340537999999999</v>
      </c>
      <c r="O85" s="8">
        <v>19.233544999999999</v>
      </c>
      <c r="P85" s="8">
        <v>20.158653000000001</v>
      </c>
      <c r="Q85" s="8">
        <v>21.111353000000001</v>
      </c>
      <c r="R85" s="8">
        <v>22.096823000000001</v>
      </c>
      <c r="S85" s="8">
        <v>23.119505</v>
      </c>
      <c r="T85" s="8">
        <v>24.181277999999999</v>
      </c>
      <c r="U85" s="8">
        <v>25.277849</v>
      </c>
      <c r="V85" s="8">
        <v>26.418835000000001</v>
      </c>
      <c r="W85" s="8">
        <v>27.605387</v>
      </c>
      <c r="X85" s="8">
        <v>28.836784000000002</v>
      </c>
      <c r="Y85" s="8">
        <v>30.112252999999999</v>
      </c>
      <c r="Z85" s="8">
        <v>31.436102000000002</v>
      </c>
      <c r="AA85" s="8">
        <v>32.808216000000002</v>
      </c>
      <c r="AB85" s="8">
        <v>34.240219000000003</v>
      </c>
      <c r="AC85" s="8">
        <v>35.734726000000002</v>
      </c>
      <c r="AD85" s="8">
        <v>37.294468000000002</v>
      </c>
      <c r="AE85" s="8">
        <v>38.922291000000001</v>
      </c>
      <c r="AF85" s="8">
        <v>40.621158999999999</v>
      </c>
      <c r="AG85" s="8">
        <v>42.394179999999999</v>
      </c>
      <c r="AH85" s="8">
        <v>44.244591</v>
      </c>
      <c r="AI85" s="8">
        <v>46.17577</v>
      </c>
      <c r="AJ85" s="8">
        <v>48.191237999999998</v>
      </c>
      <c r="AK85" s="8">
        <v>50.294670000000004</v>
      </c>
      <c r="AL85" s="5">
        <v>4.8311E-2</v>
      </c>
    </row>
    <row r="86" spans="1:38" ht="15" customHeight="1">
      <c r="A86" s="21" t="s">
        <v>283</v>
      </c>
      <c r="B86" s="7" t="s">
        <v>132</v>
      </c>
      <c r="C86" s="8">
        <v>1.377883</v>
      </c>
      <c r="D86" s="8">
        <v>1.419781</v>
      </c>
      <c r="E86" s="8">
        <v>1.4603660000000001</v>
      </c>
      <c r="F86" s="8">
        <v>1.5003169999999999</v>
      </c>
      <c r="G86" s="8">
        <v>1.5392669999999999</v>
      </c>
      <c r="H86" s="8">
        <v>1.5785629999999999</v>
      </c>
      <c r="I86" s="8">
        <v>1.6169389999999999</v>
      </c>
      <c r="J86" s="8">
        <v>1.655767</v>
      </c>
      <c r="K86" s="8">
        <v>1.6954149999999999</v>
      </c>
      <c r="L86" s="8">
        <v>1.736227</v>
      </c>
      <c r="M86" s="8">
        <v>1.7770790000000001</v>
      </c>
      <c r="N86" s="8">
        <v>1.8182020000000001</v>
      </c>
      <c r="O86" s="8">
        <v>1.8599730000000001</v>
      </c>
      <c r="P86" s="8">
        <v>1.902185</v>
      </c>
      <c r="Q86" s="8">
        <v>1.946197</v>
      </c>
      <c r="R86" s="8">
        <v>1.992407</v>
      </c>
      <c r="S86" s="8">
        <v>2.0417610000000002</v>
      </c>
      <c r="T86" s="8">
        <v>2.094522</v>
      </c>
      <c r="U86" s="8">
        <v>2.1505070000000002</v>
      </c>
      <c r="V86" s="8">
        <v>2.2075680000000002</v>
      </c>
      <c r="W86" s="8">
        <v>2.2670249999999998</v>
      </c>
      <c r="X86" s="8">
        <v>2.3304140000000002</v>
      </c>
      <c r="Y86" s="8">
        <v>2.396636</v>
      </c>
      <c r="Z86" s="8">
        <v>2.4647890000000001</v>
      </c>
      <c r="AA86" s="8">
        <v>2.5350649999999999</v>
      </c>
      <c r="AB86" s="8">
        <v>2.607345</v>
      </c>
      <c r="AC86" s="8">
        <v>2.6816870000000002</v>
      </c>
      <c r="AD86" s="8">
        <v>2.7581470000000001</v>
      </c>
      <c r="AE86" s="8">
        <v>2.8367879999999999</v>
      </c>
      <c r="AF86" s="8">
        <v>2.9176709999999999</v>
      </c>
      <c r="AG86" s="8">
        <v>3.0008599999999999</v>
      </c>
      <c r="AH86" s="8">
        <v>3.0864210000000001</v>
      </c>
      <c r="AI86" s="8">
        <v>3.1744219999999999</v>
      </c>
      <c r="AJ86" s="8">
        <v>3.2649309999999998</v>
      </c>
      <c r="AK86" s="8">
        <v>3.3580209999999999</v>
      </c>
      <c r="AL86" s="5">
        <v>2.6429999999999999E-2</v>
      </c>
    </row>
    <row r="87" spans="1:38" ht="15" customHeight="1">
      <c r="A87" s="21" t="s">
        <v>282</v>
      </c>
      <c r="B87" s="7" t="s">
        <v>130</v>
      </c>
      <c r="C87" s="8">
        <v>137.75439499999999</v>
      </c>
      <c r="D87" s="8">
        <v>141.71302800000001</v>
      </c>
      <c r="E87" s="8">
        <v>144.92941300000001</v>
      </c>
      <c r="F87" s="8">
        <v>148.70195000000001</v>
      </c>
      <c r="G87" s="8">
        <v>152.85638399999999</v>
      </c>
      <c r="H87" s="8">
        <v>157.04780600000001</v>
      </c>
      <c r="I87" s="8">
        <v>161.586197</v>
      </c>
      <c r="J87" s="8">
        <v>166.46968100000001</v>
      </c>
      <c r="K87" s="8">
        <v>171.366928</v>
      </c>
      <c r="L87" s="8">
        <v>176.25308200000001</v>
      </c>
      <c r="M87" s="8">
        <v>181.172867</v>
      </c>
      <c r="N87" s="8">
        <v>186.358093</v>
      </c>
      <c r="O87" s="8">
        <v>191.89103700000001</v>
      </c>
      <c r="P87" s="8">
        <v>197.40426600000001</v>
      </c>
      <c r="Q87" s="8">
        <v>203.15171799999999</v>
      </c>
      <c r="R87" s="8">
        <v>208.960632</v>
      </c>
      <c r="S87" s="8">
        <v>214.93301400000001</v>
      </c>
      <c r="T87" s="8">
        <v>220.96156300000001</v>
      </c>
      <c r="U87" s="8">
        <v>227.01828</v>
      </c>
      <c r="V87" s="8">
        <v>233.251328</v>
      </c>
      <c r="W87" s="8">
        <v>239.73770099999999</v>
      </c>
      <c r="X87" s="8">
        <v>246.00439499999999</v>
      </c>
      <c r="Y87" s="8">
        <v>252.63185100000001</v>
      </c>
      <c r="Z87" s="8">
        <v>259.43530299999998</v>
      </c>
      <c r="AA87" s="8">
        <v>266.37548800000002</v>
      </c>
      <c r="AB87" s="8">
        <v>273.50277699999998</v>
      </c>
      <c r="AC87" s="8">
        <v>280.83642600000002</v>
      </c>
      <c r="AD87" s="8">
        <v>288.39184599999999</v>
      </c>
      <c r="AE87" s="8">
        <v>296.10723899999999</v>
      </c>
      <c r="AF87" s="8">
        <v>304.08419800000001</v>
      </c>
      <c r="AG87" s="8">
        <v>312.39410400000003</v>
      </c>
      <c r="AH87" s="8">
        <v>320.90240499999999</v>
      </c>
      <c r="AI87" s="8">
        <v>329.64999399999999</v>
      </c>
      <c r="AJ87" s="8">
        <v>338.69467200000003</v>
      </c>
      <c r="AK87" s="8">
        <v>348.09112499999998</v>
      </c>
      <c r="AL87" s="5">
        <v>2.7605999999999999E-2</v>
      </c>
    </row>
    <row r="89" spans="1:38" ht="15" customHeight="1">
      <c r="B89" s="4" t="s">
        <v>281</v>
      </c>
    </row>
    <row r="90" spans="1:38" ht="15" customHeight="1">
      <c r="A90" s="21" t="s">
        <v>280</v>
      </c>
      <c r="B90" s="7" t="s">
        <v>260</v>
      </c>
      <c r="C90" s="9">
        <v>1086.9257809999999</v>
      </c>
      <c r="D90" s="9">
        <v>1104.624268</v>
      </c>
      <c r="E90" s="9">
        <v>1139.1995850000001</v>
      </c>
      <c r="F90" s="9">
        <v>1174.4101559999999</v>
      </c>
      <c r="G90" s="9">
        <v>1200.9003909999999</v>
      </c>
      <c r="H90" s="9">
        <v>1230.848389</v>
      </c>
      <c r="I90" s="9">
        <v>1259.9061280000001</v>
      </c>
      <c r="J90" s="9">
        <v>1285.1395259999999</v>
      </c>
      <c r="K90" s="9">
        <v>1313.1042480000001</v>
      </c>
      <c r="L90" s="9">
        <v>1341.6759030000001</v>
      </c>
      <c r="M90" s="9">
        <v>1372.0097659999999</v>
      </c>
      <c r="N90" s="9">
        <v>1404.518311</v>
      </c>
      <c r="O90" s="9">
        <v>1440.1707759999999</v>
      </c>
      <c r="P90" s="9">
        <v>1476.056519</v>
      </c>
      <c r="Q90" s="9">
        <v>1510.760376</v>
      </c>
      <c r="R90" s="9">
        <v>1545.6125489999999</v>
      </c>
      <c r="S90" s="9">
        <v>1581.660034</v>
      </c>
      <c r="T90" s="9">
        <v>1617.0557859999999</v>
      </c>
      <c r="U90" s="9">
        <v>1652.6519780000001</v>
      </c>
      <c r="V90" s="9">
        <v>1688.5942379999999</v>
      </c>
      <c r="W90" s="9">
        <v>1724.7788089999999</v>
      </c>
      <c r="X90" s="9">
        <v>1760.535889</v>
      </c>
      <c r="Y90" s="9">
        <v>1797.1556399999999</v>
      </c>
      <c r="Z90" s="9">
        <v>1834.4586179999999</v>
      </c>
      <c r="AA90" s="9">
        <v>1873.1104740000001</v>
      </c>
      <c r="AB90" s="9">
        <v>1911.7482910000001</v>
      </c>
      <c r="AC90" s="9">
        <v>1951.189087</v>
      </c>
      <c r="AD90" s="9">
        <v>1991.5474850000001</v>
      </c>
      <c r="AE90" s="9">
        <v>2032.4270019999999</v>
      </c>
      <c r="AF90" s="9">
        <v>2074.235107</v>
      </c>
      <c r="AG90" s="9">
        <v>2116.2490229999999</v>
      </c>
      <c r="AH90" s="9">
        <v>2158.8271479999999</v>
      </c>
      <c r="AI90" s="9">
        <v>2201.3815920000002</v>
      </c>
      <c r="AJ90" s="9">
        <v>2243.6435550000001</v>
      </c>
      <c r="AK90" s="9">
        <v>2287.4628910000001</v>
      </c>
      <c r="AL90" s="5">
        <v>2.2304000000000001E-2</v>
      </c>
    </row>
    <row r="91" spans="1:38" ht="15" customHeight="1">
      <c r="A91" s="21" t="s">
        <v>279</v>
      </c>
      <c r="B91" s="7" t="s">
        <v>166</v>
      </c>
      <c r="C91" s="9">
        <v>708.261169</v>
      </c>
      <c r="D91" s="9">
        <v>718.21661400000005</v>
      </c>
      <c r="E91" s="9">
        <v>739.02319299999999</v>
      </c>
      <c r="F91" s="9">
        <v>760.15649399999995</v>
      </c>
      <c r="G91" s="9">
        <v>775.60986300000002</v>
      </c>
      <c r="H91" s="9">
        <v>793.21758999999997</v>
      </c>
      <c r="I91" s="9">
        <v>810.182007</v>
      </c>
      <c r="J91" s="9">
        <v>824.63482699999997</v>
      </c>
      <c r="K91" s="9">
        <v>840.75915499999996</v>
      </c>
      <c r="L91" s="9">
        <v>857.19317599999999</v>
      </c>
      <c r="M91" s="9">
        <v>874.66430700000001</v>
      </c>
      <c r="N91" s="9">
        <v>893.42279099999996</v>
      </c>
      <c r="O91" s="9">
        <v>914.06823699999995</v>
      </c>
      <c r="P91" s="9">
        <v>934.75640899999996</v>
      </c>
      <c r="Q91" s="9">
        <v>954.59789999999998</v>
      </c>
      <c r="R91" s="9">
        <v>974.42968800000006</v>
      </c>
      <c r="S91" s="9">
        <v>994.90252699999996</v>
      </c>
      <c r="T91" s="9">
        <v>1014.860779</v>
      </c>
      <c r="U91" s="9">
        <v>1034.834717</v>
      </c>
      <c r="V91" s="9">
        <v>1054.9133300000001</v>
      </c>
      <c r="W91" s="9">
        <v>1075.0307620000001</v>
      </c>
      <c r="X91" s="9">
        <v>1094.789307</v>
      </c>
      <c r="Y91" s="9">
        <v>1115.019409</v>
      </c>
      <c r="Z91" s="9">
        <v>1135.5532229999999</v>
      </c>
      <c r="AA91" s="9">
        <v>1156.7947999999999</v>
      </c>
      <c r="AB91" s="9">
        <v>1178.4704589999999</v>
      </c>
      <c r="AC91" s="9">
        <v>1200.5424800000001</v>
      </c>
      <c r="AD91" s="9">
        <v>1223.077393</v>
      </c>
      <c r="AE91" s="9">
        <v>1245.8304439999999</v>
      </c>
      <c r="AF91" s="9">
        <v>1269.0473629999999</v>
      </c>
      <c r="AG91" s="9">
        <v>1292.286621</v>
      </c>
      <c r="AH91" s="9">
        <v>1315.764404</v>
      </c>
      <c r="AI91" s="9">
        <v>1339.123779</v>
      </c>
      <c r="AJ91" s="9">
        <v>1362.202759</v>
      </c>
      <c r="AK91" s="9">
        <v>1386.1137699999999</v>
      </c>
      <c r="AL91" s="5">
        <v>2.0124E-2</v>
      </c>
    </row>
    <row r="92" spans="1:38" ht="15" customHeight="1">
      <c r="A92" s="21" t="s">
        <v>278</v>
      </c>
      <c r="B92" s="7" t="s">
        <v>164</v>
      </c>
      <c r="C92" s="9">
        <v>275.05593900000002</v>
      </c>
      <c r="D92" s="9">
        <v>281.08938599999999</v>
      </c>
      <c r="E92" s="9">
        <v>291.54547100000002</v>
      </c>
      <c r="F92" s="9">
        <v>302.24224900000002</v>
      </c>
      <c r="G92" s="9">
        <v>310.71530200000001</v>
      </c>
      <c r="H92" s="9">
        <v>320.158997</v>
      </c>
      <c r="I92" s="9">
        <v>329.43478399999998</v>
      </c>
      <c r="J92" s="9">
        <v>337.755157</v>
      </c>
      <c r="K92" s="9">
        <v>346.87374899999998</v>
      </c>
      <c r="L92" s="9">
        <v>356.22937000000002</v>
      </c>
      <c r="M92" s="9">
        <v>366.14120500000001</v>
      </c>
      <c r="N92" s="9">
        <v>376.73281900000001</v>
      </c>
      <c r="O92" s="9">
        <v>388.28302000000002</v>
      </c>
      <c r="P92" s="9">
        <v>400.00073200000003</v>
      </c>
      <c r="Q92" s="9">
        <v>411.49438500000002</v>
      </c>
      <c r="R92" s="9">
        <v>423.13214099999999</v>
      </c>
      <c r="S92" s="9">
        <v>435.21142600000002</v>
      </c>
      <c r="T92" s="9">
        <v>447.21612499999998</v>
      </c>
      <c r="U92" s="9">
        <v>459.38729899999998</v>
      </c>
      <c r="V92" s="9">
        <v>471.76852400000001</v>
      </c>
      <c r="W92" s="9">
        <v>484.332245</v>
      </c>
      <c r="X92" s="9">
        <v>496.868652</v>
      </c>
      <c r="Y92" s="9">
        <v>509.69693000000001</v>
      </c>
      <c r="Z92" s="9">
        <v>522.84265100000005</v>
      </c>
      <c r="AA92" s="9">
        <v>536.504456</v>
      </c>
      <c r="AB92" s="9">
        <v>550.29528800000003</v>
      </c>
      <c r="AC92" s="9">
        <v>564.44079599999998</v>
      </c>
      <c r="AD92" s="9">
        <v>578.97845500000005</v>
      </c>
      <c r="AE92" s="9">
        <v>593.794128</v>
      </c>
      <c r="AF92" s="9">
        <v>609.01293899999996</v>
      </c>
      <c r="AG92" s="9">
        <v>624.42053199999998</v>
      </c>
      <c r="AH92" s="9">
        <v>640.12731900000006</v>
      </c>
      <c r="AI92" s="9">
        <v>655.95636000000002</v>
      </c>
      <c r="AJ92" s="9">
        <v>671.82598900000005</v>
      </c>
      <c r="AK92" s="9">
        <v>688.30407700000001</v>
      </c>
      <c r="AL92" s="5">
        <v>2.751E-2</v>
      </c>
    </row>
    <row r="93" spans="1:38" ht="15" customHeight="1">
      <c r="A93" s="21" t="s">
        <v>277</v>
      </c>
      <c r="B93" s="7" t="s">
        <v>162</v>
      </c>
      <c r="C93" s="9">
        <v>103.608604</v>
      </c>
      <c r="D93" s="9">
        <v>105.318169</v>
      </c>
      <c r="E93" s="9">
        <v>108.631004</v>
      </c>
      <c r="F93" s="9">
        <v>112.011391</v>
      </c>
      <c r="G93" s="9">
        <v>114.575058</v>
      </c>
      <c r="H93" s="9">
        <v>117.471733</v>
      </c>
      <c r="I93" s="9">
        <v>120.28930699999999</v>
      </c>
      <c r="J93" s="9">
        <v>122.749573</v>
      </c>
      <c r="K93" s="9">
        <v>125.471405</v>
      </c>
      <c r="L93" s="9">
        <v>128.25337200000001</v>
      </c>
      <c r="M93" s="9">
        <v>131.20431500000001</v>
      </c>
      <c r="N93" s="9">
        <v>134.36262500000001</v>
      </c>
      <c r="O93" s="9">
        <v>137.81956500000001</v>
      </c>
      <c r="P93" s="9">
        <v>141.29943800000001</v>
      </c>
      <c r="Q93" s="9">
        <v>144.668091</v>
      </c>
      <c r="R93" s="9">
        <v>148.050613</v>
      </c>
      <c r="S93" s="9">
        <v>151.54594399999999</v>
      </c>
      <c r="T93" s="9">
        <v>154.97894299999999</v>
      </c>
      <c r="U93" s="9">
        <v>158.42987099999999</v>
      </c>
      <c r="V93" s="9">
        <v>161.91215500000001</v>
      </c>
      <c r="W93" s="9">
        <v>165.415741</v>
      </c>
      <c r="X93" s="9">
        <v>168.87794500000001</v>
      </c>
      <c r="Y93" s="9">
        <v>172.43924000000001</v>
      </c>
      <c r="Z93" s="9">
        <v>176.062836</v>
      </c>
      <c r="AA93" s="9">
        <v>179.81137100000001</v>
      </c>
      <c r="AB93" s="9">
        <v>182.98234600000001</v>
      </c>
      <c r="AC93" s="9">
        <v>186.20578</v>
      </c>
      <c r="AD93" s="9">
        <v>189.49177599999999</v>
      </c>
      <c r="AE93" s="9">
        <v>192.80230700000001</v>
      </c>
      <c r="AF93" s="9">
        <v>196.17497299999999</v>
      </c>
      <c r="AG93" s="9">
        <v>199.54165599999999</v>
      </c>
      <c r="AH93" s="9">
        <v>202.935394</v>
      </c>
      <c r="AI93" s="9">
        <v>206.3013</v>
      </c>
      <c r="AJ93" s="9">
        <v>209.614609</v>
      </c>
      <c r="AK93" s="9">
        <v>213.04542499999999</v>
      </c>
      <c r="AL93" s="5">
        <v>2.1579000000000001E-2</v>
      </c>
    </row>
    <row r="94" spans="1:38" ht="15" customHeight="1">
      <c r="A94" s="21" t="s">
        <v>276</v>
      </c>
      <c r="B94" s="7" t="s">
        <v>255</v>
      </c>
      <c r="C94" s="9">
        <v>153.31352200000001</v>
      </c>
      <c r="D94" s="9">
        <v>158.791473</v>
      </c>
      <c r="E94" s="9">
        <v>164.49031099999999</v>
      </c>
      <c r="F94" s="9">
        <v>170.03923</v>
      </c>
      <c r="G94" s="9">
        <v>175.59544399999999</v>
      </c>
      <c r="H94" s="9">
        <v>181.184799</v>
      </c>
      <c r="I94" s="9">
        <v>186.94996599999999</v>
      </c>
      <c r="J94" s="9">
        <v>192.90679900000001</v>
      </c>
      <c r="K94" s="9">
        <v>199.047562</v>
      </c>
      <c r="L94" s="9">
        <v>205.34435999999999</v>
      </c>
      <c r="M94" s="9">
        <v>211.77410900000001</v>
      </c>
      <c r="N94" s="9">
        <v>218.461243</v>
      </c>
      <c r="O94" s="9">
        <v>225.426804</v>
      </c>
      <c r="P94" s="9">
        <v>232.70988500000001</v>
      </c>
      <c r="Q94" s="9">
        <v>240.33279400000001</v>
      </c>
      <c r="R94" s="9">
        <v>248.200943</v>
      </c>
      <c r="S94" s="9">
        <v>256.35534699999999</v>
      </c>
      <c r="T94" s="9">
        <v>264.85412600000001</v>
      </c>
      <c r="U94" s="9">
        <v>273.71765099999999</v>
      </c>
      <c r="V94" s="9">
        <v>282.92806999999999</v>
      </c>
      <c r="W94" s="9">
        <v>292.39511099999999</v>
      </c>
      <c r="X94" s="9">
        <v>302.19201700000002</v>
      </c>
      <c r="Y94" s="9">
        <v>312.36380000000003</v>
      </c>
      <c r="Z94" s="9">
        <v>322.935272</v>
      </c>
      <c r="AA94" s="9">
        <v>333.84634399999999</v>
      </c>
      <c r="AB94" s="9">
        <v>345.25015300000001</v>
      </c>
      <c r="AC94" s="9">
        <v>357.10333300000002</v>
      </c>
      <c r="AD94" s="9">
        <v>369.42450000000002</v>
      </c>
      <c r="AE94" s="9">
        <v>382.23306300000002</v>
      </c>
      <c r="AF94" s="9">
        <v>395.54904199999999</v>
      </c>
      <c r="AG94" s="9">
        <v>409.39358499999997</v>
      </c>
      <c r="AH94" s="9">
        <v>423.78839099999999</v>
      </c>
      <c r="AI94" s="9">
        <v>438.75650000000002</v>
      </c>
      <c r="AJ94" s="9">
        <v>454.32147200000003</v>
      </c>
      <c r="AK94" s="9">
        <v>470.50811800000002</v>
      </c>
      <c r="AL94" s="5">
        <v>3.3463E-2</v>
      </c>
    </row>
    <row r="95" spans="1:38" ht="15" customHeight="1">
      <c r="A95" s="21" t="s">
        <v>275</v>
      </c>
      <c r="B95" s="7" t="s">
        <v>250</v>
      </c>
      <c r="C95" s="9">
        <v>168.158096</v>
      </c>
      <c r="D95" s="9">
        <v>174.75410500000001</v>
      </c>
      <c r="E95" s="9">
        <v>182.11183199999999</v>
      </c>
      <c r="F95" s="9">
        <v>189.656387</v>
      </c>
      <c r="G95" s="9">
        <v>197.36982699999999</v>
      </c>
      <c r="H95" s="9">
        <v>205.25413499999999</v>
      </c>
      <c r="I95" s="9">
        <v>213.31310999999999</v>
      </c>
      <c r="J95" s="9">
        <v>221.62593100000001</v>
      </c>
      <c r="K95" s="9">
        <v>230.19911200000001</v>
      </c>
      <c r="L95" s="9">
        <v>238.925186</v>
      </c>
      <c r="M95" s="9">
        <v>247.91667200000001</v>
      </c>
      <c r="N95" s="9">
        <v>257.17919899999998</v>
      </c>
      <c r="O95" s="9">
        <v>266.75882000000001</v>
      </c>
      <c r="P95" s="9">
        <v>276.545074</v>
      </c>
      <c r="Q95" s="9">
        <v>286.80139200000002</v>
      </c>
      <c r="R95" s="9">
        <v>297.38458300000002</v>
      </c>
      <c r="S95" s="9">
        <v>308.26214599999997</v>
      </c>
      <c r="T95" s="9">
        <v>319.51684599999999</v>
      </c>
      <c r="U95" s="9">
        <v>331.16125499999998</v>
      </c>
      <c r="V95" s="9">
        <v>343.207764</v>
      </c>
      <c r="W95" s="9">
        <v>355.72534200000001</v>
      </c>
      <c r="X95" s="9">
        <v>368.45935100000003</v>
      </c>
      <c r="Y95" s="9">
        <v>381.91754200000003</v>
      </c>
      <c r="Z95" s="9">
        <v>395.83010899999999</v>
      </c>
      <c r="AA95" s="9">
        <v>415.01574699999998</v>
      </c>
      <c r="AB95" s="9">
        <v>431.76828</v>
      </c>
      <c r="AC95" s="9">
        <v>449.22714200000001</v>
      </c>
      <c r="AD95" s="9">
        <v>467.42248499999999</v>
      </c>
      <c r="AE95" s="9">
        <v>486.38552900000002</v>
      </c>
      <c r="AF95" s="9">
        <v>506.14883400000002</v>
      </c>
      <c r="AG95" s="9">
        <v>526.74670400000002</v>
      </c>
      <c r="AH95" s="9">
        <v>548.21423300000004</v>
      </c>
      <c r="AI95" s="9">
        <v>570.58862299999998</v>
      </c>
      <c r="AJ95" s="9">
        <v>593.90863000000002</v>
      </c>
      <c r="AK95" s="9">
        <v>618.21417199999996</v>
      </c>
      <c r="AL95" s="5">
        <v>3.9029000000000001E-2</v>
      </c>
    </row>
    <row r="96" spans="1:38" ht="15" customHeight="1">
      <c r="A96" s="21" t="s">
        <v>274</v>
      </c>
      <c r="B96" s="7" t="s">
        <v>245</v>
      </c>
      <c r="C96" s="9">
        <v>237.77955600000001</v>
      </c>
      <c r="D96" s="9">
        <v>248.58543399999999</v>
      </c>
      <c r="E96" s="9">
        <v>260.784424</v>
      </c>
      <c r="F96" s="9">
        <v>273.478455</v>
      </c>
      <c r="G96" s="9">
        <v>286.81179800000001</v>
      </c>
      <c r="H96" s="9">
        <v>300.48275799999999</v>
      </c>
      <c r="I96" s="9">
        <v>314.50030500000003</v>
      </c>
      <c r="J96" s="9">
        <v>329.01815800000003</v>
      </c>
      <c r="K96" s="9">
        <v>343.913971</v>
      </c>
      <c r="L96" s="9">
        <v>358.97241200000002</v>
      </c>
      <c r="M96" s="9">
        <v>374.56021099999998</v>
      </c>
      <c r="N96" s="9">
        <v>390.72521999999998</v>
      </c>
      <c r="O96" s="9">
        <v>407.39746100000002</v>
      </c>
      <c r="P96" s="9">
        <v>424.64904799999999</v>
      </c>
      <c r="Q96" s="9">
        <v>442.76327500000002</v>
      </c>
      <c r="R96" s="9">
        <v>461.666901</v>
      </c>
      <c r="S96" s="9">
        <v>481.23642000000001</v>
      </c>
      <c r="T96" s="9">
        <v>501.57601899999997</v>
      </c>
      <c r="U96" s="9">
        <v>522.64361599999995</v>
      </c>
      <c r="V96" s="9">
        <v>544.74139400000001</v>
      </c>
      <c r="W96" s="9">
        <v>567.92150900000001</v>
      </c>
      <c r="X96" s="9">
        <v>592.05011000000002</v>
      </c>
      <c r="Y96" s="9">
        <v>617.52081299999998</v>
      </c>
      <c r="Z96" s="9">
        <v>644.13244599999996</v>
      </c>
      <c r="AA96" s="9">
        <v>671.03088400000001</v>
      </c>
      <c r="AB96" s="9">
        <v>701.02514599999995</v>
      </c>
      <c r="AC96" s="9">
        <v>732.42034899999999</v>
      </c>
      <c r="AD96" s="9">
        <v>765.28228799999999</v>
      </c>
      <c r="AE96" s="9">
        <v>799.68017599999996</v>
      </c>
      <c r="AF96" s="9">
        <v>835.68615699999998</v>
      </c>
      <c r="AG96" s="9">
        <v>873.37603799999999</v>
      </c>
      <c r="AH96" s="9">
        <v>912.82879600000001</v>
      </c>
      <c r="AI96" s="9">
        <v>954.12792999999999</v>
      </c>
      <c r="AJ96" s="9">
        <v>997.35998500000005</v>
      </c>
      <c r="AK96" s="9">
        <v>1042.615967</v>
      </c>
      <c r="AL96" s="5">
        <v>4.4402999999999998E-2</v>
      </c>
    </row>
    <row r="97" spans="1:38" ht="15" customHeight="1">
      <c r="A97" s="21" t="s">
        <v>273</v>
      </c>
      <c r="B97" s="7" t="s">
        <v>240</v>
      </c>
      <c r="C97" s="9">
        <v>1241.4918210000001</v>
      </c>
      <c r="D97" s="9">
        <v>1281.5477289999999</v>
      </c>
      <c r="E97" s="9">
        <v>1322.239014</v>
      </c>
      <c r="F97" s="9">
        <v>1363.79187</v>
      </c>
      <c r="G97" s="9">
        <v>1406.6048579999999</v>
      </c>
      <c r="H97" s="9">
        <v>1450.2753909999999</v>
      </c>
      <c r="I97" s="9">
        <v>1495.186279</v>
      </c>
      <c r="J97" s="9">
        <v>1541.5345460000001</v>
      </c>
      <c r="K97" s="9">
        <v>1589.0589600000001</v>
      </c>
      <c r="L97" s="9">
        <v>1637.151001</v>
      </c>
      <c r="M97" s="9">
        <v>1686.1551509999999</v>
      </c>
      <c r="N97" s="9">
        <v>1735.9655760000001</v>
      </c>
      <c r="O97" s="9">
        <v>1786.9820560000001</v>
      </c>
      <c r="P97" s="9">
        <v>1838.6572269999999</v>
      </c>
      <c r="Q97" s="9">
        <v>1890.9261469999999</v>
      </c>
      <c r="R97" s="9">
        <v>1945.2751459999999</v>
      </c>
      <c r="S97" s="9">
        <v>2000.994385</v>
      </c>
      <c r="T97" s="9">
        <v>2058.1572270000001</v>
      </c>
      <c r="U97" s="9">
        <v>2116.7695309999999</v>
      </c>
      <c r="V97" s="9">
        <v>2177.303711</v>
      </c>
      <c r="W97" s="9">
        <v>2239.9714359999998</v>
      </c>
      <c r="X97" s="9">
        <v>2304.2216800000001</v>
      </c>
      <c r="Y97" s="9">
        <v>2370.5656739999999</v>
      </c>
      <c r="Z97" s="9">
        <v>2438.7192380000001</v>
      </c>
      <c r="AA97" s="9">
        <v>2506.6437989999999</v>
      </c>
      <c r="AB97" s="9">
        <v>2578.0458979999999</v>
      </c>
      <c r="AC97" s="9">
        <v>2651.6110840000001</v>
      </c>
      <c r="AD97" s="9">
        <v>2727.4030760000001</v>
      </c>
      <c r="AE97" s="9">
        <v>2805.4909670000002</v>
      </c>
      <c r="AF97" s="9">
        <v>2885.9445799999999</v>
      </c>
      <c r="AG97" s="9">
        <v>2968.8354490000002</v>
      </c>
      <c r="AH97" s="9">
        <v>3054.2387699999999</v>
      </c>
      <c r="AI97" s="9">
        <v>3142.2319339999999</v>
      </c>
      <c r="AJ97" s="9">
        <v>3232.8916020000001</v>
      </c>
      <c r="AK97" s="9">
        <v>3326.3012699999999</v>
      </c>
      <c r="AL97" s="5">
        <v>2.9325E-2</v>
      </c>
    </row>
    <row r="98" spans="1:38" ht="15" customHeight="1">
      <c r="A98" s="21" t="s">
        <v>272</v>
      </c>
      <c r="B98" s="7" t="s">
        <v>235</v>
      </c>
      <c r="C98" s="9">
        <v>165.524551</v>
      </c>
      <c r="D98" s="9">
        <v>174.674057</v>
      </c>
      <c r="E98" s="9">
        <v>184.37348900000001</v>
      </c>
      <c r="F98" s="9">
        <v>194.30642700000001</v>
      </c>
      <c r="G98" s="9">
        <v>204.38743600000001</v>
      </c>
      <c r="H98" s="9">
        <v>215.06823700000001</v>
      </c>
      <c r="I98" s="9">
        <v>226.17433199999999</v>
      </c>
      <c r="J98" s="9">
        <v>237.98483300000001</v>
      </c>
      <c r="K98" s="9">
        <v>250.31625399999999</v>
      </c>
      <c r="L98" s="9">
        <v>263.19885299999999</v>
      </c>
      <c r="M98" s="9">
        <v>276.83694500000001</v>
      </c>
      <c r="N98" s="9">
        <v>291.39361600000001</v>
      </c>
      <c r="O98" s="9">
        <v>306.91055299999999</v>
      </c>
      <c r="P98" s="9">
        <v>323.24926799999997</v>
      </c>
      <c r="Q98" s="9">
        <v>340.36142000000001</v>
      </c>
      <c r="R98" s="9">
        <v>358.41659499999997</v>
      </c>
      <c r="S98" s="9">
        <v>377.30603000000002</v>
      </c>
      <c r="T98" s="9">
        <v>397.81201199999998</v>
      </c>
      <c r="U98" s="9">
        <v>419.03765900000002</v>
      </c>
      <c r="V98" s="9">
        <v>441.33779900000002</v>
      </c>
      <c r="W98" s="9">
        <v>464.81601000000001</v>
      </c>
      <c r="X98" s="9">
        <v>489.39209</v>
      </c>
      <c r="Y98" s="9">
        <v>515.5625</v>
      </c>
      <c r="Z98" s="9">
        <v>542.93896500000005</v>
      </c>
      <c r="AA98" s="9">
        <v>573.739014</v>
      </c>
      <c r="AB98" s="9">
        <v>605.351135</v>
      </c>
      <c r="AC98" s="9">
        <v>638.72351100000003</v>
      </c>
      <c r="AD98" s="9">
        <v>673.95507799999996</v>
      </c>
      <c r="AE98" s="9">
        <v>711.14996299999996</v>
      </c>
      <c r="AF98" s="9">
        <v>750.418091</v>
      </c>
      <c r="AG98" s="9">
        <v>791.87591599999996</v>
      </c>
      <c r="AH98" s="9">
        <v>835.64660600000002</v>
      </c>
      <c r="AI98" s="9">
        <v>881.85949700000003</v>
      </c>
      <c r="AJ98" s="9">
        <v>930.65191700000003</v>
      </c>
      <c r="AK98" s="9">
        <v>982.16870100000006</v>
      </c>
      <c r="AL98" s="5">
        <v>5.3721999999999999E-2</v>
      </c>
    </row>
    <row r="99" spans="1:38" ht="15" customHeight="1">
      <c r="A99" s="21" t="s">
        <v>271</v>
      </c>
      <c r="B99" s="7" t="s">
        <v>230</v>
      </c>
      <c r="C99" s="9">
        <v>348.67392000000001</v>
      </c>
      <c r="D99" s="9">
        <v>366.51156600000002</v>
      </c>
      <c r="E99" s="9">
        <v>385.29104599999999</v>
      </c>
      <c r="F99" s="9">
        <v>405.24212599999998</v>
      </c>
      <c r="G99" s="9">
        <v>426.34472699999998</v>
      </c>
      <c r="H99" s="9">
        <v>448.91186499999998</v>
      </c>
      <c r="I99" s="9">
        <v>472.51419099999998</v>
      </c>
      <c r="J99" s="9">
        <v>497.05926499999998</v>
      </c>
      <c r="K99" s="9">
        <v>522.50793499999997</v>
      </c>
      <c r="L99" s="9">
        <v>548.90734899999995</v>
      </c>
      <c r="M99" s="9">
        <v>576.19207800000004</v>
      </c>
      <c r="N99" s="9">
        <v>604.02618399999994</v>
      </c>
      <c r="O99" s="9">
        <v>633.11938499999997</v>
      </c>
      <c r="P99" s="9">
        <v>663.37292500000001</v>
      </c>
      <c r="Q99" s="9">
        <v>694.623108</v>
      </c>
      <c r="R99" s="9">
        <v>727.39105199999995</v>
      </c>
      <c r="S99" s="9">
        <v>760.92047100000002</v>
      </c>
      <c r="T99" s="9">
        <v>795.20562700000005</v>
      </c>
      <c r="U99" s="9">
        <v>831.14929199999995</v>
      </c>
      <c r="V99" s="9">
        <v>868.76336700000002</v>
      </c>
      <c r="W99" s="9">
        <v>908.26446499999997</v>
      </c>
      <c r="X99" s="9">
        <v>947.90258800000004</v>
      </c>
      <c r="Y99" s="9">
        <v>988.50042699999995</v>
      </c>
      <c r="Z99" s="9">
        <v>1031.2875979999999</v>
      </c>
      <c r="AA99" s="9">
        <v>1073.1220699999999</v>
      </c>
      <c r="AB99" s="9">
        <v>1120.7222899999999</v>
      </c>
      <c r="AC99" s="9">
        <v>1170.568237</v>
      </c>
      <c r="AD99" s="9">
        <v>1222.7687989999999</v>
      </c>
      <c r="AE99" s="9">
        <v>1277.4375</v>
      </c>
      <c r="AF99" s="9">
        <v>1334.694336</v>
      </c>
      <c r="AG99" s="9">
        <v>1394.663818</v>
      </c>
      <c r="AH99" s="9">
        <v>1457.4780270000001</v>
      </c>
      <c r="AI99" s="9">
        <v>1523.273682</v>
      </c>
      <c r="AJ99" s="9">
        <v>1592.196289</v>
      </c>
      <c r="AK99" s="9">
        <v>1664.3967290000001</v>
      </c>
      <c r="AL99" s="5">
        <v>4.6921999999999998E-2</v>
      </c>
    </row>
    <row r="100" spans="1:38" ht="15" customHeight="1">
      <c r="A100" s="21" t="s">
        <v>270</v>
      </c>
      <c r="B100" s="7" t="s">
        <v>225</v>
      </c>
      <c r="C100" s="9">
        <v>256.175659</v>
      </c>
      <c r="D100" s="9">
        <v>264.94244400000002</v>
      </c>
      <c r="E100" s="9">
        <v>274.612976</v>
      </c>
      <c r="F100" s="9">
        <v>284.38214099999999</v>
      </c>
      <c r="G100" s="9">
        <v>294.070312</v>
      </c>
      <c r="H100" s="9">
        <v>303.60784899999999</v>
      </c>
      <c r="I100" s="9">
        <v>313.513733</v>
      </c>
      <c r="J100" s="9">
        <v>323.89794899999998</v>
      </c>
      <c r="K100" s="9">
        <v>334.67804000000001</v>
      </c>
      <c r="L100" s="9">
        <v>346.21722399999999</v>
      </c>
      <c r="M100" s="9">
        <v>357.64984099999998</v>
      </c>
      <c r="N100" s="9">
        <v>369.35201999999998</v>
      </c>
      <c r="O100" s="9">
        <v>381.54638699999998</v>
      </c>
      <c r="P100" s="9">
        <v>394.176086</v>
      </c>
      <c r="Q100" s="9">
        <v>407.44323700000001</v>
      </c>
      <c r="R100" s="9">
        <v>421.54061899999999</v>
      </c>
      <c r="S100" s="9">
        <v>436.30654900000002</v>
      </c>
      <c r="T100" s="9">
        <v>451.53497299999998</v>
      </c>
      <c r="U100" s="9">
        <v>467.13250699999998</v>
      </c>
      <c r="V100" s="9">
        <v>482.84234600000002</v>
      </c>
      <c r="W100" s="9">
        <v>498.66802999999999</v>
      </c>
      <c r="X100" s="9">
        <v>514.60699499999998</v>
      </c>
      <c r="Y100" s="9">
        <v>530.89617899999996</v>
      </c>
      <c r="Z100" s="9">
        <v>547.476135</v>
      </c>
      <c r="AA100" s="9">
        <v>558.88397199999997</v>
      </c>
      <c r="AB100" s="9">
        <v>577.24292000000003</v>
      </c>
      <c r="AC100" s="9">
        <v>596.29907200000002</v>
      </c>
      <c r="AD100" s="9">
        <v>616.07946800000002</v>
      </c>
      <c r="AE100" s="9">
        <v>636.61157200000002</v>
      </c>
      <c r="AF100" s="9">
        <v>657.924622</v>
      </c>
      <c r="AG100" s="9">
        <v>680.04840100000001</v>
      </c>
      <c r="AH100" s="9">
        <v>703.01409899999999</v>
      </c>
      <c r="AI100" s="9">
        <v>726.85455300000001</v>
      </c>
      <c r="AJ100" s="9">
        <v>751.60296600000004</v>
      </c>
      <c r="AK100" s="9">
        <v>777.29461700000002</v>
      </c>
      <c r="AL100" s="5">
        <v>3.3153000000000002E-2</v>
      </c>
    </row>
    <row r="101" spans="1:38" ht="15" customHeight="1">
      <c r="A101" s="21" t="s">
        <v>269</v>
      </c>
      <c r="B101" s="7" t="s">
        <v>220</v>
      </c>
      <c r="C101" s="9">
        <v>642.54303000000004</v>
      </c>
      <c r="D101" s="9">
        <v>684.25537099999997</v>
      </c>
      <c r="E101" s="9">
        <v>727.32238800000005</v>
      </c>
      <c r="F101" s="9">
        <v>773.65673800000002</v>
      </c>
      <c r="G101" s="9">
        <v>821.85095200000001</v>
      </c>
      <c r="H101" s="9">
        <v>872.47723399999995</v>
      </c>
      <c r="I101" s="9">
        <v>925.49633800000004</v>
      </c>
      <c r="J101" s="9">
        <v>981.75286900000003</v>
      </c>
      <c r="K101" s="9">
        <v>1039.5783690000001</v>
      </c>
      <c r="L101" s="9">
        <v>1098.6252440000001</v>
      </c>
      <c r="M101" s="9">
        <v>1159.7080080000001</v>
      </c>
      <c r="N101" s="9">
        <v>1223.4204099999999</v>
      </c>
      <c r="O101" s="9">
        <v>1288.3707280000001</v>
      </c>
      <c r="P101" s="9">
        <v>1352.69165</v>
      </c>
      <c r="Q101" s="9">
        <v>1424.6401370000001</v>
      </c>
      <c r="R101" s="9">
        <v>1498.503052</v>
      </c>
      <c r="S101" s="9">
        <v>1572.344971</v>
      </c>
      <c r="T101" s="9">
        <v>1650.5345460000001</v>
      </c>
      <c r="U101" s="9">
        <v>1730.344971</v>
      </c>
      <c r="V101" s="9">
        <v>1813.933716</v>
      </c>
      <c r="W101" s="9">
        <v>1901.2817379999999</v>
      </c>
      <c r="X101" s="9">
        <v>1990.521362</v>
      </c>
      <c r="Y101" s="9">
        <v>2085.0922850000002</v>
      </c>
      <c r="Z101" s="9">
        <v>2179.8771969999998</v>
      </c>
      <c r="AA101" s="9">
        <v>2257.7067870000001</v>
      </c>
      <c r="AB101" s="9">
        <v>2353.3259280000002</v>
      </c>
      <c r="AC101" s="9">
        <v>2453.1052249999998</v>
      </c>
      <c r="AD101" s="9">
        <v>2557.2253420000002</v>
      </c>
      <c r="AE101" s="9">
        <v>2665.8747560000002</v>
      </c>
      <c r="AF101" s="9">
        <v>2779.2517090000001</v>
      </c>
      <c r="AG101" s="9">
        <v>2897.560547</v>
      </c>
      <c r="AH101" s="9">
        <v>3021.016357</v>
      </c>
      <c r="AI101" s="9">
        <v>3149.8422850000002</v>
      </c>
      <c r="AJ101" s="9">
        <v>3284.2729490000002</v>
      </c>
      <c r="AK101" s="9">
        <v>3424.5515140000002</v>
      </c>
      <c r="AL101" s="5">
        <v>5.0009999999999999E-2</v>
      </c>
    </row>
    <row r="102" spans="1:38" ht="15" customHeight="1">
      <c r="A102" s="21" t="s">
        <v>268</v>
      </c>
      <c r="B102" s="7" t="s">
        <v>215</v>
      </c>
      <c r="C102" s="9">
        <v>291.18325800000002</v>
      </c>
      <c r="D102" s="9">
        <v>297.97854599999999</v>
      </c>
      <c r="E102" s="9">
        <v>304.17437699999999</v>
      </c>
      <c r="F102" s="9">
        <v>310.37313799999998</v>
      </c>
      <c r="G102" s="9">
        <v>316.62866200000002</v>
      </c>
      <c r="H102" s="9">
        <v>323.00305200000003</v>
      </c>
      <c r="I102" s="9">
        <v>329.41589399999998</v>
      </c>
      <c r="J102" s="9">
        <v>335.83013899999997</v>
      </c>
      <c r="K102" s="9">
        <v>342.357056</v>
      </c>
      <c r="L102" s="9">
        <v>348.97689800000001</v>
      </c>
      <c r="M102" s="9">
        <v>355.37503099999998</v>
      </c>
      <c r="N102" s="9">
        <v>361.89456200000001</v>
      </c>
      <c r="O102" s="9">
        <v>368.70047</v>
      </c>
      <c r="P102" s="9">
        <v>375.57128899999998</v>
      </c>
      <c r="Q102" s="9">
        <v>382.34295700000001</v>
      </c>
      <c r="R102" s="9">
        <v>389.382904</v>
      </c>
      <c r="S102" s="9">
        <v>396.65802000000002</v>
      </c>
      <c r="T102" s="9">
        <v>403.92166099999997</v>
      </c>
      <c r="U102" s="9">
        <v>411.06597900000003</v>
      </c>
      <c r="V102" s="9">
        <v>418.17776500000002</v>
      </c>
      <c r="W102" s="9">
        <v>425.22766100000001</v>
      </c>
      <c r="X102" s="9">
        <v>432.04965199999998</v>
      </c>
      <c r="Y102" s="9">
        <v>438.81668100000002</v>
      </c>
      <c r="Z102" s="9">
        <v>445.96853599999997</v>
      </c>
      <c r="AA102" s="9">
        <v>452.05123900000001</v>
      </c>
      <c r="AB102" s="9">
        <v>459.80175800000001</v>
      </c>
      <c r="AC102" s="9">
        <v>467.702789</v>
      </c>
      <c r="AD102" s="9">
        <v>475.75723299999999</v>
      </c>
      <c r="AE102" s="9">
        <v>483.96801799999997</v>
      </c>
      <c r="AF102" s="9">
        <v>492.33828699999998</v>
      </c>
      <c r="AG102" s="9">
        <v>500.87106299999999</v>
      </c>
      <c r="AH102" s="9">
        <v>509.56964099999999</v>
      </c>
      <c r="AI102" s="9">
        <v>518.43725600000005</v>
      </c>
      <c r="AJ102" s="9">
        <v>527.47717299999999</v>
      </c>
      <c r="AK102" s="9">
        <v>536.69274900000005</v>
      </c>
      <c r="AL102" s="5">
        <v>1.7989999999999999E-2</v>
      </c>
    </row>
    <row r="103" spans="1:38" ht="15" customHeight="1">
      <c r="A103" s="21" t="s">
        <v>267</v>
      </c>
      <c r="B103" s="7" t="s">
        <v>210</v>
      </c>
      <c r="C103" s="9">
        <v>409.15704299999999</v>
      </c>
      <c r="D103" s="9">
        <v>433.16409299999998</v>
      </c>
      <c r="E103" s="9">
        <v>457.94589200000001</v>
      </c>
      <c r="F103" s="9">
        <v>483.893372</v>
      </c>
      <c r="G103" s="9">
        <v>511.08431999999999</v>
      </c>
      <c r="H103" s="9">
        <v>539.38354500000003</v>
      </c>
      <c r="I103" s="9">
        <v>568.97808799999996</v>
      </c>
      <c r="J103" s="9">
        <v>599.94073500000002</v>
      </c>
      <c r="K103" s="9">
        <v>632.21868900000004</v>
      </c>
      <c r="L103" s="9">
        <v>666.22198500000002</v>
      </c>
      <c r="M103" s="9">
        <v>701.15893600000004</v>
      </c>
      <c r="N103" s="9">
        <v>738.10644500000001</v>
      </c>
      <c r="O103" s="9">
        <v>776.98101799999995</v>
      </c>
      <c r="P103" s="9">
        <v>817.15801999999996</v>
      </c>
      <c r="Q103" s="9">
        <v>859.50799600000005</v>
      </c>
      <c r="R103" s="9">
        <v>904.15905799999996</v>
      </c>
      <c r="S103" s="9">
        <v>950.71185300000002</v>
      </c>
      <c r="T103" s="9">
        <v>999.50659199999996</v>
      </c>
      <c r="U103" s="9">
        <v>1050.9989009999999</v>
      </c>
      <c r="V103" s="9">
        <v>1105.150635</v>
      </c>
      <c r="W103" s="9">
        <v>1162.0399170000001</v>
      </c>
      <c r="X103" s="9">
        <v>1221.2094729999999</v>
      </c>
      <c r="Y103" s="9">
        <v>1283.988159</v>
      </c>
      <c r="Z103" s="9">
        <v>1349.916626</v>
      </c>
      <c r="AA103" s="9">
        <v>1433.2655030000001</v>
      </c>
      <c r="AB103" s="9">
        <v>1508.7978519999999</v>
      </c>
      <c r="AC103" s="9">
        <v>1588.3946530000001</v>
      </c>
      <c r="AD103" s="9">
        <v>1672.2779539999999</v>
      </c>
      <c r="AE103" s="9">
        <v>1760.6813959999999</v>
      </c>
      <c r="AF103" s="9">
        <v>1853.8516850000001</v>
      </c>
      <c r="AG103" s="9">
        <v>1952.049561</v>
      </c>
      <c r="AH103" s="9">
        <v>2055.548828</v>
      </c>
      <c r="AI103" s="9">
        <v>2164.6408689999998</v>
      </c>
      <c r="AJ103" s="9">
        <v>2279.630615</v>
      </c>
      <c r="AK103" s="9">
        <v>2400.841797</v>
      </c>
      <c r="AL103" s="5">
        <v>5.3262999999999998E-2</v>
      </c>
    </row>
    <row r="104" spans="1:38" ht="15" customHeight="1">
      <c r="A104" s="21" t="s">
        <v>266</v>
      </c>
      <c r="B104" s="7" t="s">
        <v>205</v>
      </c>
      <c r="C104" s="9">
        <v>178.70533800000001</v>
      </c>
      <c r="D104" s="9">
        <v>191.773224</v>
      </c>
      <c r="E104" s="9">
        <v>205.59913599999999</v>
      </c>
      <c r="F104" s="9">
        <v>220.39044200000001</v>
      </c>
      <c r="G104" s="9">
        <v>235.70045500000001</v>
      </c>
      <c r="H104" s="9">
        <v>251.67884799999999</v>
      </c>
      <c r="I104" s="9">
        <v>268.504456</v>
      </c>
      <c r="J104" s="9">
        <v>285.95929000000001</v>
      </c>
      <c r="K104" s="9">
        <v>303.65920999999997</v>
      </c>
      <c r="L104" s="9">
        <v>321.86779799999999</v>
      </c>
      <c r="M104" s="9">
        <v>341.02081299999998</v>
      </c>
      <c r="N104" s="9">
        <v>361.21676600000001</v>
      </c>
      <c r="O104" s="9">
        <v>382.47701999999998</v>
      </c>
      <c r="P104" s="9">
        <v>404.82418799999999</v>
      </c>
      <c r="Q104" s="9">
        <v>428.20288099999999</v>
      </c>
      <c r="R104" s="9">
        <v>452.74719199999998</v>
      </c>
      <c r="S104" s="9">
        <v>478.58590700000002</v>
      </c>
      <c r="T104" s="9">
        <v>505.79821800000002</v>
      </c>
      <c r="U104" s="9">
        <v>534.33917199999996</v>
      </c>
      <c r="V104" s="9">
        <v>564.45233199999996</v>
      </c>
      <c r="W104" s="9">
        <v>596.21185300000002</v>
      </c>
      <c r="X104" s="9">
        <v>629.65722700000003</v>
      </c>
      <c r="Y104" s="9">
        <v>664.82598900000005</v>
      </c>
      <c r="Z104" s="9">
        <v>701.86920199999997</v>
      </c>
      <c r="AA104" s="9">
        <v>746.614014</v>
      </c>
      <c r="AB104" s="9">
        <v>788.87097200000005</v>
      </c>
      <c r="AC104" s="9">
        <v>833.626892</v>
      </c>
      <c r="AD104" s="9">
        <v>881.03417999999999</v>
      </c>
      <c r="AE104" s="9">
        <v>931.254639</v>
      </c>
      <c r="AF104" s="9">
        <v>984.45959500000004</v>
      </c>
      <c r="AG104" s="9">
        <v>1040.8323969999999</v>
      </c>
      <c r="AH104" s="9">
        <v>1100.5668949999999</v>
      </c>
      <c r="AI104" s="9">
        <v>1163.869263</v>
      </c>
      <c r="AJ104" s="9">
        <v>1230.9586179999999</v>
      </c>
      <c r="AK104" s="9">
        <v>1302.0683590000001</v>
      </c>
      <c r="AL104" s="5">
        <v>5.9760000000000001E-2</v>
      </c>
    </row>
    <row r="105" spans="1:38" ht="15" customHeight="1">
      <c r="A105" s="21" t="s">
        <v>265</v>
      </c>
      <c r="B105" s="7" t="s">
        <v>200</v>
      </c>
      <c r="C105" s="9">
        <v>166.013779</v>
      </c>
      <c r="D105" s="9">
        <v>172.95640599999999</v>
      </c>
      <c r="E105" s="9">
        <v>179.877319</v>
      </c>
      <c r="F105" s="9">
        <v>186.86807300000001</v>
      </c>
      <c r="G105" s="9">
        <v>193.874786</v>
      </c>
      <c r="H105" s="9">
        <v>201.063751</v>
      </c>
      <c r="I105" s="9">
        <v>208.27496300000001</v>
      </c>
      <c r="J105" s="9">
        <v>215.68971300000001</v>
      </c>
      <c r="K105" s="9">
        <v>223.351349</v>
      </c>
      <c r="L105" s="9">
        <v>231.314819</v>
      </c>
      <c r="M105" s="9">
        <v>239.44270299999999</v>
      </c>
      <c r="N105" s="9">
        <v>247.76326</v>
      </c>
      <c r="O105" s="9">
        <v>256.33395400000001</v>
      </c>
      <c r="P105" s="9">
        <v>265.134094</v>
      </c>
      <c r="Q105" s="9">
        <v>274.35394300000002</v>
      </c>
      <c r="R105" s="9">
        <v>284.06237800000002</v>
      </c>
      <c r="S105" s="9">
        <v>294.40841699999999</v>
      </c>
      <c r="T105" s="9">
        <v>305.44873000000001</v>
      </c>
      <c r="U105" s="9">
        <v>317.17718500000001</v>
      </c>
      <c r="V105" s="9">
        <v>329.301849</v>
      </c>
      <c r="W105" s="9">
        <v>342.021973</v>
      </c>
      <c r="X105" s="9">
        <v>355.58767699999999</v>
      </c>
      <c r="Y105" s="9">
        <v>369.85409499999997</v>
      </c>
      <c r="Z105" s="9">
        <v>384.712738</v>
      </c>
      <c r="AA105" s="9">
        <v>402.32043499999997</v>
      </c>
      <c r="AB105" s="9">
        <v>418.60931399999998</v>
      </c>
      <c r="AC105" s="9">
        <v>435.565155</v>
      </c>
      <c r="AD105" s="9">
        <v>453.21554600000002</v>
      </c>
      <c r="AE105" s="9">
        <v>471.58892800000001</v>
      </c>
      <c r="AF105" s="9">
        <v>490.715057</v>
      </c>
      <c r="AG105" s="9">
        <v>510.624573</v>
      </c>
      <c r="AH105" s="9">
        <v>531.34991500000001</v>
      </c>
      <c r="AI105" s="9">
        <v>552.924622</v>
      </c>
      <c r="AJ105" s="9">
        <v>575.38330099999996</v>
      </c>
      <c r="AK105" s="9">
        <v>598.76245100000006</v>
      </c>
      <c r="AL105" s="5">
        <v>3.8348E-2</v>
      </c>
    </row>
    <row r="106" spans="1:38" ht="15" customHeight="1">
      <c r="A106" s="21" t="s">
        <v>264</v>
      </c>
      <c r="B106" s="7" t="s">
        <v>263</v>
      </c>
      <c r="C106" s="9">
        <v>5345.6455079999996</v>
      </c>
      <c r="D106" s="9">
        <v>5554.5590819999998</v>
      </c>
      <c r="E106" s="9">
        <v>5788.0219729999999</v>
      </c>
      <c r="F106" s="9">
        <v>6030.4887699999999</v>
      </c>
      <c r="G106" s="9">
        <v>6271.2246089999999</v>
      </c>
      <c r="H106" s="9">
        <v>6523.2397460000002</v>
      </c>
      <c r="I106" s="9">
        <v>6782.7280270000001</v>
      </c>
      <c r="J106" s="9">
        <v>7048.3403319999998</v>
      </c>
      <c r="K106" s="9">
        <v>7323.9907229999999</v>
      </c>
      <c r="L106" s="9">
        <v>7607.3994140000004</v>
      </c>
      <c r="M106" s="9">
        <v>7899.8007809999999</v>
      </c>
      <c r="N106" s="9">
        <v>8204.0234380000002</v>
      </c>
      <c r="O106" s="9">
        <v>8521.1748050000006</v>
      </c>
      <c r="P106" s="9">
        <v>8844.7958980000003</v>
      </c>
      <c r="Q106" s="9">
        <v>9183.0595699999994</v>
      </c>
      <c r="R106" s="9">
        <v>9534.3427730000003</v>
      </c>
      <c r="S106" s="9">
        <v>9895.7509769999997</v>
      </c>
      <c r="T106" s="9">
        <v>10270.921875</v>
      </c>
      <c r="U106" s="9">
        <v>10658.189453000001</v>
      </c>
      <c r="V106" s="9">
        <v>11060.734375</v>
      </c>
      <c r="W106" s="9">
        <v>11479.324219</v>
      </c>
      <c r="X106" s="9">
        <v>11908.385742</v>
      </c>
      <c r="Y106" s="9">
        <v>12357.059569999999</v>
      </c>
      <c r="Z106" s="9">
        <v>12820.123046999999</v>
      </c>
      <c r="AA106" s="9">
        <v>13297.350586</v>
      </c>
      <c r="AB106" s="9">
        <v>13800.560546999999</v>
      </c>
      <c r="AC106" s="9">
        <v>14325.537109000001</v>
      </c>
      <c r="AD106" s="9">
        <v>14873.393555000001</v>
      </c>
      <c r="AE106" s="9">
        <v>15444.784180000001</v>
      </c>
      <c r="AF106" s="9">
        <v>16041.216796999999</v>
      </c>
      <c r="AG106" s="9">
        <v>16663.126952999999</v>
      </c>
      <c r="AH106" s="9">
        <v>17312.085938</v>
      </c>
      <c r="AI106" s="9">
        <v>17988.787109000001</v>
      </c>
      <c r="AJ106" s="9">
        <v>18694.298827999999</v>
      </c>
      <c r="AK106" s="9">
        <v>19431.876952999999</v>
      </c>
      <c r="AL106" s="5">
        <v>3.8677999999999997E-2</v>
      </c>
    </row>
    <row r="108" spans="1:38" ht="15" customHeight="1">
      <c r="B108" s="4" t="s">
        <v>262</v>
      </c>
    </row>
    <row r="109" spans="1:38" ht="15" customHeight="1">
      <c r="A109" s="21" t="s">
        <v>261</v>
      </c>
      <c r="B109" s="7" t="s">
        <v>260</v>
      </c>
      <c r="C109" s="9">
        <v>337.90789799999999</v>
      </c>
      <c r="D109" s="9">
        <v>339.83075000000002</v>
      </c>
      <c r="E109" s="9">
        <v>344.09454299999999</v>
      </c>
      <c r="F109" s="9">
        <v>349.64077800000001</v>
      </c>
      <c r="G109" s="9">
        <v>355.02142300000003</v>
      </c>
      <c r="H109" s="9">
        <v>359.766907</v>
      </c>
      <c r="I109" s="9">
        <v>363.88757299999997</v>
      </c>
      <c r="J109" s="9">
        <v>368.22985799999998</v>
      </c>
      <c r="K109" s="9">
        <v>371.780304</v>
      </c>
      <c r="L109" s="9">
        <v>374.84848</v>
      </c>
      <c r="M109" s="9">
        <v>377.98764</v>
      </c>
      <c r="N109" s="9">
        <v>381.357483</v>
      </c>
      <c r="O109" s="9">
        <v>385.34912100000003</v>
      </c>
      <c r="P109" s="9">
        <v>389.626282</v>
      </c>
      <c r="Q109" s="9">
        <v>393.82000699999998</v>
      </c>
      <c r="R109" s="9">
        <v>397.93145800000002</v>
      </c>
      <c r="S109" s="9">
        <v>401.98922700000003</v>
      </c>
      <c r="T109" s="9">
        <v>405.79013099999997</v>
      </c>
      <c r="U109" s="9">
        <v>409.24389600000001</v>
      </c>
      <c r="V109" s="9">
        <v>412.79074100000003</v>
      </c>
      <c r="W109" s="9">
        <v>416.21801799999997</v>
      </c>
      <c r="X109" s="9">
        <v>419.61554000000001</v>
      </c>
      <c r="Y109" s="9">
        <v>422.78698700000001</v>
      </c>
      <c r="Z109" s="9">
        <v>425.70285000000001</v>
      </c>
      <c r="AA109" s="9">
        <v>428.81692500000003</v>
      </c>
      <c r="AB109" s="9">
        <v>432.13958700000001</v>
      </c>
      <c r="AC109" s="9">
        <v>435.36660799999999</v>
      </c>
      <c r="AD109" s="9">
        <v>438.448059</v>
      </c>
      <c r="AE109" s="9">
        <v>441.60003699999999</v>
      </c>
      <c r="AF109" s="9">
        <v>444.38345299999997</v>
      </c>
      <c r="AG109" s="9">
        <v>446.98297100000002</v>
      </c>
      <c r="AH109" s="9">
        <v>449.37750199999999</v>
      </c>
      <c r="AI109" s="9">
        <v>452.06863399999997</v>
      </c>
      <c r="AJ109" s="9">
        <v>454.14355499999999</v>
      </c>
      <c r="AK109" s="9">
        <v>455.82431000000003</v>
      </c>
      <c r="AL109" s="5">
        <v>8.9390000000000008E-3</v>
      </c>
    </row>
    <row r="110" spans="1:38" ht="15" customHeight="1">
      <c r="A110" s="21" t="s">
        <v>259</v>
      </c>
      <c r="B110" s="7" t="s">
        <v>166</v>
      </c>
      <c r="C110" s="9">
        <v>203.72583</v>
      </c>
      <c r="D110" s="9">
        <v>207.031296</v>
      </c>
      <c r="E110" s="9">
        <v>212.35635400000001</v>
      </c>
      <c r="F110" s="9">
        <v>222.447891</v>
      </c>
      <c r="G110" s="9">
        <v>227.027084</v>
      </c>
      <c r="H110" s="9">
        <v>229.52430699999999</v>
      </c>
      <c r="I110" s="9">
        <v>230.910538</v>
      </c>
      <c r="J110" s="9">
        <v>226.262711</v>
      </c>
      <c r="K110" s="9">
        <v>225.614227</v>
      </c>
      <c r="L110" s="9">
        <v>228.558212</v>
      </c>
      <c r="M110" s="9">
        <v>234.675522</v>
      </c>
      <c r="N110" s="9">
        <v>237.452316</v>
      </c>
      <c r="O110" s="9">
        <v>240.455276</v>
      </c>
      <c r="P110" s="9">
        <v>243.391006</v>
      </c>
      <c r="Q110" s="9">
        <v>245.55625900000001</v>
      </c>
      <c r="R110" s="9">
        <v>247.485153</v>
      </c>
      <c r="S110" s="9">
        <v>249.36352500000001</v>
      </c>
      <c r="T110" s="9">
        <v>251.14340200000001</v>
      </c>
      <c r="U110" s="9">
        <v>253.46260100000001</v>
      </c>
      <c r="V110" s="9">
        <v>256.17511000000002</v>
      </c>
      <c r="W110" s="9">
        <v>258.75399800000002</v>
      </c>
      <c r="X110" s="9">
        <v>260.900757</v>
      </c>
      <c r="Y110" s="9">
        <v>262.835083</v>
      </c>
      <c r="Z110" s="9">
        <v>264.54898100000003</v>
      </c>
      <c r="AA110" s="9">
        <v>266.34536700000001</v>
      </c>
      <c r="AB110" s="9">
        <v>268.30508400000002</v>
      </c>
      <c r="AC110" s="9">
        <v>270.26281699999998</v>
      </c>
      <c r="AD110" s="9">
        <v>272.19528200000002</v>
      </c>
      <c r="AE110" s="9">
        <v>274.23666400000002</v>
      </c>
      <c r="AF110" s="9">
        <v>276.03909299999998</v>
      </c>
      <c r="AG110" s="9">
        <v>277.679779</v>
      </c>
      <c r="AH110" s="9">
        <v>279.14721700000001</v>
      </c>
      <c r="AI110" s="9">
        <v>280.79293799999999</v>
      </c>
      <c r="AJ110" s="9">
        <v>282.05703699999998</v>
      </c>
      <c r="AK110" s="9">
        <v>283.08422899999999</v>
      </c>
      <c r="AL110" s="5">
        <v>9.5259999999999997E-3</v>
      </c>
    </row>
    <row r="111" spans="1:38" ht="15" customHeight="1">
      <c r="A111" s="21" t="s">
        <v>258</v>
      </c>
      <c r="B111" s="7" t="s">
        <v>164</v>
      </c>
      <c r="C111" s="9">
        <v>25.633078000000001</v>
      </c>
      <c r="D111" s="9">
        <v>26.081817999999998</v>
      </c>
      <c r="E111" s="9">
        <v>26.037158999999999</v>
      </c>
      <c r="F111" s="9">
        <v>28.838638</v>
      </c>
      <c r="G111" s="9">
        <v>29.396485999999999</v>
      </c>
      <c r="H111" s="9">
        <v>30.387551999999999</v>
      </c>
      <c r="I111" s="9">
        <v>33.212626999999998</v>
      </c>
      <c r="J111" s="9">
        <v>33.691093000000002</v>
      </c>
      <c r="K111" s="9">
        <v>34.083179000000001</v>
      </c>
      <c r="L111" s="9">
        <v>34.361930999999998</v>
      </c>
      <c r="M111" s="9">
        <v>31.907236000000001</v>
      </c>
      <c r="N111" s="9">
        <v>32.517960000000002</v>
      </c>
      <c r="O111" s="9">
        <v>33.186619</v>
      </c>
      <c r="P111" s="9">
        <v>33.962223000000002</v>
      </c>
      <c r="Q111" s="9">
        <v>34.512295000000002</v>
      </c>
      <c r="R111" s="9">
        <v>35.064911000000002</v>
      </c>
      <c r="S111" s="9">
        <v>35.569332000000003</v>
      </c>
      <c r="T111" s="9">
        <v>35.792496</v>
      </c>
      <c r="U111" s="9">
        <v>35.962485999999998</v>
      </c>
      <c r="V111" s="9">
        <v>36.117294000000001</v>
      </c>
      <c r="W111" s="9">
        <v>36.243462000000001</v>
      </c>
      <c r="X111" s="9">
        <v>36.651122999999998</v>
      </c>
      <c r="Y111" s="9">
        <v>37.015884</v>
      </c>
      <c r="Z111" s="9">
        <v>37.332099999999997</v>
      </c>
      <c r="AA111" s="9">
        <v>37.627879999999998</v>
      </c>
      <c r="AB111" s="9">
        <v>37.924339000000003</v>
      </c>
      <c r="AC111" s="9">
        <v>38.191932999999999</v>
      </c>
      <c r="AD111" s="9">
        <v>38.428936</v>
      </c>
      <c r="AE111" s="9">
        <v>38.680613999999998</v>
      </c>
      <c r="AF111" s="9">
        <v>38.911819000000001</v>
      </c>
      <c r="AG111" s="9">
        <v>39.142487000000003</v>
      </c>
      <c r="AH111" s="9">
        <v>39.374310000000001</v>
      </c>
      <c r="AI111" s="9">
        <v>39.622540000000001</v>
      </c>
      <c r="AJ111" s="9">
        <v>39.808723000000001</v>
      </c>
      <c r="AK111" s="9">
        <v>39.954295999999999</v>
      </c>
      <c r="AL111" s="5">
        <v>1.3008E-2</v>
      </c>
    </row>
    <row r="112" spans="1:38" ht="15" customHeight="1">
      <c r="A112" s="21" t="s">
        <v>257</v>
      </c>
      <c r="B112" s="7" t="s">
        <v>162</v>
      </c>
      <c r="C112" s="9">
        <v>108.54898799999999</v>
      </c>
      <c r="D112" s="9">
        <v>106.717628</v>
      </c>
      <c r="E112" s="9">
        <v>105.701027</v>
      </c>
      <c r="F112" s="9">
        <v>98.354247999999998</v>
      </c>
      <c r="G112" s="9">
        <v>98.597824000000003</v>
      </c>
      <c r="H112" s="9">
        <v>99.855025999999995</v>
      </c>
      <c r="I112" s="9">
        <v>99.764411999999993</v>
      </c>
      <c r="J112" s="9">
        <v>108.27607</v>
      </c>
      <c r="K112" s="9">
        <v>112.082893</v>
      </c>
      <c r="L112" s="9">
        <v>111.928352</v>
      </c>
      <c r="M112" s="9">
        <v>111.404877</v>
      </c>
      <c r="N112" s="9">
        <v>111.387215</v>
      </c>
      <c r="O112" s="9">
        <v>111.707222</v>
      </c>
      <c r="P112" s="9">
        <v>112.27304100000001</v>
      </c>
      <c r="Q112" s="9">
        <v>113.75145000000001</v>
      </c>
      <c r="R112" s="9">
        <v>115.381424</v>
      </c>
      <c r="S112" s="9">
        <v>117.056366</v>
      </c>
      <c r="T112" s="9">
        <v>118.85420999999999</v>
      </c>
      <c r="U112" s="9">
        <v>119.81880200000001</v>
      </c>
      <c r="V112" s="9">
        <v>120.49831399999999</v>
      </c>
      <c r="W112" s="9">
        <v>121.220535</v>
      </c>
      <c r="X112" s="9">
        <v>122.063644</v>
      </c>
      <c r="Y112" s="9">
        <v>122.936035</v>
      </c>
      <c r="Z112" s="9">
        <v>123.82177</v>
      </c>
      <c r="AA112" s="9">
        <v>124.84369700000001</v>
      </c>
      <c r="AB112" s="9">
        <v>125.91016399999999</v>
      </c>
      <c r="AC112" s="9">
        <v>126.911858</v>
      </c>
      <c r="AD112" s="9">
        <v>127.823837</v>
      </c>
      <c r="AE112" s="9">
        <v>128.68275499999999</v>
      </c>
      <c r="AF112" s="9">
        <v>129.432526</v>
      </c>
      <c r="AG112" s="9">
        <v>130.16068999999999</v>
      </c>
      <c r="AH112" s="9">
        <v>130.855988</v>
      </c>
      <c r="AI112" s="9">
        <v>131.65316799999999</v>
      </c>
      <c r="AJ112" s="9">
        <v>132.27780200000001</v>
      </c>
      <c r="AK112" s="9">
        <v>132.785797</v>
      </c>
      <c r="AL112" s="5">
        <v>6.6449999999999999E-3</v>
      </c>
    </row>
    <row r="113" spans="1:38" ht="15" customHeight="1">
      <c r="A113" s="21" t="s">
        <v>256</v>
      </c>
      <c r="B113" s="7" t="s">
        <v>255</v>
      </c>
      <c r="C113" s="9">
        <v>26.085094000000002</v>
      </c>
      <c r="D113" s="9">
        <v>26.788392999999999</v>
      </c>
      <c r="E113" s="9">
        <v>27.50787</v>
      </c>
      <c r="F113" s="9">
        <v>28.163634999999999</v>
      </c>
      <c r="G113" s="9">
        <v>28.790520000000001</v>
      </c>
      <c r="H113" s="9">
        <v>29.394373000000002</v>
      </c>
      <c r="I113" s="9">
        <v>30.004189</v>
      </c>
      <c r="J113" s="9">
        <v>30.621689</v>
      </c>
      <c r="K113" s="9">
        <v>31.244365999999999</v>
      </c>
      <c r="L113" s="9">
        <v>31.865798999999999</v>
      </c>
      <c r="M113" s="9">
        <v>32.480946000000003</v>
      </c>
      <c r="N113" s="9">
        <v>33.112270000000002</v>
      </c>
      <c r="O113" s="9">
        <v>33.762008999999999</v>
      </c>
      <c r="P113" s="9">
        <v>34.435290999999999</v>
      </c>
      <c r="Q113" s="9">
        <v>35.133934000000004</v>
      </c>
      <c r="R113" s="9">
        <v>35.839333000000003</v>
      </c>
      <c r="S113" s="9">
        <v>36.557045000000002</v>
      </c>
      <c r="T113" s="9">
        <v>37.295059000000002</v>
      </c>
      <c r="U113" s="9">
        <v>38.054496999999998</v>
      </c>
      <c r="V113" s="9">
        <v>38.830185</v>
      </c>
      <c r="W113" s="9">
        <v>39.605801</v>
      </c>
      <c r="X113" s="9">
        <v>40.391468000000003</v>
      </c>
      <c r="Y113" s="9">
        <v>41.192230000000002</v>
      </c>
      <c r="Z113" s="9">
        <v>42.009780999999997</v>
      </c>
      <c r="AA113" s="9">
        <v>42.842888000000002</v>
      </c>
      <c r="AB113" s="9">
        <v>43.692520000000002</v>
      </c>
      <c r="AC113" s="9">
        <v>44.558998000000003</v>
      </c>
      <c r="AD113" s="9">
        <v>45.442664999999998</v>
      </c>
      <c r="AE113" s="9">
        <v>46.343857</v>
      </c>
      <c r="AF113" s="9">
        <v>47.262909000000001</v>
      </c>
      <c r="AG113" s="9">
        <v>48.200198999999998</v>
      </c>
      <c r="AH113" s="9">
        <v>49.156067</v>
      </c>
      <c r="AI113" s="9">
        <v>50.130901000000001</v>
      </c>
      <c r="AJ113" s="9">
        <v>51.125061000000002</v>
      </c>
      <c r="AK113" s="9">
        <v>52.138939000000001</v>
      </c>
      <c r="AL113" s="5">
        <v>2.0385E-2</v>
      </c>
    </row>
    <row r="114" spans="1:38" ht="15" customHeight="1">
      <c r="A114" s="21" t="s">
        <v>254</v>
      </c>
      <c r="B114" s="7" t="s">
        <v>166</v>
      </c>
      <c r="C114" s="9">
        <v>10.179549</v>
      </c>
      <c r="D114" s="9">
        <v>10.454006</v>
      </c>
      <c r="E114" s="9">
        <v>10.734778</v>
      </c>
      <c r="F114" s="9">
        <v>10.990686</v>
      </c>
      <c r="G114" s="9">
        <v>11.235325</v>
      </c>
      <c r="H114" s="9">
        <v>11.470974</v>
      </c>
      <c r="I114" s="9">
        <v>11.708951000000001</v>
      </c>
      <c r="J114" s="9">
        <v>11.949927000000001</v>
      </c>
      <c r="K114" s="9">
        <v>12.192923</v>
      </c>
      <c r="L114" s="9">
        <v>12.435433</v>
      </c>
      <c r="M114" s="9">
        <v>12.67549</v>
      </c>
      <c r="N114" s="9">
        <v>12.921862000000001</v>
      </c>
      <c r="O114" s="9">
        <v>13.175416999999999</v>
      </c>
      <c r="P114" s="9">
        <v>13.438162</v>
      </c>
      <c r="Q114" s="9">
        <v>13.710803</v>
      </c>
      <c r="R114" s="9">
        <v>13.986081</v>
      </c>
      <c r="S114" s="9">
        <v>14.266164</v>
      </c>
      <c r="T114" s="9">
        <v>14.554169</v>
      </c>
      <c r="U114" s="9">
        <v>14.850536</v>
      </c>
      <c r="V114" s="9">
        <v>15.153243</v>
      </c>
      <c r="W114" s="9">
        <v>15.455921</v>
      </c>
      <c r="X114" s="9">
        <v>15.762524000000001</v>
      </c>
      <c r="Y114" s="9">
        <v>16.075016000000002</v>
      </c>
      <c r="Z114" s="9">
        <v>16.39406</v>
      </c>
      <c r="AA114" s="9">
        <v>16.719175</v>
      </c>
      <c r="AB114" s="9">
        <v>17.050739</v>
      </c>
      <c r="AC114" s="9">
        <v>17.388877999999998</v>
      </c>
      <c r="AD114" s="9">
        <v>17.733723000000001</v>
      </c>
      <c r="AE114" s="9">
        <v>18.085405000000002</v>
      </c>
      <c r="AF114" s="9">
        <v>18.444061000000001</v>
      </c>
      <c r="AG114" s="9">
        <v>18.809833999999999</v>
      </c>
      <c r="AH114" s="9">
        <v>19.182856000000001</v>
      </c>
      <c r="AI114" s="9">
        <v>19.563278</v>
      </c>
      <c r="AJ114" s="9">
        <v>19.951242000000001</v>
      </c>
      <c r="AK114" s="9">
        <v>20.346903000000001</v>
      </c>
      <c r="AL114" s="5">
        <v>2.0385E-2</v>
      </c>
    </row>
    <row r="115" spans="1:38" ht="15" customHeight="1">
      <c r="A115" s="21" t="s">
        <v>253</v>
      </c>
      <c r="B115" s="7" t="s">
        <v>164</v>
      </c>
      <c r="C115" s="9">
        <v>3.6052569999999999</v>
      </c>
      <c r="D115" s="9">
        <v>3.702461</v>
      </c>
      <c r="E115" s="9">
        <v>3.801901</v>
      </c>
      <c r="F115" s="9">
        <v>3.8925350000000001</v>
      </c>
      <c r="G115" s="9">
        <v>3.979177</v>
      </c>
      <c r="H115" s="9">
        <v>4.0626369999999996</v>
      </c>
      <c r="I115" s="9">
        <v>4.1469199999999997</v>
      </c>
      <c r="J115" s="9">
        <v>4.2322660000000001</v>
      </c>
      <c r="K115" s="9">
        <v>4.318327</v>
      </c>
      <c r="L115" s="9">
        <v>4.4042159999999999</v>
      </c>
      <c r="M115" s="9">
        <v>4.489236</v>
      </c>
      <c r="N115" s="9">
        <v>4.5764930000000001</v>
      </c>
      <c r="O115" s="9">
        <v>4.6662939999999997</v>
      </c>
      <c r="P115" s="9">
        <v>4.7593490000000003</v>
      </c>
      <c r="Q115" s="9">
        <v>4.8559099999999997</v>
      </c>
      <c r="R115" s="9">
        <v>4.9534039999999999</v>
      </c>
      <c r="S115" s="9">
        <v>5.0526</v>
      </c>
      <c r="T115" s="9">
        <v>5.1546019999999997</v>
      </c>
      <c r="U115" s="9">
        <v>5.2595650000000003</v>
      </c>
      <c r="V115" s="9">
        <v>5.3667740000000004</v>
      </c>
      <c r="W115" s="9">
        <v>5.4739719999999998</v>
      </c>
      <c r="X115" s="9">
        <v>5.5825610000000001</v>
      </c>
      <c r="Y115" s="9">
        <v>5.6932349999999996</v>
      </c>
      <c r="Z115" s="9">
        <v>5.8062300000000002</v>
      </c>
      <c r="AA115" s="9">
        <v>5.9213750000000003</v>
      </c>
      <c r="AB115" s="9">
        <v>6.0388039999999998</v>
      </c>
      <c r="AC115" s="9">
        <v>6.1585619999999999</v>
      </c>
      <c r="AD115" s="9">
        <v>6.2806940000000004</v>
      </c>
      <c r="AE115" s="9">
        <v>6.4052480000000003</v>
      </c>
      <c r="AF115" s="9">
        <v>6.5322719999999999</v>
      </c>
      <c r="AG115" s="9">
        <v>6.6618170000000001</v>
      </c>
      <c r="AH115" s="9">
        <v>6.7939290000000003</v>
      </c>
      <c r="AI115" s="9">
        <v>6.928661</v>
      </c>
      <c r="AJ115" s="9">
        <v>7.066065</v>
      </c>
      <c r="AK115" s="9">
        <v>7.2061950000000001</v>
      </c>
      <c r="AL115" s="5">
        <v>2.0385E-2</v>
      </c>
    </row>
    <row r="116" spans="1:38" ht="15" customHeight="1">
      <c r="A116" s="21" t="s">
        <v>252</v>
      </c>
      <c r="B116" s="7" t="s">
        <v>162</v>
      </c>
      <c r="C116" s="9">
        <v>12.300288999999999</v>
      </c>
      <c r="D116" s="9">
        <v>12.631926</v>
      </c>
      <c r="E116" s="9">
        <v>12.971190999999999</v>
      </c>
      <c r="F116" s="9">
        <v>13.280414</v>
      </c>
      <c r="G116" s="9">
        <v>13.576017999999999</v>
      </c>
      <c r="H116" s="9">
        <v>13.860761999999999</v>
      </c>
      <c r="I116" s="9">
        <v>14.148315999999999</v>
      </c>
      <c r="J116" s="9">
        <v>14.439496</v>
      </c>
      <c r="K116" s="9">
        <v>14.733115</v>
      </c>
      <c r="L116" s="9">
        <v>15.026149999999999</v>
      </c>
      <c r="M116" s="9">
        <v>15.316217999999999</v>
      </c>
      <c r="N116" s="9">
        <v>15.613917000000001</v>
      </c>
      <c r="O116" s="9">
        <v>15.920297</v>
      </c>
      <c r="P116" s="9">
        <v>16.237780000000001</v>
      </c>
      <c r="Q116" s="9">
        <v>16.567221</v>
      </c>
      <c r="R116" s="9">
        <v>16.899849</v>
      </c>
      <c r="S116" s="9">
        <v>17.238282999999999</v>
      </c>
      <c r="T116" s="9">
        <v>17.586288</v>
      </c>
      <c r="U116" s="9">
        <v>17.944396999999999</v>
      </c>
      <c r="V116" s="9">
        <v>18.310168999999998</v>
      </c>
      <c r="W116" s="9">
        <v>18.675906999999999</v>
      </c>
      <c r="X116" s="9">
        <v>19.046382999999999</v>
      </c>
      <c r="Y116" s="9">
        <v>19.423978999999999</v>
      </c>
      <c r="Z116" s="9">
        <v>19.80949</v>
      </c>
      <c r="AA116" s="9">
        <v>20.202338999999998</v>
      </c>
      <c r="AB116" s="9">
        <v>20.602978</v>
      </c>
      <c r="AC116" s="9">
        <v>21.011559999999999</v>
      </c>
      <c r="AD116" s="9">
        <v>21.428249000000001</v>
      </c>
      <c r="AE116" s="9">
        <v>21.853200999999999</v>
      </c>
      <c r="AF116" s="9">
        <v>22.286574999999999</v>
      </c>
      <c r="AG116" s="9">
        <v>22.728549999999998</v>
      </c>
      <c r="AH116" s="9">
        <v>23.179285</v>
      </c>
      <c r="AI116" s="9">
        <v>23.638961999999999</v>
      </c>
      <c r="AJ116" s="9">
        <v>24.107754</v>
      </c>
      <c r="AK116" s="9">
        <v>24.585842</v>
      </c>
      <c r="AL116" s="5">
        <v>2.0385E-2</v>
      </c>
    </row>
    <row r="117" spans="1:38" ht="15" customHeight="1">
      <c r="A117" s="21" t="s">
        <v>251</v>
      </c>
      <c r="B117" s="7" t="s">
        <v>250</v>
      </c>
      <c r="C117" s="9">
        <v>46.330849000000001</v>
      </c>
      <c r="D117" s="9">
        <v>47.888382</v>
      </c>
      <c r="E117" s="9">
        <v>49.646706000000002</v>
      </c>
      <c r="F117" s="9">
        <v>51.425502999999999</v>
      </c>
      <c r="G117" s="9">
        <v>53.218201000000001</v>
      </c>
      <c r="H117" s="9">
        <v>55.024250000000002</v>
      </c>
      <c r="I117" s="9">
        <v>56.845078000000001</v>
      </c>
      <c r="J117" s="9">
        <v>58.702080000000002</v>
      </c>
      <c r="K117" s="9">
        <v>60.595756999999999</v>
      </c>
      <c r="L117" s="9">
        <v>62.493858000000003</v>
      </c>
      <c r="M117" s="9">
        <v>64.428336999999999</v>
      </c>
      <c r="N117" s="9">
        <v>66.398300000000006</v>
      </c>
      <c r="O117" s="9">
        <v>68.415053999999998</v>
      </c>
      <c r="P117" s="9">
        <v>70.446258999999998</v>
      </c>
      <c r="Q117" s="9">
        <v>72.562957999999995</v>
      </c>
      <c r="R117" s="9">
        <v>74.724311999999998</v>
      </c>
      <c r="S117" s="9">
        <v>76.918678</v>
      </c>
      <c r="T117" s="9">
        <v>79.166495999999995</v>
      </c>
      <c r="U117" s="9">
        <v>81.468918000000002</v>
      </c>
      <c r="V117" s="9">
        <v>83.826965000000001</v>
      </c>
      <c r="W117" s="9">
        <v>86.257202000000007</v>
      </c>
      <c r="X117" s="9">
        <v>88.690658999999997</v>
      </c>
      <c r="Y117" s="9">
        <v>91.255234000000002</v>
      </c>
      <c r="Z117" s="9">
        <v>93.878737999999998</v>
      </c>
      <c r="AA117" s="9">
        <v>96.619750999999994</v>
      </c>
      <c r="AB117" s="9">
        <v>99.440810999999997</v>
      </c>
      <c r="AC117" s="9">
        <v>102.34421500000001</v>
      </c>
      <c r="AD117" s="9">
        <v>105.332397</v>
      </c>
      <c r="AE117" s="9">
        <v>108.40782900000001</v>
      </c>
      <c r="AF117" s="9">
        <v>111.573059</v>
      </c>
      <c r="AG117" s="9">
        <v>114.830704</v>
      </c>
      <c r="AH117" s="9">
        <v>118.183464</v>
      </c>
      <c r="AI117" s="9">
        <v>121.634117</v>
      </c>
      <c r="AJ117" s="9">
        <v>125.18551600000001</v>
      </c>
      <c r="AK117" s="9">
        <v>128.84060700000001</v>
      </c>
      <c r="AL117" s="5">
        <v>3.0445E-2</v>
      </c>
    </row>
    <row r="118" spans="1:38" ht="15" customHeight="1">
      <c r="A118" s="21" t="s">
        <v>249</v>
      </c>
      <c r="B118" s="7" t="s">
        <v>166</v>
      </c>
      <c r="C118" s="9">
        <v>29.940218000000002</v>
      </c>
      <c r="D118" s="9">
        <v>30.946739000000001</v>
      </c>
      <c r="E118" s="9">
        <v>32.083011999999997</v>
      </c>
      <c r="F118" s="9">
        <v>33.232517000000001</v>
      </c>
      <c r="G118" s="9">
        <v>34.391005999999997</v>
      </c>
      <c r="H118" s="9">
        <v>35.558124999999997</v>
      </c>
      <c r="I118" s="9">
        <v>36.734791000000001</v>
      </c>
      <c r="J118" s="9">
        <v>37.934834000000002</v>
      </c>
      <c r="K118" s="9">
        <v>39.158577000000001</v>
      </c>
      <c r="L118" s="9">
        <v>40.385181000000003</v>
      </c>
      <c r="M118" s="9">
        <v>41.635292</v>
      </c>
      <c r="N118" s="9">
        <v>42.908332999999999</v>
      </c>
      <c r="O118" s="9">
        <v>44.211616999999997</v>
      </c>
      <c r="P118" s="9">
        <v>45.524231</v>
      </c>
      <c r="Q118" s="9">
        <v>46.892100999999997</v>
      </c>
      <c r="R118" s="9">
        <v>48.288822000000003</v>
      </c>
      <c r="S118" s="9">
        <v>49.706882</v>
      </c>
      <c r="T118" s="9">
        <v>51.159481</v>
      </c>
      <c r="U118" s="9">
        <v>52.647368999999998</v>
      </c>
      <c r="V118" s="9">
        <v>54.171199999999999</v>
      </c>
      <c r="W118" s="9">
        <v>55.741680000000002</v>
      </c>
      <c r="X118" s="9">
        <v>57.314247000000002</v>
      </c>
      <c r="Y118" s="9">
        <v>58.971541999999999</v>
      </c>
      <c r="Z118" s="9">
        <v>60.666919999999998</v>
      </c>
      <c r="AA118" s="9">
        <v>62.438236000000003</v>
      </c>
      <c r="AB118" s="9">
        <v>64.261275999999995</v>
      </c>
      <c r="AC118" s="9">
        <v>66.137535</v>
      </c>
      <c r="AD118" s="9">
        <v>68.068580999999995</v>
      </c>
      <c r="AE118" s="9">
        <v>70.055999999999997</v>
      </c>
      <c r="AF118" s="9">
        <v>72.101455999999999</v>
      </c>
      <c r="AG118" s="9">
        <v>74.206635000000006</v>
      </c>
      <c r="AH118" s="9">
        <v>76.373276000000004</v>
      </c>
      <c r="AI118" s="9">
        <v>78.603179999999995</v>
      </c>
      <c r="AJ118" s="9">
        <v>80.898185999999995</v>
      </c>
      <c r="AK118" s="9">
        <v>83.260208000000006</v>
      </c>
      <c r="AL118" s="5">
        <v>3.0445E-2</v>
      </c>
    </row>
    <row r="119" spans="1:38" ht="15" customHeight="1">
      <c r="A119" s="21" t="s">
        <v>248</v>
      </c>
      <c r="B119" s="7" t="s">
        <v>164</v>
      </c>
      <c r="C119" s="9">
        <v>2.1854170000000002</v>
      </c>
      <c r="D119" s="9">
        <v>2.2588859999999999</v>
      </c>
      <c r="E119" s="9">
        <v>2.3418260000000002</v>
      </c>
      <c r="F119" s="9">
        <v>2.4257309999999999</v>
      </c>
      <c r="G119" s="9">
        <v>2.5102920000000002</v>
      </c>
      <c r="H119" s="9">
        <v>2.5954839999999999</v>
      </c>
      <c r="I119" s="9">
        <v>2.6813720000000001</v>
      </c>
      <c r="J119" s="9">
        <v>2.7689659999999998</v>
      </c>
      <c r="K119" s="9">
        <v>2.8582900000000002</v>
      </c>
      <c r="L119" s="9">
        <v>2.9478240000000002</v>
      </c>
      <c r="M119" s="9">
        <v>3.0390730000000001</v>
      </c>
      <c r="N119" s="9">
        <v>3.1319949999999999</v>
      </c>
      <c r="O119" s="9">
        <v>3.227125</v>
      </c>
      <c r="P119" s="9">
        <v>3.322937</v>
      </c>
      <c r="Q119" s="9">
        <v>3.4227810000000001</v>
      </c>
      <c r="R119" s="9">
        <v>3.5247320000000002</v>
      </c>
      <c r="S119" s="9">
        <v>3.6282399999999999</v>
      </c>
      <c r="T119" s="9">
        <v>3.7342689999999998</v>
      </c>
      <c r="U119" s="9">
        <v>3.8428740000000001</v>
      </c>
      <c r="V119" s="9">
        <v>3.9541019999999998</v>
      </c>
      <c r="W119" s="9">
        <v>4.0687360000000004</v>
      </c>
      <c r="X119" s="9">
        <v>4.183522</v>
      </c>
      <c r="Y119" s="9">
        <v>4.3044919999999998</v>
      </c>
      <c r="Z119" s="9">
        <v>4.428242</v>
      </c>
      <c r="AA119" s="9">
        <v>4.5575359999999998</v>
      </c>
      <c r="AB119" s="9">
        <v>4.6906040000000004</v>
      </c>
      <c r="AC119" s="9">
        <v>4.8275569999999997</v>
      </c>
      <c r="AD119" s="9">
        <v>4.9685090000000001</v>
      </c>
      <c r="AE119" s="9">
        <v>5.1135770000000003</v>
      </c>
      <c r="AF119" s="9">
        <v>5.26288</v>
      </c>
      <c r="AG119" s="9">
        <v>5.4165429999999999</v>
      </c>
      <c r="AH119" s="9">
        <v>5.5746919999999998</v>
      </c>
      <c r="AI119" s="9">
        <v>5.7374580000000002</v>
      </c>
      <c r="AJ119" s="9">
        <v>5.9049769999999997</v>
      </c>
      <c r="AK119" s="9">
        <v>6.0773869999999999</v>
      </c>
      <c r="AL119" s="5">
        <v>3.0445E-2</v>
      </c>
    </row>
    <row r="120" spans="1:38" ht="15" customHeight="1">
      <c r="A120" s="21" t="s">
        <v>247</v>
      </c>
      <c r="B120" s="7" t="s">
        <v>162</v>
      </c>
      <c r="C120" s="9">
        <v>14.205214</v>
      </c>
      <c r="D120" s="9">
        <v>14.682759000000001</v>
      </c>
      <c r="E120" s="9">
        <v>15.221869</v>
      </c>
      <c r="F120" s="9">
        <v>15.767253</v>
      </c>
      <c r="G120" s="9">
        <v>16.3169</v>
      </c>
      <c r="H120" s="9">
        <v>16.870643999999999</v>
      </c>
      <c r="I120" s="9">
        <v>17.428916999999998</v>
      </c>
      <c r="J120" s="9">
        <v>17.998280000000001</v>
      </c>
      <c r="K120" s="9">
        <v>18.578887999999999</v>
      </c>
      <c r="L120" s="9">
        <v>19.160851999999998</v>
      </c>
      <c r="M120" s="9">
        <v>19.753971</v>
      </c>
      <c r="N120" s="9">
        <v>20.357966999999999</v>
      </c>
      <c r="O120" s="9">
        <v>20.976313000000001</v>
      </c>
      <c r="P120" s="9">
        <v>21.599087000000001</v>
      </c>
      <c r="Q120" s="9">
        <v>22.248076999999999</v>
      </c>
      <c r="R120" s="9">
        <v>22.910757</v>
      </c>
      <c r="S120" s="9">
        <v>23.583559000000001</v>
      </c>
      <c r="T120" s="9">
        <v>24.272746999999999</v>
      </c>
      <c r="U120" s="9">
        <v>24.978680000000001</v>
      </c>
      <c r="V120" s="9">
        <v>25.701665999999999</v>
      </c>
      <c r="W120" s="9">
        <v>26.446783</v>
      </c>
      <c r="X120" s="9">
        <v>27.192892000000001</v>
      </c>
      <c r="Y120" s="9">
        <v>27.979198</v>
      </c>
      <c r="Z120" s="9">
        <v>28.783574999999999</v>
      </c>
      <c r="AA120" s="9">
        <v>29.623981000000001</v>
      </c>
      <c r="AB120" s="9">
        <v>30.488928000000001</v>
      </c>
      <c r="AC120" s="9">
        <v>31.379121999999999</v>
      </c>
      <c r="AD120" s="9">
        <v>32.295310999999998</v>
      </c>
      <c r="AE120" s="9">
        <v>33.238250999999998</v>
      </c>
      <c r="AF120" s="9">
        <v>34.208720999999997</v>
      </c>
      <c r="AG120" s="9">
        <v>35.207531000000003</v>
      </c>
      <c r="AH120" s="9">
        <v>36.235497000000002</v>
      </c>
      <c r="AI120" s="9">
        <v>37.293480000000002</v>
      </c>
      <c r="AJ120" s="9">
        <v>38.382351</v>
      </c>
      <c r="AK120" s="9">
        <v>39.503017</v>
      </c>
      <c r="AL120" s="5">
        <v>3.0445E-2</v>
      </c>
    </row>
    <row r="121" spans="1:38" ht="15" customHeight="1">
      <c r="A121" s="21" t="s">
        <v>246</v>
      </c>
      <c r="B121" s="7" t="s">
        <v>245</v>
      </c>
      <c r="C121" s="9">
        <v>95.429489000000004</v>
      </c>
      <c r="D121" s="9">
        <v>98.436858999999998</v>
      </c>
      <c r="E121" s="9">
        <v>101.919281</v>
      </c>
      <c r="F121" s="9">
        <v>105.45713000000001</v>
      </c>
      <c r="G121" s="9">
        <v>109.104462</v>
      </c>
      <c r="H121" s="9">
        <v>112.72448</v>
      </c>
      <c r="I121" s="9">
        <v>116.32064800000001</v>
      </c>
      <c r="J121" s="9">
        <v>119.94976</v>
      </c>
      <c r="K121" s="9">
        <v>123.557419</v>
      </c>
      <c r="L121" s="9">
        <v>127.056793</v>
      </c>
      <c r="M121" s="9">
        <v>130.59124800000001</v>
      </c>
      <c r="N121" s="9">
        <v>134.17025799999999</v>
      </c>
      <c r="O121" s="9">
        <v>137.761368</v>
      </c>
      <c r="P121" s="9">
        <v>141.38540599999999</v>
      </c>
      <c r="Q121" s="9">
        <v>145.13642899999999</v>
      </c>
      <c r="R121" s="9">
        <v>148.979614</v>
      </c>
      <c r="S121" s="9">
        <v>152.86080899999999</v>
      </c>
      <c r="T121" s="9">
        <v>156.807907</v>
      </c>
      <c r="U121" s="9">
        <v>160.79853800000001</v>
      </c>
      <c r="V121" s="9">
        <v>164.92279099999999</v>
      </c>
      <c r="W121" s="9">
        <v>169.18693500000001</v>
      </c>
      <c r="X121" s="9">
        <v>173.53428600000001</v>
      </c>
      <c r="Y121" s="9">
        <v>178.07484400000001</v>
      </c>
      <c r="Z121" s="9">
        <v>182.73216199999999</v>
      </c>
      <c r="AA121" s="9">
        <v>187.47178600000001</v>
      </c>
      <c r="AB121" s="9">
        <v>192.334351</v>
      </c>
      <c r="AC121" s="9">
        <v>197.32302899999999</v>
      </c>
      <c r="AD121" s="9">
        <v>202.44113200000001</v>
      </c>
      <c r="AE121" s="9">
        <v>207.69193999999999</v>
      </c>
      <c r="AF121" s="9">
        <v>213.078979</v>
      </c>
      <c r="AG121" s="9">
        <v>218.60574299999999</v>
      </c>
      <c r="AH121" s="9">
        <v>224.27581799999999</v>
      </c>
      <c r="AI121" s="9">
        <v>230.09300200000001</v>
      </c>
      <c r="AJ121" s="9">
        <v>236.06106600000001</v>
      </c>
      <c r="AK121" s="9">
        <v>242.18392900000001</v>
      </c>
      <c r="AL121" s="5">
        <v>2.7657000000000001E-2</v>
      </c>
    </row>
    <row r="122" spans="1:38" ht="15" customHeight="1">
      <c r="A122" s="21" t="s">
        <v>244</v>
      </c>
      <c r="B122" s="7" t="s">
        <v>166</v>
      </c>
      <c r="C122" s="9">
        <v>48.948746</v>
      </c>
      <c r="D122" s="9">
        <v>50.491321999999997</v>
      </c>
      <c r="E122" s="9">
        <v>52.277560999999999</v>
      </c>
      <c r="F122" s="9">
        <v>54.092232000000003</v>
      </c>
      <c r="G122" s="9">
        <v>55.963062000000001</v>
      </c>
      <c r="H122" s="9">
        <v>57.819881000000002</v>
      </c>
      <c r="I122" s="9">
        <v>59.664470999999999</v>
      </c>
      <c r="J122" s="9">
        <v>61.525950999999999</v>
      </c>
      <c r="K122" s="9">
        <v>63.376438</v>
      </c>
      <c r="L122" s="9">
        <v>65.171370999999994</v>
      </c>
      <c r="M122" s="9">
        <v>66.984298999999993</v>
      </c>
      <c r="N122" s="9">
        <v>68.820083999999994</v>
      </c>
      <c r="O122" s="9">
        <v>70.662079000000006</v>
      </c>
      <c r="P122" s="9">
        <v>72.520966000000001</v>
      </c>
      <c r="Q122" s="9">
        <v>74.444969</v>
      </c>
      <c r="R122" s="9">
        <v>76.416267000000005</v>
      </c>
      <c r="S122" s="9">
        <v>78.407050999999996</v>
      </c>
      <c r="T122" s="9">
        <v>80.431640999999999</v>
      </c>
      <c r="U122" s="9">
        <v>82.478560999999999</v>
      </c>
      <c r="V122" s="9">
        <v>84.594016999999994</v>
      </c>
      <c r="W122" s="9">
        <v>86.781227000000001</v>
      </c>
      <c r="X122" s="9">
        <v>89.011116000000001</v>
      </c>
      <c r="Y122" s="9">
        <v>91.340110999999993</v>
      </c>
      <c r="Z122" s="9">
        <v>93.728995999999995</v>
      </c>
      <c r="AA122" s="9">
        <v>96.160094999999998</v>
      </c>
      <c r="AB122" s="9">
        <v>98.654258999999996</v>
      </c>
      <c r="AC122" s="9">
        <v>101.213097</v>
      </c>
      <c r="AD122" s="9">
        <v>103.838341</v>
      </c>
      <c r="AE122" s="9">
        <v>106.531639</v>
      </c>
      <c r="AF122" s="9">
        <v>109.29482299999999</v>
      </c>
      <c r="AG122" s="9">
        <v>112.129662</v>
      </c>
      <c r="AH122" s="9">
        <v>115.038033</v>
      </c>
      <c r="AI122" s="9">
        <v>118.021835</v>
      </c>
      <c r="AJ122" s="9">
        <v>121.083046</v>
      </c>
      <c r="AK122" s="9">
        <v>124.22364</v>
      </c>
      <c r="AL122" s="5">
        <v>2.7657000000000001E-2</v>
      </c>
    </row>
    <row r="123" spans="1:38" ht="15" customHeight="1">
      <c r="A123" s="21" t="s">
        <v>243</v>
      </c>
      <c r="B123" s="7" t="s">
        <v>164</v>
      </c>
      <c r="C123" s="9">
        <v>13.162689</v>
      </c>
      <c r="D123" s="9">
        <v>13.577499</v>
      </c>
      <c r="E123" s="9">
        <v>14.057833</v>
      </c>
      <c r="F123" s="9">
        <v>14.545811</v>
      </c>
      <c r="G123" s="9">
        <v>15.048890999999999</v>
      </c>
      <c r="H123" s="9">
        <v>15.548204999999999</v>
      </c>
      <c r="I123" s="9">
        <v>16.044228</v>
      </c>
      <c r="J123" s="9">
        <v>16.544794</v>
      </c>
      <c r="K123" s="9">
        <v>17.042404000000001</v>
      </c>
      <c r="L123" s="9">
        <v>17.525074</v>
      </c>
      <c r="M123" s="9">
        <v>18.012585000000001</v>
      </c>
      <c r="N123" s="9">
        <v>18.506243000000001</v>
      </c>
      <c r="O123" s="9">
        <v>19.001567999999999</v>
      </c>
      <c r="P123" s="9">
        <v>19.501438</v>
      </c>
      <c r="Q123" s="9">
        <v>20.018818</v>
      </c>
      <c r="R123" s="9">
        <v>20.548914</v>
      </c>
      <c r="S123" s="9">
        <v>21.084250999999998</v>
      </c>
      <c r="T123" s="9">
        <v>21.628677</v>
      </c>
      <c r="U123" s="9">
        <v>22.179110999999999</v>
      </c>
      <c r="V123" s="9">
        <v>22.747972000000001</v>
      </c>
      <c r="W123" s="9">
        <v>23.336130000000001</v>
      </c>
      <c r="X123" s="9">
        <v>23.935763999999999</v>
      </c>
      <c r="Y123" s="9">
        <v>24.562045999999999</v>
      </c>
      <c r="Z123" s="9">
        <v>25.204439000000001</v>
      </c>
      <c r="AA123" s="9">
        <v>25.858179</v>
      </c>
      <c r="AB123" s="9">
        <v>26.528877000000001</v>
      </c>
      <c r="AC123" s="9">
        <v>27.216974</v>
      </c>
      <c r="AD123" s="9">
        <v>27.922915</v>
      </c>
      <c r="AE123" s="9">
        <v>28.647165000000001</v>
      </c>
      <c r="AF123" s="9">
        <v>29.390203</v>
      </c>
      <c r="AG123" s="9">
        <v>30.152515000000001</v>
      </c>
      <c r="AH123" s="9">
        <v>30.934597</v>
      </c>
      <c r="AI123" s="9">
        <v>31.736967</v>
      </c>
      <c r="AJ123" s="9">
        <v>32.560146000000003</v>
      </c>
      <c r="AK123" s="9">
        <v>33.404677999999997</v>
      </c>
      <c r="AL123" s="5">
        <v>2.7657000000000001E-2</v>
      </c>
    </row>
    <row r="124" spans="1:38" ht="15" customHeight="1">
      <c r="A124" s="21" t="s">
        <v>242</v>
      </c>
      <c r="B124" s="7" t="s">
        <v>162</v>
      </c>
      <c r="C124" s="9">
        <v>33.318058000000001</v>
      </c>
      <c r="D124" s="9">
        <v>34.368046</v>
      </c>
      <c r="E124" s="9">
        <v>35.583888999999999</v>
      </c>
      <c r="F124" s="9">
        <v>36.819083999999997</v>
      </c>
      <c r="G124" s="9">
        <v>38.092506</v>
      </c>
      <c r="H124" s="9">
        <v>39.356392</v>
      </c>
      <c r="I124" s="9">
        <v>40.611953999999997</v>
      </c>
      <c r="J124" s="9">
        <v>41.879013</v>
      </c>
      <c r="K124" s="9">
        <v>43.138584000000002</v>
      </c>
      <c r="L124" s="9">
        <v>44.360348000000002</v>
      </c>
      <c r="M124" s="9">
        <v>45.594357000000002</v>
      </c>
      <c r="N124" s="9">
        <v>46.843929000000003</v>
      </c>
      <c r="O124" s="9">
        <v>48.097721</v>
      </c>
      <c r="P124" s="9">
        <v>49.363014</v>
      </c>
      <c r="Q124" s="9">
        <v>50.672634000000002</v>
      </c>
      <c r="R124" s="9">
        <v>52.014439000000003</v>
      </c>
      <c r="S124" s="9">
        <v>53.369511000000003</v>
      </c>
      <c r="T124" s="9">
        <v>54.747588999999998</v>
      </c>
      <c r="U124" s="9">
        <v>56.140872999999999</v>
      </c>
      <c r="V124" s="9">
        <v>57.580807</v>
      </c>
      <c r="W124" s="9">
        <v>59.069583999999999</v>
      </c>
      <c r="X124" s="9">
        <v>60.587398999999998</v>
      </c>
      <c r="Y124" s="9">
        <v>62.172688000000001</v>
      </c>
      <c r="Z124" s="9">
        <v>63.798732999999999</v>
      </c>
      <c r="AA124" s="9">
        <v>65.453513999999998</v>
      </c>
      <c r="AB124" s="9">
        <v>67.151222000000004</v>
      </c>
      <c r="AC124" s="9">
        <v>68.892960000000002</v>
      </c>
      <c r="AD124" s="9">
        <v>70.679878000000002</v>
      </c>
      <c r="AE124" s="9">
        <v>72.513137999999998</v>
      </c>
      <c r="AF124" s="9">
        <v>74.393951000000001</v>
      </c>
      <c r="AG124" s="9">
        <v>76.323554999999999</v>
      </c>
      <c r="AH124" s="9">
        <v>78.303200000000004</v>
      </c>
      <c r="AI124" s="9">
        <v>80.334198000000001</v>
      </c>
      <c r="AJ124" s="9">
        <v>82.417869999999994</v>
      </c>
      <c r="AK124" s="9">
        <v>84.555594999999997</v>
      </c>
      <c r="AL124" s="5">
        <v>2.7657000000000001E-2</v>
      </c>
    </row>
    <row r="125" spans="1:38" ht="15" customHeight="1">
      <c r="A125" s="21" t="s">
        <v>241</v>
      </c>
      <c r="B125" s="7" t="s">
        <v>240</v>
      </c>
      <c r="C125" s="9">
        <v>261.31573500000002</v>
      </c>
      <c r="D125" s="9">
        <v>267.21365400000002</v>
      </c>
      <c r="E125" s="9">
        <v>273.07195999999999</v>
      </c>
      <c r="F125" s="9">
        <v>278.93810999999999</v>
      </c>
      <c r="G125" s="9">
        <v>284.89471400000002</v>
      </c>
      <c r="H125" s="9">
        <v>290.84957900000001</v>
      </c>
      <c r="I125" s="9">
        <v>296.88034099999999</v>
      </c>
      <c r="J125" s="9">
        <v>303.02212500000002</v>
      </c>
      <c r="K125" s="9">
        <v>309.212219</v>
      </c>
      <c r="L125" s="9">
        <v>315.31842</v>
      </c>
      <c r="M125" s="9">
        <v>321.41299400000003</v>
      </c>
      <c r="N125" s="9">
        <v>327.46826199999998</v>
      </c>
      <c r="O125" s="9">
        <v>333.56243899999998</v>
      </c>
      <c r="P125" s="9">
        <v>339.58245799999997</v>
      </c>
      <c r="Q125" s="9">
        <v>345.51388500000002</v>
      </c>
      <c r="R125" s="9">
        <v>351.645264</v>
      </c>
      <c r="S125" s="9">
        <v>357.827789</v>
      </c>
      <c r="T125" s="9">
        <v>364.07019000000003</v>
      </c>
      <c r="U125" s="9">
        <v>370.36703499999999</v>
      </c>
      <c r="V125" s="9">
        <v>376.79885899999999</v>
      </c>
      <c r="W125" s="9">
        <v>383.39511099999999</v>
      </c>
      <c r="X125" s="9">
        <v>390.04699699999998</v>
      </c>
      <c r="Y125" s="9">
        <v>396.83837899999997</v>
      </c>
      <c r="Z125" s="9">
        <v>403.71032700000001</v>
      </c>
      <c r="AA125" s="9">
        <v>410.66763300000002</v>
      </c>
      <c r="AB125" s="9">
        <v>417.74481200000002</v>
      </c>
      <c r="AC125" s="9">
        <v>424.94390900000002</v>
      </c>
      <c r="AD125" s="9">
        <v>432.26718099999999</v>
      </c>
      <c r="AE125" s="9">
        <v>439.71658300000001</v>
      </c>
      <c r="AF125" s="9">
        <v>447.29437300000001</v>
      </c>
      <c r="AG125" s="9">
        <v>455.002747</v>
      </c>
      <c r="AH125" s="9">
        <v>462.84399400000001</v>
      </c>
      <c r="AI125" s="9">
        <v>470.820312</v>
      </c>
      <c r="AJ125" s="9">
        <v>478.93417399999998</v>
      </c>
      <c r="AK125" s="9">
        <v>487.18777499999999</v>
      </c>
      <c r="AL125" s="5">
        <v>1.8367000000000001E-2</v>
      </c>
    </row>
    <row r="126" spans="1:38" ht="15" customHeight="1">
      <c r="A126" s="21" t="s">
        <v>239</v>
      </c>
      <c r="B126" s="7" t="s">
        <v>166</v>
      </c>
      <c r="C126" s="9">
        <v>166.081604</v>
      </c>
      <c r="D126" s="9">
        <v>169.83007799999999</v>
      </c>
      <c r="E126" s="9">
        <v>173.55337499999999</v>
      </c>
      <c r="F126" s="9">
        <v>177.28166200000001</v>
      </c>
      <c r="G126" s="9">
        <v>181.067429</v>
      </c>
      <c r="H126" s="9">
        <v>184.85209699999999</v>
      </c>
      <c r="I126" s="9">
        <v>188.685013</v>
      </c>
      <c r="J126" s="9">
        <v>192.58848599999999</v>
      </c>
      <c r="K126" s="9">
        <v>196.522659</v>
      </c>
      <c r="L126" s="9">
        <v>200.403503</v>
      </c>
      <c r="M126" s="9">
        <v>204.27694700000001</v>
      </c>
      <c r="N126" s="9">
        <v>208.12544299999999</v>
      </c>
      <c r="O126" s="9">
        <v>211.99865700000001</v>
      </c>
      <c r="P126" s="9">
        <v>215.824738</v>
      </c>
      <c r="Q126" s="9">
        <v>219.59451300000001</v>
      </c>
      <c r="R126" s="9">
        <v>223.491364</v>
      </c>
      <c r="S126" s="9">
        <v>227.420715</v>
      </c>
      <c r="T126" s="9">
        <v>231.38815299999999</v>
      </c>
      <c r="U126" s="9">
        <v>235.39013700000001</v>
      </c>
      <c r="V126" s="9">
        <v>239.47795099999999</v>
      </c>
      <c r="W126" s="9">
        <v>243.67025799999999</v>
      </c>
      <c r="X126" s="9">
        <v>247.897919</v>
      </c>
      <c r="Y126" s="9">
        <v>252.21426400000001</v>
      </c>
      <c r="Z126" s="9">
        <v>256.58178700000002</v>
      </c>
      <c r="AA126" s="9">
        <v>261.00357100000002</v>
      </c>
      <c r="AB126" s="9">
        <v>265.50152600000001</v>
      </c>
      <c r="AC126" s="9">
        <v>270.07699600000001</v>
      </c>
      <c r="AD126" s="9">
        <v>274.73135400000001</v>
      </c>
      <c r="AE126" s="9">
        <v>279.46588100000002</v>
      </c>
      <c r="AF126" s="9">
        <v>284.28201300000001</v>
      </c>
      <c r="AG126" s="9">
        <v>289.181152</v>
      </c>
      <c r="AH126" s="9">
        <v>294.16473400000001</v>
      </c>
      <c r="AI126" s="9">
        <v>299.23416099999997</v>
      </c>
      <c r="AJ126" s="9">
        <v>304.39099099999999</v>
      </c>
      <c r="AK126" s="9">
        <v>309.63662699999998</v>
      </c>
      <c r="AL126" s="5">
        <v>1.8367000000000001E-2</v>
      </c>
    </row>
    <row r="127" spans="1:38" ht="15" customHeight="1">
      <c r="A127" s="21" t="s">
        <v>238</v>
      </c>
      <c r="B127" s="7" t="s">
        <v>164</v>
      </c>
      <c r="C127" s="9">
        <v>48.983561999999999</v>
      </c>
      <c r="D127" s="9">
        <v>50.089126999999998</v>
      </c>
      <c r="E127" s="9">
        <v>51.187260000000002</v>
      </c>
      <c r="F127" s="9">
        <v>52.286869000000003</v>
      </c>
      <c r="G127" s="9">
        <v>53.403430999999998</v>
      </c>
      <c r="H127" s="9">
        <v>54.519669</v>
      </c>
      <c r="I127" s="9">
        <v>55.650139000000003</v>
      </c>
      <c r="J127" s="9">
        <v>56.801414000000001</v>
      </c>
      <c r="K127" s="9">
        <v>57.961739000000001</v>
      </c>
      <c r="L127" s="9">
        <v>59.106346000000002</v>
      </c>
      <c r="M127" s="9">
        <v>60.248767999999998</v>
      </c>
      <c r="N127" s="9">
        <v>61.383834999999998</v>
      </c>
      <c r="O127" s="9">
        <v>62.526184000000001</v>
      </c>
      <c r="P127" s="9">
        <v>63.654636000000004</v>
      </c>
      <c r="Q127" s="9">
        <v>64.766479000000004</v>
      </c>
      <c r="R127" s="9">
        <v>65.915809999999993</v>
      </c>
      <c r="S127" s="9">
        <v>67.074721999999994</v>
      </c>
      <c r="T127" s="9">
        <v>68.244857999999994</v>
      </c>
      <c r="U127" s="9">
        <v>69.425194000000005</v>
      </c>
      <c r="V127" s="9">
        <v>70.630843999999996</v>
      </c>
      <c r="W127" s="9">
        <v>71.867310000000003</v>
      </c>
      <c r="X127" s="9">
        <v>73.114197000000004</v>
      </c>
      <c r="Y127" s="9">
        <v>74.387237999999996</v>
      </c>
      <c r="Z127" s="9">
        <v>75.675392000000002</v>
      </c>
      <c r="AA127" s="9">
        <v>76.979538000000005</v>
      </c>
      <c r="AB127" s="9">
        <v>78.306145000000001</v>
      </c>
      <c r="AC127" s="9">
        <v>79.655624000000003</v>
      </c>
      <c r="AD127" s="9">
        <v>81.028366000000005</v>
      </c>
      <c r="AE127" s="9">
        <v>82.424751000000001</v>
      </c>
      <c r="AF127" s="9">
        <v>83.845207000000002</v>
      </c>
      <c r="AG127" s="9">
        <v>85.290137999999999</v>
      </c>
      <c r="AH127" s="9">
        <v>86.759972000000005</v>
      </c>
      <c r="AI127" s="9">
        <v>88.255134999999996</v>
      </c>
      <c r="AJ127" s="9">
        <v>89.776070000000004</v>
      </c>
      <c r="AK127" s="9">
        <v>91.323211999999998</v>
      </c>
      <c r="AL127" s="5">
        <v>1.8367000000000001E-2</v>
      </c>
    </row>
    <row r="128" spans="1:38" ht="15" customHeight="1">
      <c r="A128" s="21" t="s">
        <v>237</v>
      </c>
      <c r="B128" s="7" t="s">
        <v>162</v>
      </c>
      <c r="C128" s="9">
        <v>46.250576000000002</v>
      </c>
      <c r="D128" s="9">
        <v>47.294455999999997</v>
      </c>
      <c r="E128" s="9">
        <v>48.331322</v>
      </c>
      <c r="F128" s="9">
        <v>49.369579000000002</v>
      </c>
      <c r="G128" s="9">
        <v>50.423842999999998</v>
      </c>
      <c r="H128" s="9">
        <v>51.477801999999997</v>
      </c>
      <c r="I128" s="9">
        <v>52.545197000000002</v>
      </c>
      <c r="J128" s="9">
        <v>53.632240000000003</v>
      </c>
      <c r="K128" s="9">
        <v>54.727829</v>
      </c>
      <c r="L128" s="9">
        <v>55.808571000000001</v>
      </c>
      <c r="M128" s="9">
        <v>56.887256999999998</v>
      </c>
      <c r="N128" s="9">
        <v>57.958987999999998</v>
      </c>
      <c r="O128" s="9">
        <v>59.037601000000002</v>
      </c>
      <c r="P128" s="9">
        <v>60.103088</v>
      </c>
      <c r="Q128" s="9">
        <v>61.152904999999997</v>
      </c>
      <c r="R128" s="9">
        <v>62.238098000000001</v>
      </c>
      <c r="S128" s="9">
        <v>63.332355</v>
      </c>
      <c r="T128" s="9">
        <v>64.437209999999993</v>
      </c>
      <c r="U128" s="9">
        <v>65.551688999999996</v>
      </c>
      <c r="V128" s="9">
        <v>66.690062999999995</v>
      </c>
      <c r="W128" s="9">
        <v>67.857544000000004</v>
      </c>
      <c r="X128" s="9">
        <v>69.034865999999994</v>
      </c>
      <c r="Y128" s="9">
        <v>70.236885000000001</v>
      </c>
      <c r="Z128" s="9">
        <v>71.453163000000004</v>
      </c>
      <c r="AA128" s="9">
        <v>72.684539999999998</v>
      </c>
      <c r="AB128" s="9">
        <v>73.937140999999997</v>
      </c>
      <c r="AC128" s="9">
        <v>75.211319000000003</v>
      </c>
      <c r="AD128" s="9">
        <v>76.507469</v>
      </c>
      <c r="AE128" s="9">
        <v>77.825951000000003</v>
      </c>
      <c r="AF128" s="9">
        <v>79.167152000000002</v>
      </c>
      <c r="AG128" s="9">
        <v>80.531464</v>
      </c>
      <c r="AH128" s="9">
        <v>81.919289000000006</v>
      </c>
      <c r="AI128" s="9">
        <v>83.331031999999993</v>
      </c>
      <c r="AJ128" s="9">
        <v>84.767112999999995</v>
      </c>
      <c r="AK128" s="9">
        <v>86.227928000000006</v>
      </c>
      <c r="AL128" s="5">
        <v>1.8367000000000001E-2</v>
      </c>
    </row>
    <row r="129" spans="1:38" ht="15" customHeight="1">
      <c r="A129" s="21" t="s">
        <v>236</v>
      </c>
      <c r="B129" s="7" t="s">
        <v>235</v>
      </c>
      <c r="C129" s="9">
        <v>44.372638999999999</v>
      </c>
      <c r="D129" s="9">
        <v>46.698650000000001</v>
      </c>
      <c r="E129" s="9">
        <v>49.157127000000003</v>
      </c>
      <c r="F129" s="9">
        <v>51.659950000000002</v>
      </c>
      <c r="G129" s="9">
        <v>54.183166999999997</v>
      </c>
      <c r="H129" s="9">
        <v>56.846359</v>
      </c>
      <c r="I129" s="9">
        <v>59.603661000000002</v>
      </c>
      <c r="J129" s="9">
        <v>62.528216999999998</v>
      </c>
      <c r="K129" s="9">
        <v>65.568702999999999</v>
      </c>
      <c r="L129" s="9">
        <v>68.731628000000001</v>
      </c>
      <c r="M129" s="9">
        <v>72.067856000000006</v>
      </c>
      <c r="N129" s="9">
        <v>75.620116999999993</v>
      </c>
      <c r="O129" s="9">
        <v>79.396591000000001</v>
      </c>
      <c r="P129" s="9">
        <v>83.358008999999996</v>
      </c>
      <c r="Q129" s="9">
        <v>87.489204000000001</v>
      </c>
      <c r="R129" s="9">
        <v>91.830246000000002</v>
      </c>
      <c r="S129" s="9">
        <v>96.351883000000001</v>
      </c>
      <c r="T129" s="9">
        <v>101.254059</v>
      </c>
      <c r="U129" s="9">
        <v>106.300674</v>
      </c>
      <c r="V129" s="9">
        <v>111.580719</v>
      </c>
      <c r="W129" s="9">
        <v>117.115799</v>
      </c>
      <c r="X129" s="9">
        <v>122.88359800000001</v>
      </c>
      <c r="Y129" s="9">
        <v>129.00672900000001</v>
      </c>
      <c r="Z129" s="9">
        <v>135.382385</v>
      </c>
      <c r="AA129" s="9">
        <v>142.049927</v>
      </c>
      <c r="AB129" s="9">
        <v>149.04586800000001</v>
      </c>
      <c r="AC129" s="9">
        <v>156.38632200000001</v>
      </c>
      <c r="AD129" s="9">
        <v>164.08833300000001</v>
      </c>
      <c r="AE129" s="9">
        <v>172.169647</v>
      </c>
      <c r="AF129" s="9">
        <v>180.648956</v>
      </c>
      <c r="AG129" s="9">
        <v>189.545883</v>
      </c>
      <c r="AH129" s="9">
        <v>198.88098099999999</v>
      </c>
      <c r="AI129" s="9">
        <v>208.675827</v>
      </c>
      <c r="AJ129" s="9">
        <v>218.95306400000001</v>
      </c>
      <c r="AK129" s="9">
        <v>229.73644999999999</v>
      </c>
      <c r="AL129" s="5">
        <v>4.9464000000000001E-2</v>
      </c>
    </row>
    <row r="130" spans="1:38" ht="15" customHeight="1">
      <c r="A130" s="21" t="s">
        <v>234</v>
      </c>
      <c r="B130" s="7" t="s">
        <v>166</v>
      </c>
      <c r="C130" s="9">
        <v>16.752934</v>
      </c>
      <c r="D130" s="9">
        <v>17.631122999999999</v>
      </c>
      <c r="E130" s="9">
        <v>18.559324</v>
      </c>
      <c r="F130" s="9">
        <v>19.504266999999999</v>
      </c>
      <c r="G130" s="9">
        <v>20.456909</v>
      </c>
      <c r="H130" s="9">
        <v>21.462399999999999</v>
      </c>
      <c r="I130" s="9">
        <v>22.503422</v>
      </c>
      <c r="J130" s="9">
        <v>23.607592</v>
      </c>
      <c r="K130" s="9">
        <v>24.755531000000001</v>
      </c>
      <c r="L130" s="9">
        <v>25.949695999999999</v>
      </c>
      <c r="M130" s="9">
        <v>27.209292999999999</v>
      </c>
      <c r="N130" s="9">
        <v>28.550453000000001</v>
      </c>
      <c r="O130" s="9">
        <v>29.976262999999999</v>
      </c>
      <c r="P130" s="9">
        <v>31.471900999999999</v>
      </c>
      <c r="Q130" s="9">
        <v>33.031635000000001</v>
      </c>
      <c r="R130" s="9">
        <v>34.670605000000002</v>
      </c>
      <c r="S130" s="9">
        <v>36.377749999999999</v>
      </c>
      <c r="T130" s="9">
        <v>38.228572999999997</v>
      </c>
      <c r="U130" s="9">
        <v>40.133926000000002</v>
      </c>
      <c r="V130" s="9">
        <v>42.127411000000002</v>
      </c>
      <c r="W130" s="9">
        <v>44.217185999999998</v>
      </c>
      <c r="X130" s="9">
        <v>46.394824999999997</v>
      </c>
      <c r="Y130" s="9">
        <v>48.706623</v>
      </c>
      <c r="Z130" s="9">
        <v>51.113754</v>
      </c>
      <c r="AA130" s="9">
        <v>53.631095999999999</v>
      </c>
      <c r="AB130" s="9">
        <v>56.272415000000002</v>
      </c>
      <c r="AC130" s="9">
        <v>59.043816</v>
      </c>
      <c r="AD130" s="9">
        <v>61.951717000000002</v>
      </c>
      <c r="AE130" s="9">
        <v>65.002823000000006</v>
      </c>
      <c r="AF130" s="9">
        <v>68.204200999999998</v>
      </c>
      <c r="AG130" s="9">
        <v>71.563239999999993</v>
      </c>
      <c r="AH130" s="9">
        <v>75.087715000000003</v>
      </c>
      <c r="AI130" s="9">
        <v>78.785767000000007</v>
      </c>
      <c r="AJ130" s="9">
        <v>82.665947000000003</v>
      </c>
      <c r="AK130" s="9">
        <v>86.737228000000002</v>
      </c>
      <c r="AL130" s="5">
        <v>4.9464000000000001E-2</v>
      </c>
    </row>
    <row r="131" spans="1:38" ht="15" customHeight="1">
      <c r="A131" s="21" t="s">
        <v>233</v>
      </c>
      <c r="B131" s="7" t="s">
        <v>164</v>
      </c>
      <c r="C131" s="9">
        <v>14.262632999999999</v>
      </c>
      <c r="D131" s="9">
        <v>15.010281000000001</v>
      </c>
      <c r="E131" s="9">
        <v>15.800504999999999</v>
      </c>
      <c r="F131" s="9">
        <v>16.604984000000002</v>
      </c>
      <c r="G131" s="9">
        <v>17.416018000000001</v>
      </c>
      <c r="H131" s="9">
        <v>18.272044999999999</v>
      </c>
      <c r="I131" s="9">
        <v>19.158318999999999</v>
      </c>
      <c r="J131" s="9">
        <v>20.098354</v>
      </c>
      <c r="K131" s="9">
        <v>21.075655000000001</v>
      </c>
      <c r="L131" s="9">
        <v>22.092310000000001</v>
      </c>
      <c r="M131" s="9">
        <v>23.164667000000001</v>
      </c>
      <c r="N131" s="9">
        <v>24.306464999999999</v>
      </c>
      <c r="O131" s="9">
        <v>25.520332</v>
      </c>
      <c r="P131" s="9">
        <v>26.793645999999999</v>
      </c>
      <c r="Q131" s="9">
        <v>28.121531000000001</v>
      </c>
      <c r="R131" s="9">
        <v>29.516864999999999</v>
      </c>
      <c r="S131" s="9">
        <v>30.970247000000001</v>
      </c>
      <c r="T131" s="9">
        <v>32.545948000000003</v>
      </c>
      <c r="U131" s="9">
        <v>34.168072000000002</v>
      </c>
      <c r="V131" s="9">
        <v>35.865231000000001</v>
      </c>
      <c r="W131" s="9">
        <v>37.644362999999998</v>
      </c>
      <c r="X131" s="9">
        <v>39.498299000000003</v>
      </c>
      <c r="Y131" s="9">
        <v>41.466450000000002</v>
      </c>
      <c r="Z131" s="9">
        <v>43.515762000000002</v>
      </c>
      <c r="AA131" s="9">
        <v>45.658904999999997</v>
      </c>
      <c r="AB131" s="9">
        <v>47.907600000000002</v>
      </c>
      <c r="AC131" s="9">
        <v>50.267032999999998</v>
      </c>
      <c r="AD131" s="9">
        <v>52.74268</v>
      </c>
      <c r="AE131" s="9">
        <v>55.340243999999998</v>
      </c>
      <c r="AF131" s="9">
        <v>58.065734999999997</v>
      </c>
      <c r="AG131" s="9">
        <v>60.925468000000002</v>
      </c>
      <c r="AH131" s="9">
        <v>63.926029</v>
      </c>
      <c r="AI131" s="9">
        <v>67.074370999999999</v>
      </c>
      <c r="AJ131" s="9">
        <v>70.377769000000001</v>
      </c>
      <c r="AK131" s="9">
        <v>73.843857</v>
      </c>
      <c r="AL131" s="5">
        <v>4.9464000000000001E-2</v>
      </c>
    </row>
    <row r="132" spans="1:38" ht="15" customHeight="1">
      <c r="A132" s="21" t="s">
        <v>232</v>
      </c>
      <c r="B132" s="7" t="s">
        <v>162</v>
      </c>
      <c r="C132" s="9">
        <v>13.35707</v>
      </c>
      <c r="D132" s="9">
        <v>14.057247</v>
      </c>
      <c r="E132" s="9">
        <v>14.797298</v>
      </c>
      <c r="F132" s="9">
        <v>15.550699</v>
      </c>
      <c r="G132" s="9">
        <v>16.31024</v>
      </c>
      <c r="H132" s="9">
        <v>17.111916000000001</v>
      </c>
      <c r="I132" s="9">
        <v>17.941918999999999</v>
      </c>
      <c r="J132" s="9">
        <v>18.822268999999999</v>
      </c>
      <c r="K132" s="9">
        <v>19.737518000000001</v>
      </c>
      <c r="L132" s="9">
        <v>20.689623000000001</v>
      </c>
      <c r="M132" s="9">
        <v>21.693895000000001</v>
      </c>
      <c r="N132" s="9">
        <v>22.763199</v>
      </c>
      <c r="O132" s="9">
        <v>23.899994</v>
      </c>
      <c r="P132" s="9">
        <v>25.092462999999999</v>
      </c>
      <c r="Q132" s="9">
        <v>26.336034999999999</v>
      </c>
      <c r="R132" s="9">
        <v>27.642778</v>
      </c>
      <c r="S132" s="9">
        <v>29.003882999999998</v>
      </c>
      <c r="T132" s="9">
        <v>30.479538000000002</v>
      </c>
      <c r="U132" s="9">
        <v>31.998671999999999</v>
      </c>
      <c r="V132" s="9">
        <v>33.588073999999999</v>
      </c>
      <c r="W132" s="9">
        <v>35.254246000000002</v>
      </c>
      <c r="X132" s="9">
        <v>36.990470999999999</v>
      </c>
      <c r="Y132" s="9">
        <v>38.833660000000002</v>
      </c>
      <c r="Z132" s="9">
        <v>40.752861000000003</v>
      </c>
      <c r="AA132" s="9">
        <v>42.759926</v>
      </c>
      <c r="AB132" s="9">
        <v>44.865848999999997</v>
      </c>
      <c r="AC132" s="9">
        <v>47.075474</v>
      </c>
      <c r="AD132" s="9">
        <v>49.393935999999997</v>
      </c>
      <c r="AE132" s="9">
        <v>51.82658</v>
      </c>
      <c r="AF132" s="9">
        <v>54.379024999999999</v>
      </c>
      <c r="AG132" s="9">
        <v>57.057178</v>
      </c>
      <c r="AH132" s="9">
        <v>59.867237000000003</v>
      </c>
      <c r="AI132" s="9">
        <v>62.815685000000002</v>
      </c>
      <c r="AJ132" s="9">
        <v>65.90934</v>
      </c>
      <c r="AK132" s="9">
        <v>69.155356999999995</v>
      </c>
      <c r="AL132" s="5">
        <v>4.9464000000000001E-2</v>
      </c>
    </row>
    <row r="133" spans="1:38" ht="15" customHeight="1">
      <c r="A133" s="21" t="s">
        <v>231</v>
      </c>
      <c r="B133" s="7" t="s">
        <v>230</v>
      </c>
      <c r="C133" s="9">
        <v>113.62853200000001</v>
      </c>
      <c r="D133" s="9">
        <v>118.640381</v>
      </c>
      <c r="E133" s="9">
        <v>123.848686</v>
      </c>
      <c r="F133" s="9">
        <v>129.33078</v>
      </c>
      <c r="G133" s="9">
        <v>135.06045499999999</v>
      </c>
      <c r="H133" s="9">
        <v>141.08279400000001</v>
      </c>
      <c r="I133" s="9">
        <v>147.32086200000001</v>
      </c>
      <c r="J133" s="9">
        <v>153.67756700000001</v>
      </c>
      <c r="K133" s="9">
        <v>160.127274</v>
      </c>
      <c r="L133" s="9">
        <v>166.676849</v>
      </c>
      <c r="M133" s="9">
        <v>173.277863</v>
      </c>
      <c r="N133" s="9">
        <v>179.81785600000001</v>
      </c>
      <c r="O133" s="9">
        <v>186.53852800000001</v>
      </c>
      <c r="P133" s="9">
        <v>193.391403</v>
      </c>
      <c r="Q133" s="9">
        <v>200.309189</v>
      </c>
      <c r="R133" s="9">
        <v>207.433502</v>
      </c>
      <c r="S133" s="9">
        <v>214.522614</v>
      </c>
      <c r="T133" s="9">
        <v>221.56964099999999</v>
      </c>
      <c r="U133" s="9">
        <v>228.852386</v>
      </c>
      <c r="V133" s="9">
        <v>236.35629299999999</v>
      </c>
      <c r="W133" s="9">
        <v>244.10986299999999</v>
      </c>
      <c r="X133" s="9">
        <v>251.59054599999999</v>
      </c>
      <c r="Y133" s="9">
        <v>259.04531900000001</v>
      </c>
      <c r="Z133" s="9">
        <v>266.82308999999998</v>
      </c>
      <c r="AA133" s="9">
        <v>274.82785000000001</v>
      </c>
      <c r="AB133" s="9">
        <v>283.07278400000001</v>
      </c>
      <c r="AC133" s="9">
        <v>291.56506300000001</v>
      </c>
      <c r="AD133" s="9">
        <v>300.31210299999998</v>
      </c>
      <c r="AE133" s="9">
        <v>309.32156400000002</v>
      </c>
      <c r="AF133" s="9">
        <v>318.60134900000003</v>
      </c>
      <c r="AG133" s="9">
        <v>328.15948500000002</v>
      </c>
      <c r="AH133" s="9">
        <v>338.00433299999997</v>
      </c>
      <c r="AI133" s="9">
        <v>348.14459199999999</v>
      </c>
      <c r="AJ133" s="9">
        <v>358.58904999999999</v>
      </c>
      <c r="AK133" s="9">
        <v>369.34683200000001</v>
      </c>
      <c r="AL133" s="5">
        <v>3.5012000000000001E-2</v>
      </c>
    </row>
    <row r="134" spans="1:38" ht="15" customHeight="1">
      <c r="A134" s="21" t="s">
        <v>229</v>
      </c>
      <c r="B134" s="7" t="s">
        <v>166</v>
      </c>
      <c r="C134" s="9">
        <v>48.666049999999998</v>
      </c>
      <c r="D134" s="9">
        <v>50.812579999999997</v>
      </c>
      <c r="E134" s="9">
        <v>53.043250999999998</v>
      </c>
      <c r="F134" s="9">
        <v>55.391182000000001</v>
      </c>
      <c r="G134" s="9">
        <v>57.845142000000003</v>
      </c>
      <c r="H134" s="9">
        <v>60.424458000000001</v>
      </c>
      <c r="I134" s="9">
        <v>63.096164999999999</v>
      </c>
      <c r="J134" s="9">
        <v>65.818680000000001</v>
      </c>
      <c r="K134" s="9">
        <v>68.581031999999993</v>
      </c>
      <c r="L134" s="9">
        <v>71.386146999999994</v>
      </c>
      <c r="M134" s="9">
        <v>74.213310000000007</v>
      </c>
      <c r="N134" s="9">
        <v>77.014328000000006</v>
      </c>
      <c r="O134" s="9">
        <v>79.892723000000004</v>
      </c>
      <c r="P134" s="9">
        <v>82.827751000000006</v>
      </c>
      <c r="Q134" s="9">
        <v>85.790572999999995</v>
      </c>
      <c r="R134" s="9">
        <v>88.841858000000002</v>
      </c>
      <c r="S134" s="9">
        <v>91.878051999999997</v>
      </c>
      <c r="T134" s="9">
        <v>94.896225000000001</v>
      </c>
      <c r="U134" s="9">
        <v>98.015366</v>
      </c>
      <c r="V134" s="9">
        <v>101.22920999999999</v>
      </c>
      <c r="W134" s="9">
        <v>104.550003</v>
      </c>
      <c r="X134" s="9">
        <v>107.753906</v>
      </c>
      <c r="Y134" s="9">
        <v>110.946724</v>
      </c>
      <c r="Z134" s="9">
        <v>114.277863</v>
      </c>
      <c r="AA134" s="9">
        <v>117.706238</v>
      </c>
      <c r="AB134" s="9">
        <v>121.23745700000001</v>
      </c>
      <c r="AC134" s="9">
        <v>124.874619</v>
      </c>
      <c r="AD134" s="9">
        <v>128.62091100000001</v>
      </c>
      <c r="AE134" s="9">
        <v>132.479568</v>
      </c>
      <c r="AF134" s="9">
        <v>136.45401000000001</v>
      </c>
      <c r="AG134" s="9">
        <v>140.54766799999999</v>
      </c>
      <c r="AH134" s="9">
        <v>144.76414500000001</v>
      </c>
      <c r="AI134" s="9">
        <v>149.10711699999999</v>
      </c>
      <c r="AJ134" s="9">
        <v>153.58038300000001</v>
      </c>
      <c r="AK134" s="9">
        <v>158.187836</v>
      </c>
      <c r="AL134" s="5">
        <v>3.5012000000000001E-2</v>
      </c>
    </row>
    <row r="135" spans="1:38" ht="15" customHeight="1">
      <c r="A135" s="21" t="s">
        <v>228</v>
      </c>
      <c r="B135" s="7" t="s">
        <v>164</v>
      </c>
      <c r="C135" s="9">
        <v>59.381507999999997</v>
      </c>
      <c r="D135" s="9">
        <v>62.000670999999997</v>
      </c>
      <c r="E135" s="9">
        <v>64.722496000000007</v>
      </c>
      <c r="F135" s="9">
        <v>67.587401999999997</v>
      </c>
      <c r="G135" s="9">
        <v>70.581695999999994</v>
      </c>
      <c r="H135" s="9">
        <v>73.728927999999996</v>
      </c>
      <c r="I135" s="9">
        <v>76.988899000000004</v>
      </c>
      <c r="J135" s="9">
        <v>80.310867000000002</v>
      </c>
      <c r="K135" s="9">
        <v>83.681442000000004</v>
      </c>
      <c r="L135" s="9">
        <v>87.104202000000001</v>
      </c>
      <c r="M135" s="9">
        <v>90.553855999999996</v>
      </c>
      <c r="N135" s="9">
        <v>93.971610999999996</v>
      </c>
      <c r="O135" s="9">
        <v>97.483795000000001</v>
      </c>
      <c r="P135" s="9">
        <v>101.065056</v>
      </c>
      <c r="Q135" s="9">
        <v>104.680244</v>
      </c>
      <c r="R135" s="9">
        <v>108.40336600000001</v>
      </c>
      <c r="S135" s="9">
        <v>112.108093</v>
      </c>
      <c r="T135" s="9">
        <v>115.79080999999999</v>
      </c>
      <c r="U135" s="9">
        <v>119.59672500000001</v>
      </c>
      <c r="V135" s="9">
        <v>123.518219</v>
      </c>
      <c r="W135" s="9">
        <v>127.570183</v>
      </c>
      <c r="X135" s="9">
        <v>131.47953799999999</v>
      </c>
      <c r="Y135" s="9">
        <v>135.37536600000001</v>
      </c>
      <c r="Z135" s="9">
        <v>139.43995699999999</v>
      </c>
      <c r="AA135" s="9">
        <v>143.623199</v>
      </c>
      <c r="AB135" s="9">
        <v>147.93194600000001</v>
      </c>
      <c r="AC135" s="9">
        <v>152.36994899999999</v>
      </c>
      <c r="AD135" s="9">
        <v>156.941101</v>
      </c>
      <c r="AE135" s="9">
        <v>161.649384</v>
      </c>
      <c r="AF135" s="9">
        <v>166.49894699999999</v>
      </c>
      <c r="AG135" s="9">
        <v>171.493942</v>
      </c>
      <c r="AH135" s="9">
        <v>176.638824</v>
      </c>
      <c r="AI135" s="9">
        <v>181.93804900000001</v>
      </c>
      <c r="AJ135" s="9">
        <v>187.39624000000001</v>
      </c>
      <c r="AK135" s="9">
        <v>193.01818800000001</v>
      </c>
      <c r="AL135" s="5">
        <v>3.5012000000000001E-2</v>
      </c>
    </row>
    <row r="136" spans="1:38" ht="15" customHeight="1">
      <c r="A136" s="21" t="s">
        <v>227</v>
      </c>
      <c r="B136" s="7" t="s">
        <v>162</v>
      </c>
      <c r="C136" s="9">
        <v>5.5809689999999996</v>
      </c>
      <c r="D136" s="9">
        <v>5.8271309999999996</v>
      </c>
      <c r="E136" s="9">
        <v>6.0829420000000001</v>
      </c>
      <c r="F136" s="9">
        <v>6.3521999999999998</v>
      </c>
      <c r="G136" s="9">
        <v>6.6336170000000001</v>
      </c>
      <c r="H136" s="9">
        <v>6.9294099999999998</v>
      </c>
      <c r="I136" s="9">
        <v>7.2357990000000001</v>
      </c>
      <c r="J136" s="9">
        <v>7.5480130000000001</v>
      </c>
      <c r="K136" s="9">
        <v>7.8647970000000003</v>
      </c>
      <c r="L136" s="9">
        <v>8.1864849999999993</v>
      </c>
      <c r="M136" s="9">
        <v>8.5106999999999999</v>
      </c>
      <c r="N136" s="9">
        <v>8.8319179999999999</v>
      </c>
      <c r="O136" s="9">
        <v>9.1620089999999994</v>
      </c>
      <c r="P136" s="9">
        <v>9.4985949999999999</v>
      </c>
      <c r="Q136" s="9">
        <v>9.8383679999999991</v>
      </c>
      <c r="R136" s="9">
        <v>10.188286</v>
      </c>
      <c r="S136" s="9">
        <v>10.536474</v>
      </c>
      <c r="T136" s="9">
        <v>10.882593999999999</v>
      </c>
      <c r="U136" s="9">
        <v>11.240294</v>
      </c>
      <c r="V136" s="9">
        <v>11.608853999999999</v>
      </c>
      <c r="W136" s="9">
        <v>11.989679000000001</v>
      </c>
      <c r="X136" s="9">
        <v>12.357100000000001</v>
      </c>
      <c r="Y136" s="9">
        <v>12.723248</v>
      </c>
      <c r="Z136" s="9">
        <v>13.105259</v>
      </c>
      <c r="AA136" s="9">
        <v>13.498421</v>
      </c>
      <c r="AB136" s="9">
        <v>13.903378</v>
      </c>
      <c r="AC136" s="9">
        <v>14.320482999999999</v>
      </c>
      <c r="AD136" s="9">
        <v>14.750102999999999</v>
      </c>
      <c r="AE136" s="9">
        <v>15.192610999999999</v>
      </c>
      <c r="AF136" s="9">
        <v>15.648394</v>
      </c>
      <c r="AG136" s="9">
        <v>16.117851000000002</v>
      </c>
      <c r="AH136" s="9">
        <v>16.601393000000002</v>
      </c>
      <c r="AI136" s="9">
        <v>17.099440000000001</v>
      </c>
      <c r="AJ136" s="9">
        <v>17.612428999999999</v>
      </c>
      <c r="AK136" s="9">
        <v>18.140806000000001</v>
      </c>
      <c r="AL136" s="5">
        <v>3.5012000000000001E-2</v>
      </c>
    </row>
    <row r="137" spans="1:38" ht="15" customHeight="1">
      <c r="A137" s="21" t="s">
        <v>226</v>
      </c>
      <c r="B137" s="7" t="s">
        <v>225</v>
      </c>
      <c r="C137" s="9">
        <v>46.719563000000001</v>
      </c>
      <c r="D137" s="9">
        <v>48.311272000000002</v>
      </c>
      <c r="E137" s="9">
        <v>50.070988</v>
      </c>
      <c r="F137" s="9">
        <v>51.807701000000002</v>
      </c>
      <c r="G137" s="9">
        <v>53.480812</v>
      </c>
      <c r="H137" s="9">
        <v>55.081977999999999</v>
      </c>
      <c r="I137" s="9">
        <v>56.721004000000001</v>
      </c>
      <c r="J137" s="9">
        <v>58.419024999999998</v>
      </c>
      <c r="K137" s="9">
        <v>60.154311999999997</v>
      </c>
      <c r="L137" s="9">
        <v>62.002132000000003</v>
      </c>
      <c r="M137" s="9">
        <v>63.780799999999999</v>
      </c>
      <c r="N137" s="9">
        <v>65.563889000000003</v>
      </c>
      <c r="O137" s="9">
        <v>67.395645000000002</v>
      </c>
      <c r="P137" s="9">
        <v>69.261070000000004</v>
      </c>
      <c r="Q137" s="9">
        <v>71.198173999999995</v>
      </c>
      <c r="R137" s="9">
        <v>73.245498999999995</v>
      </c>
      <c r="S137" s="9">
        <v>75.362487999999999</v>
      </c>
      <c r="T137" s="9">
        <v>77.504807</v>
      </c>
      <c r="U137" s="9">
        <v>79.651900999999995</v>
      </c>
      <c r="V137" s="9">
        <v>81.752944999999997</v>
      </c>
      <c r="W137" s="9">
        <v>83.809691999999998</v>
      </c>
      <c r="X137" s="9">
        <v>85.820937999999998</v>
      </c>
      <c r="Y137" s="9">
        <v>87.830337999999998</v>
      </c>
      <c r="Z137" s="9">
        <v>89.825705999999997</v>
      </c>
      <c r="AA137" s="9">
        <v>91.812111000000002</v>
      </c>
      <c r="AB137" s="9">
        <v>93.842429999999993</v>
      </c>
      <c r="AC137" s="9">
        <v>95.917664000000002</v>
      </c>
      <c r="AD137" s="9">
        <v>98.038773000000006</v>
      </c>
      <c r="AE137" s="9">
        <v>100.206795</v>
      </c>
      <c r="AF137" s="9">
        <v>102.42276</v>
      </c>
      <c r="AG137" s="9">
        <v>104.687729</v>
      </c>
      <c r="AH137" s="9">
        <v>107.002785</v>
      </c>
      <c r="AI137" s="9">
        <v>109.369034</v>
      </c>
      <c r="AJ137" s="9">
        <v>111.78761299999999</v>
      </c>
      <c r="AK137" s="9">
        <v>114.259674</v>
      </c>
      <c r="AL137" s="5">
        <v>2.6428E-2</v>
      </c>
    </row>
    <row r="138" spans="1:38" ht="15" customHeight="1">
      <c r="A138" s="21" t="s">
        <v>224</v>
      </c>
      <c r="B138" s="7" t="s">
        <v>166</v>
      </c>
      <c r="C138" s="9">
        <v>26.32696</v>
      </c>
      <c r="D138" s="9">
        <v>27.223904000000001</v>
      </c>
      <c r="E138" s="9">
        <v>28.215523000000001</v>
      </c>
      <c r="F138" s="9">
        <v>29.194179999999999</v>
      </c>
      <c r="G138" s="9">
        <v>30.136994999999999</v>
      </c>
      <c r="H138" s="9">
        <v>31.039266999999999</v>
      </c>
      <c r="I138" s="9">
        <v>31.962875</v>
      </c>
      <c r="J138" s="9">
        <v>32.919727000000002</v>
      </c>
      <c r="K138" s="9">
        <v>33.897579</v>
      </c>
      <c r="L138" s="9">
        <v>34.938847000000003</v>
      </c>
      <c r="M138" s="9">
        <v>35.941142999999997</v>
      </c>
      <c r="N138" s="9">
        <v>36.945929999999997</v>
      </c>
      <c r="O138" s="9">
        <v>37.978146000000002</v>
      </c>
      <c r="P138" s="9">
        <v>39.029335000000003</v>
      </c>
      <c r="Q138" s="9">
        <v>40.120911</v>
      </c>
      <c r="R138" s="9">
        <v>41.274600999999997</v>
      </c>
      <c r="S138" s="9">
        <v>42.467540999999997</v>
      </c>
      <c r="T138" s="9">
        <v>43.674767000000003</v>
      </c>
      <c r="U138" s="9">
        <v>44.884673999999997</v>
      </c>
      <c r="V138" s="9">
        <v>46.068638</v>
      </c>
      <c r="W138" s="9">
        <v>47.227631000000002</v>
      </c>
      <c r="X138" s="9">
        <v>48.360992000000003</v>
      </c>
      <c r="Y138" s="9">
        <v>49.493304999999999</v>
      </c>
      <c r="Z138" s="9">
        <v>50.617718000000004</v>
      </c>
      <c r="AA138" s="9">
        <v>51.737076000000002</v>
      </c>
      <c r="AB138" s="9">
        <v>52.881186999999997</v>
      </c>
      <c r="AC138" s="9">
        <v>54.050598000000001</v>
      </c>
      <c r="AD138" s="9">
        <v>55.245868999999999</v>
      </c>
      <c r="AE138" s="9">
        <v>56.467571</v>
      </c>
      <c r="AF138" s="9">
        <v>57.716293</v>
      </c>
      <c r="AG138" s="9">
        <v>58.992621999999997</v>
      </c>
      <c r="AH138" s="9">
        <v>60.297184000000001</v>
      </c>
      <c r="AI138" s="9">
        <v>61.630589000000001</v>
      </c>
      <c r="AJ138" s="9">
        <v>62.993481000000003</v>
      </c>
      <c r="AK138" s="9">
        <v>64.386512999999994</v>
      </c>
      <c r="AL138" s="5">
        <v>2.6428E-2</v>
      </c>
    </row>
    <row r="139" spans="1:38" ht="15" customHeight="1">
      <c r="A139" s="21" t="s">
        <v>223</v>
      </c>
      <c r="B139" s="7" t="s">
        <v>164</v>
      </c>
      <c r="C139" s="9">
        <v>6.6896370000000003</v>
      </c>
      <c r="D139" s="9">
        <v>6.9175490000000002</v>
      </c>
      <c r="E139" s="9">
        <v>7.1695180000000001</v>
      </c>
      <c r="F139" s="9">
        <v>7.4181929999999996</v>
      </c>
      <c r="G139" s="9">
        <v>7.6577599999999997</v>
      </c>
      <c r="H139" s="9">
        <v>7.8870269999999998</v>
      </c>
      <c r="I139" s="9">
        <v>8.121715</v>
      </c>
      <c r="J139" s="9">
        <v>8.3648489999999995</v>
      </c>
      <c r="K139" s="9">
        <v>8.6133190000000006</v>
      </c>
      <c r="L139" s="9">
        <v>8.8779039999999991</v>
      </c>
      <c r="M139" s="9">
        <v>9.1325859999999999</v>
      </c>
      <c r="N139" s="9">
        <v>9.3879000000000001</v>
      </c>
      <c r="O139" s="9">
        <v>9.6501850000000005</v>
      </c>
      <c r="P139" s="9">
        <v>9.9172899999999995</v>
      </c>
      <c r="Q139" s="9">
        <v>10.194658</v>
      </c>
      <c r="R139" s="9">
        <v>10.487809</v>
      </c>
      <c r="S139" s="9">
        <v>10.790934</v>
      </c>
      <c r="T139" s="9">
        <v>11.097685999999999</v>
      </c>
      <c r="U139" s="9">
        <v>11.405124000000001</v>
      </c>
      <c r="V139" s="9">
        <v>11.705964</v>
      </c>
      <c r="W139" s="9">
        <v>12.000463</v>
      </c>
      <c r="X139" s="9">
        <v>12.288449</v>
      </c>
      <c r="Y139" s="9">
        <v>12.576167999999999</v>
      </c>
      <c r="Z139" s="9">
        <v>12.861879</v>
      </c>
      <c r="AA139" s="9">
        <v>13.146307</v>
      </c>
      <c r="AB139" s="9">
        <v>13.437023</v>
      </c>
      <c r="AC139" s="9">
        <v>13.734169</v>
      </c>
      <c r="AD139" s="9">
        <v>14.037884999999999</v>
      </c>
      <c r="AE139" s="9">
        <v>14.348316000000001</v>
      </c>
      <c r="AF139" s="9">
        <v>14.665614</v>
      </c>
      <c r="AG139" s="9">
        <v>14.989928000000001</v>
      </c>
      <c r="AH139" s="9">
        <v>15.321414000000001</v>
      </c>
      <c r="AI139" s="9">
        <v>15.660233</v>
      </c>
      <c r="AJ139" s="9">
        <v>16.006540000000001</v>
      </c>
      <c r="AK139" s="9">
        <v>16.360507999999999</v>
      </c>
      <c r="AL139" s="5">
        <v>2.6428E-2</v>
      </c>
    </row>
    <row r="140" spans="1:38" ht="15" customHeight="1">
      <c r="A140" s="21" t="s">
        <v>222</v>
      </c>
      <c r="B140" s="7" t="s">
        <v>162</v>
      </c>
      <c r="C140" s="9">
        <v>13.702966</v>
      </c>
      <c r="D140" s="9">
        <v>14.169817</v>
      </c>
      <c r="E140" s="9">
        <v>14.685947000000001</v>
      </c>
      <c r="F140" s="9">
        <v>15.19533</v>
      </c>
      <c r="G140" s="9">
        <v>15.686057999999999</v>
      </c>
      <c r="H140" s="9">
        <v>16.155684000000001</v>
      </c>
      <c r="I140" s="9">
        <v>16.636413999999998</v>
      </c>
      <c r="J140" s="9">
        <v>17.134449</v>
      </c>
      <c r="K140" s="9">
        <v>17.643412000000001</v>
      </c>
      <c r="L140" s="9">
        <v>18.185383000000002</v>
      </c>
      <c r="M140" s="9">
        <v>18.707069000000001</v>
      </c>
      <c r="N140" s="9">
        <v>19.230053000000002</v>
      </c>
      <c r="O140" s="9">
        <v>19.767313000000001</v>
      </c>
      <c r="P140" s="9">
        <v>20.314447000000001</v>
      </c>
      <c r="Q140" s="9">
        <v>20.882607</v>
      </c>
      <c r="R140" s="9">
        <v>21.483091000000002</v>
      </c>
      <c r="S140" s="9">
        <v>22.104009999999999</v>
      </c>
      <c r="T140" s="9">
        <v>22.732357</v>
      </c>
      <c r="U140" s="9">
        <v>23.362106000000001</v>
      </c>
      <c r="V140" s="9">
        <v>23.978345999999998</v>
      </c>
      <c r="W140" s="9">
        <v>24.581593000000002</v>
      </c>
      <c r="X140" s="9">
        <v>25.171499000000001</v>
      </c>
      <c r="Y140" s="9">
        <v>25.760860000000001</v>
      </c>
      <c r="Z140" s="9">
        <v>26.346107</v>
      </c>
      <c r="AA140" s="9">
        <v>26.928726000000001</v>
      </c>
      <c r="AB140" s="9">
        <v>27.524222999999999</v>
      </c>
      <c r="AC140" s="9">
        <v>28.132892999999999</v>
      </c>
      <c r="AD140" s="9">
        <v>28.755019999999998</v>
      </c>
      <c r="AE140" s="9">
        <v>29.390906999999999</v>
      </c>
      <c r="AF140" s="9">
        <v>30.040855000000001</v>
      </c>
      <c r="AG140" s="9">
        <v>30.705172999999998</v>
      </c>
      <c r="AH140" s="9">
        <v>31.384188000000002</v>
      </c>
      <c r="AI140" s="9">
        <v>32.078217000000002</v>
      </c>
      <c r="AJ140" s="9">
        <v>32.787590000000002</v>
      </c>
      <c r="AK140" s="9">
        <v>33.512653</v>
      </c>
      <c r="AL140" s="5">
        <v>2.6428E-2</v>
      </c>
    </row>
    <row r="141" spans="1:38" ht="15" customHeight="1">
      <c r="A141" s="21" t="s">
        <v>221</v>
      </c>
      <c r="B141" s="7" t="s">
        <v>220</v>
      </c>
      <c r="C141" s="9">
        <v>360.70272799999998</v>
      </c>
      <c r="D141" s="9">
        <v>380.88165300000003</v>
      </c>
      <c r="E141" s="9">
        <v>401.30609099999998</v>
      </c>
      <c r="F141" s="9">
        <v>423.06912199999999</v>
      </c>
      <c r="G141" s="9">
        <v>445.30419899999998</v>
      </c>
      <c r="H141" s="9">
        <v>468.305969</v>
      </c>
      <c r="I141" s="9">
        <v>492.010223</v>
      </c>
      <c r="J141" s="9">
        <v>516.84356700000001</v>
      </c>
      <c r="K141" s="9">
        <v>541.83874500000002</v>
      </c>
      <c r="L141" s="9">
        <v>566.78869599999996</v>
      </c>
      <c r="M141" s="9">
        <v>592.11596699999996</v>
      </c>
      <c r="N141" s="9">
        <v>618.10406499999999</v>
      </c>
      <c r="O141" s="9">
        <v>643.99108899999999</v>
      </c>
      <c r="P141" s="9">
        <v>668.80828899999995</v>
      </c>
      <c r="Q141" s="9">
        <v>696.75805700000001</v>
      </c>
      <c r="R141" s="9">
        <v>724.85522500000002</v>
      </c>
      <c r="S141" s="9">
        <v>752.12383999999997</v>
      </c>
      <c r="T141" s="9">
        <v>780.70648200000005</v>
      </c>
      <c r="U141" s="9">
        <v>809.22656199999994</v>
      </c>
      <c r="V141" s="9">
        <v>838.69457999999997</v>
      </c>
      <c r="W141" s="9">
        <v>869.04919400000006</v>
      </c>
      <c r="X141" s="9">
        <v>899.37530500000003</v>
      </c>
      <c r="Y141" s="9">
        <v>931.22869900000001</v>
      </c>
      <c r="Z141" s="9">
        <v>962.22399900000005</v>
      </c>
      <c r="AA141" s="9">
        <v>993.93774399999995</v>
      </c>
      <c r="AB141" s="9">
        <v>1026.6967770000001</v>
      </c>
      <c r="AC141" s="9">
        <v>1060.5354</v>
      </c>
      <c r="AD141" s="9">
        <v>1095.48938</v>
      </c>
      <c r="AE141" s="9">
        <v>1131.5954589999999</v>
      </c>
      <c r="AF141" s="9">
        <v>1168.8914789999999</v>
      </c>
      <c r="AG141" s="9">
        <v>1207.4167480000001</v>
      </c>
      <c r="AH141" s="9">
        <v>1247.2117920000001</v>
      </c>
      <c r="AI141" s="9">
        <v>1288.3183590000001</v>
      </c>
      <c r="AJ141" s="9">
        <v>1330.7799070000001</v>
      </c>
      <c r="AK141" s="9">
        <v>1374.6408690000001</v>
      </c>
      <c r="AL141" s="5">
        <v>3.9659E-2</v>
      </c>
    </row>
    <row r="142" spans="1:38" ht="15" customHeight="1">
      <c r="A142" s="21" t="s">
        <v>219</v>
      </c>
      <c r="B142" s="7" t="s">
        <v>166</v>
      </c>
      <c r="C142" s="9">
        <v>277.94619799999998</v>
      </c>
      <c r="D142" s="9">
        <v>293.49542200000002</v>
      </c>
      <c r="E142" s="9">
        <v>309.233856</v>
      </c>
      <c r="F142" s="9">
        <v>326.00375400000001</v>
      </c>
      <c r="G142" s="9">
        <v>343.13742100000002</v>
      </c>
      <c r="H142" s="9">
        <v>360.86184700000001</v>
      </c>
      <c r="I142" s="9">
        <v>379.12762500000002</v>
      </c>
      <c r="J142" s="9">
        <v>398.263397</v>
      </c>
      <c r="K142" s="9">
        <v>417.52389499999998</v>
      </c>
      <c r="L142" s="9">
        <v>436.74954200000002</v>
      </c>
      <c r="M142" s="9">
        <v>456.26593000000003</v>
      </c>
      <c r="N142" s="9">
        <v>476.29156499999999</v>
      </c>
      <c r="O142" s="9">
        <v>496.23931900000002</v>
      </c>
      <c r="P142" s="9">
        <v>515.36267099999998</v>
      </c>
      <c r="Q142" s="9">
        <v>536.89984100000004</v>
      </c>
      <c r="R142" s="9">
        <v>558.550659</v>
      </c>
      <c r="S142" s="9">
        <v>579.56298800000002</v>
      </c>
      <c r="T142" s="9">
        <v>601.58789100000001</v>
      </c>
      <c r="U142" s="9">
        <v>623.56457499999999</v>
      </c>
      <c r="V142" s="9">
        <v>646.27166699999998</v>
      </c>
      <c r="W142" s="9">
        <v>669.66198699999995</v>
      </c>
      <c r="X142" s="9">
        <v>693.03033400000004</v>
      </c>
      <c r="Y142" s="9">
        <v>717.57556199999999</v>
      </c>
      <c r="Z142" s="9">
        <v>741.45953399999996</v>
      </c>
      <c r="AA142" s="9">
        <v>765.897156</v>
      </c>
      <c r="AB142" s="9">
        <v>791.14025900000001</v>
      </c>
      <c r="AC142" s="9">
        <v>817.21527100000003</v>
      </c>
      <c r="AD142" s="9">
        <v>844.149719</v>
      </c>
      <c r="AE142" s="9">
        <v>871.97186299999998</v>
      </c>
      <c r="AF142" s="9">
        <v>900.71105999999997</v>
      </c>
      <c r="AG142" s="9">
        <v>930.39739999999995</v>
      </c>
      <c r="AH142" s="9">
        <v>961.06225600000005</v>
      </c>
      <c r="AI142" s="9">
        <v>992.73767099999998</v>
      </c>
      <c r="AJ142" s="9">
        <v>1025.4571530000001</v>
      </c>
      <c r="AK142" s="9">
        <v>1059.255005</v>
      </c>
      <c r="AL142" s="5">
        <v>3.9659E-2</v>
      </c>
    </row>
    <row r="143" spans="1:38" ht="15" customHeight="1">
      <c r="A143" s="21" t="s">
        <v>218</v>
      </c>
      <c r="B143" s="7" t="s">
        <v>164</v>
      </c>
      <c r="C143" s="9">
        <v>60.318179999999998</v>
      </c>
      <c r="D143" s="9">
        <v>63.692585000000001</v>
      </c>
      <c r="E143" s="9">
        <v>67.108040000000003</v>
      </c>
      <c r="F143" s="9">
        <v>70.747337000000002</v>
      </c>
      <c r="G143" s="9">
        <v>74.465584000000007</v>
      </c>
      <c r="H143" s="9">
        <v>78.312027</v>
      </c>
      <c r="I143" s="9">
        <v>82.275954999999996</v>
      </c>
      <c r="J143" s="9">
        <v>86.428687999999994</v>
      </c>
      <c r="K143" s="9">
        <v>90.608474999999999</v>
      </c>
      <c r="L143" s="9">
        <v>94.780715999999998</v>
      </c>
      <c r="M143" s="9">
        <v>99.016036999999997</v>
      </c>
      <c r="N143" s="9">
        <v>103.36187</v>
      </c>
      <c r="O143" s="9">
        <v>107.690819</v>
      </c>
      <c r="P143" s="9">
        <v>111.840851</v>
      </c>
      <c r="Q143" s="9">
        <v>116.514717</v>
      </c>
      <c r="R143" s="9">
        <v>121.213249</v>
      </c>
      <c r="S143" s="9">
        <v>125.77320899999999</v>
      </c>
      <c r="T143" s="9">
        <v>130.55291700000001</v>
      </c>
      <c r="U143" s="9">
        <v>135.322159</v>
      </c>
      <c r="V143" s="9">
        <v>140.249908</v>
      </c>
      <c r="W143" s="9">
        <v>145.325943</v>
      </c>
      <c r="X143" s="9">
        <v>150.39720199999999</v>
      </c>
      <c r="Y143" s="9">
        <v>155.72384600000001</v>
      </c>
      <c r="Z143" s="9">
        <v>160.90701300000001</v>
      </c>
      <c r="AA143" s="9">
        <v>166.21031199999999</v>
      </c>
      <c r="AB143" s="9">
        <v>171.6884</v>
      </c>
      <c r="AC143" s="9">
        <v>177.34704600000001</v>
      </c>
      <c r="AD143" s="9">
        <v>183.19220000000001</v>
      </c>
      <c r="AE143" s="9">
        <v>189.229996</v>
      </c>
      <c r="AF143" s="9">
        <v>195.46679700000001</v>
      </c>
      <c r="AG143" s="9">
        <v>201.90914900000001</v>
      </c>
      <c r="AH143" s="9">
        <v>208.56384299999999</v>
      </c>
      <c r="AI143" s="9">
        <v>215.437836</v>
      </c>
      <c r="AJ143" s="9">
        <v>222.53845200000001</v>
      </c>
      <c r="AK143" s="9">
        <v>229.87303199999999</v>
      </c>
      <c r="AL143" s="5">
        <v>3.9659E-2</v>
      </c>
    </row>
    <row r="144" spans="1:38" ht="15" customHeight="1">
      <c r="A144" s="21" t="s">
        <v>217</v>
      </c>
      <c r="B144" s="7" t="s">
        <v>162</v>
      </c>
      <c r="C144" s="9">
        <v>22.438362000000001</v>
      </c>
      <c r="D144" s="9">
        <v>23.693639999999998</v>
      </c>
      <c r="E144" s="9">
        <v>24.964191</v>
      </c>
      <c r="F144" s="9">
        <v>26.318010000000001</v>
      </c>
      <c r="G144" s="9">
        <v>27.701197000000001</v>
      </c>
      <c r="H144" s="9">
        <v>29.132073999999999</v>
      </c>
      <c r="I144" s="9">
        <v>30.606655</v>
      </c>
      <c r="J144" s="9">
        <v>32.151470000000003</v>
      </c>
      <c r="K144" s="9">
        <v>33.706352000000003</v>
      </c>
      <c r="L144" s="9">
        <v>35.258423000000001</v>
      </c>
      <c r="M144" s="9">
        <v>36.833964999999999</v>
      </c>
      <c r="N144" s="9">
        <v>38.450619000000003</v>
      </c>
      <c r="O144" s="9">
        <v>40.060986</v>
      </c>
      <c r="P144" s="9">
        <v>41.604796999999998</v>
      </c>
      <c r="Q144" s="9">
        <v>43.343474999999998</v>
      </c>
      <c r="R144" s="9">
        <v>45.091327999999997</v>
      </c>
      <c r="S144" s="9">
        <v>46.787635999999999</v>
      </c>
      <c r="T144" s="9">
        <v>48.565685000000002</v>
      </c>
      <c r="U144" s="9">
        <v>50.339843999999999</v>
      </c>
      <c r="V144" s="9">
        <v>52.172966000000002</v>
      </c>
      <c r="W144" s="9">
        <v>54.061248999999997</v>
      </c>
      <c r="X144" s="9">
        <v>55.947758</v>
      </c>
      <c r="Y144" s="9">
        <v>57.929271999999997</v>
      </c>
      <c r="Z144" s="9">
        <v>59.857407000000002</v>
      </c>
      <c r="AA144" s="9">
        <v>61.830235000000002</v>
      </c>
      <c r="AB144" s="9">
        <v>63.868088</v>
      </c>
      <c r="AC144" s="9">
        <v>65.973099000000005</v>
      </c>
      <c r="AD144" s="9">
        <v>68.147498999999996</v>
      </c>
      <c r="AE144" s="9">
        <v>70.393555000000006</v>
      </c>
      <c r="AF144" s="9">
        <v>72.713645999999997</v>
      </c>
      <c r="AG144" s="9">
        <v>75.110198999999994</v>
      </c>
      <c r="AH144" s="9">
        <v>77.585746999999998</v>
      </c>
      <c r="AI144" s="9">
        <v>80.142876000000001</v>
      </c>
      <c r="AJ144" s="9">
        <v>82.784294000000003</v>
      </c>
      <c r="AK144" s="9">
        <v>85.512764000000004</v>
      </c>
      <c r="AL144" s="5">
        <v>3.9659E-2</v>
      </c>
    </row>
    <row r="145" spans="1:38" ht="15" customHeight="1">
      <c r="A145" s="21" t="s">
        <v>216</v>
      </c>
      <c r="B145" s="7" t="s">
        <v>215</v>
      </c>
      <c r="C145" s="9">
        <v>69.384415000000004</v>
      </c>
      <c r="D145" s="9">
        <v>70.428428999999994</v>
      </c>
      <c r="E145" s="9">
        <v>71.291374000000005</v>
      </c>
      <c r="F145" s="9">
        <v>72.129508999999999</v>
      </c>
      <c r="G145" s="9">
        <v>72.956451000000001</v>
      </c>
      <c r="H145" s="9">
        <v>73.787566999999996</v>
      </c>
      <c r="I145" s="9">
        <v>74.602676000000002</v>
      </c>
      <c r="J145" s="9">
        <v>75.392807000000005</v>
      </c>
      <c r="K145" s="9">
        <v>76.184775999999999</v>
      </c>
      <c r="L145" s="9">
        <v>76.973358000000005</v>
      </c>
      <c r="M145" s="9">
        <v>77.684760999999995</v>
      </c>
      <c r="N145" s="9">
        <v>78.400299000000004</v>
      </c>
      <c r="O145" s="9">
        <v>79.157188000000005</v>
      </c>
      <c r="P145" s="9">
        <v>79.903464999999997</v>
      </c>
      <c r="Q145" s="9">
        <v>80.602294999999998</v>
      </c>
      <c r="R145" s="9">
        <v>81.336250000000007</v>
      </c>
      <c r="S145" s="9">
        <v>82.096549999999993</v>
      </c>
      <c r="T145" s="9">
        <v>82.828238999999996</v>
      </c>
      <c r="U145" s="9">
        <v>83.508598000000006</v>
      </c>
      <c r="V145" s="9">
        <v>84.157257000000001</v>
      </c>
      <c r="W145" s="9">
        <v>84.768722999999994</v>
      </c>
      <c r="X145" s="9">
        <v>85.309212000000002</v>
      </c>
      <c r="Y145" s="9">
        <v>85.816010000000006</v>
      </c>
      <c r="Z145" s="9">
        <v>86.379242000000005</v>
      </c>
      <c r="AA145" s="9">
        <v>87.012161000000006</v>
      </c>
      <c r="AB145" s="9">
        <v>87.649711999999994</v>
      </c>
      <c r="AC145" s="9">
        <v>88.291938999999999</v>
      </c>
      <c r="AD145" s="9">
        <v>88.938873000000001</v>
      </c>
      <c r="AE145" s="9">
        <v>89.590537999999995</v>
      </c>
      <c r="AF145" s="9">
        <v>90.246986000000007</v>
      </c>
      <c r="AG145" s="9">
        <v>90.908241000000004</v>
      </c>
      <c r="AH145" s="9">
        <v>91.574355999999995</v>
      </c>
      <c r="AI145" s="9">
        <v>92.245330999999993</v>
      </c>
      <c r="AJ145" s="9">
        <v>92.921242000000007</v>
      </c>
      <c r="AK145" s="9">
        <v>93.602080999999998</v>
      </c>
      <c r="AL145" s="5">
        <v>8.6569999999999998E-3</v>
      </c>
    </row>
    <row r="146" spans="1:38" ht="15" customHeight="1">
      <c r="A146" s="21" t="s">
        <v>214</v>
      </c>
      <c r="B146" s="7" t="s">
        <v>166</v>
      </c>
      <c r="C146" s="9">
        <v>33.851185000000001</v>
      </c>
      <c r="D146" s="9">
        <v>34.360534999999999</v>
      </c>
      <c r="E146" s="9">
        <v>34.781548000000001</v>
      </c>
      <c r="F146" s="9">
        <v>35.190455999999998</v>
      </c>
      <c r="G146" s="9">
        <v>35.593902999999997</v>
      </c>
      <c r="H146" s="9">
        <v>35.999386000000001</v>
      </c>
      <c r="I146" s="9">
        <v>36.397060000000003</v>
      </c>
      <c r="J146" s="9">
        <v>36.782550999999998</v>
      </c>
      <c r="K146" s="9">
        <v>37.168934</v>
      </c>
      <c r="L146" s="9">
        <v>37.553668999999999</v>
      </c>
      <c r="M146" s="9">
        <v>37.900745000000001</v>
      </c>
      <c r="N146" s="9">
        <v>38.249844000000003</v>
      </c>
      <c r="O146" s="9">
        <v>38.619109999999999</v>
      </c>
      <c r="P146" s="9">
        <v>38.983207999999998</v>
      </c>
      <c r="Q146" s="9">
        <v>39.324150000000003</v>
      </c>
      <c r="R146" s="9">
        <v>39.682231999999999</v>
      </c>
      <c r="S146" s="9">
        <v>40.053165</v>
      </c>
      <c r="T146" s="9">
        <v>40.410145</v>
      </c>
      <c r="U146" s="9">
        <v>40.742072999999998</v>
      </c>
      <c r="V146" s="9">
        <v>41.058540000000001</v>
      </c>
      <c r="W146" s="9">
        <v>41.356861000000002</v>
      </c>
      <c r="X146" s="9">
        <v>41.620552000000004</v>
      </c>
      <c r="Y146" s="9">
        <v>41.867809000000001</v>
      </c>
      <c r="Z146" s="9">
        <v>42.142597000000002</v>
      </c>
      <c r="AA146" s="9">
        <v>42.451385000000002</v>
      </c>
      <c r="AB146" s="9">
        <v>42.762436000000001</v>
      </c>
      <c r="AC146" s="9">
        <v>43.075763999999999</v>
      </c>
      <c r="AD146" s="9">
        <v>43.391387999999999</v>
      </c>
      <c r="AE146" s="9">
        <v>43.709324000000002</v>
      </c>
      <c r="AF146" s="9">
        <v>44.029591000000003</v>
      </c>
      <c r="AG146" s="9">
        <v>44.352203000000003</v>
      </c>
      <c r="AH146" s="9">
        <v>44.677180999999997</v>
      </c>
      <c r="AI146" s="9">
        <v>45.004542999999998</v>
      </c>
      <c r="AJ146" s="9">
        <v>45.334301000000004</v>
      </c>
      <c r="AK146" s="9">
        <v>45.666469999999997</v>
      </c>
      <c r="AL146" s="5">
        <v>8.6569999999999998E-3</v>
      </c>
    </row>
    <row r="147" spans="1:38" ht="15" customHeight="1">
      <c r="A147" s="21" t="s">
        <v>213</v>
      </c>
      <c r="B147" s="7" t="s">
        <v>164</v>
      </c>
      <c r="C147" s="9">
        <v>30.276835999999999</v>
      </c>
      <c r="D147" s="9">
        <v>30.732405</v>
      </c>
      <c r="E147" s="9">
        <v>31.108962999999999</v>
      </c>
      <c r="F147" s="9">
        <v>31.474695000000001</v>
      </c>
      <c r="G147" s="9">
        <v>31.835540999999999</v>
      </c>
      <c r="H147" s="9">
        <v>32.198211999999998</v>
      </c>
      <c r="I147" s="9">
        <v>32.553894</v>
      </c>
      <c r="J147" s="9">
        <v>32.898677999999997</v>
      </c>
      <c r="K147" s="9">
        <v>33.244267000000001</v>
      </c>
      <c r="L147" s="9">
        <v>33.588374999999999</v>
      </c>
      <c r="M147" s="9">
        <v>33.898808000000002</v>
      </c>
      <c r="N147" s="9">
        <v>34.211039999999997</v>
      </c>
      <c r="O147" s="9">
        <v>34.541316999999999</v>
      </c>
      <c r="P147" s="9">
        <v>34.866970000000002</v>
      </c>
      <c r="Q147" s="9">
        <v>35.171908999999999</v>
      </c>
      <c r="R147" s="9">
        <v>35.492184000000002</v>
      </c>
      <c r="S147" s="9">
        <v>35.823948000000001</v>
      </c>
      <c r="T147" s="9">
        <v>36.143234</v>
      </c>
      <c r="U147" s="9">
        <v>36.440117000000001</v>
      </c>
      <c r="V147" s="9">
        <v>36.723166999999997</v>
      </c>
      <c r="W147" s="9">
        <v>36.989986000000002</v>
      </c>
      <c r="X147" s="9">
        <v>37.225838000000003</v>
      </c>
      <c r="Y147" s="9">
        <v>37.446987</v>
      </c>
      <c r="Z147" s="9">
        <v>37.69276</v>
      </c>
      <c r="AA147" s="9">
        <v>37.968944999999998</v>
      </c>
      <c r="AB147" s="9">
        <v>38.247146999999998</v>
      </c>
      <c r="AC147" s="9">
        <v>38.527393000000004</v>
      </c>
      <c r="AD147" s="9">
        <v>38.809688999999999</v>
      </c>
      <c r="AE147" s="9">
        <v>39.094054999999997</v>
      </c>
      <c r="AF147" s="9">
        <v>39.380504999999999</v>
      </c>
      <c r="AG147" s="9">
        <v>39.669052000000001</v>
      </c>
      <c r="AH147" s="9">
        <v>39.959716999999998</v>
      </c>
      <c r="AI147" s="9">
        <v>40.252510000000001</v>
      </c>
      <c r="AJ147" s="9">
        <v>40.547451000000002</v>
      </c>
      <c r="AK147" s="9">
        <v>40.844546999999999</v>
      </c>
      <c r="AL147" s="5">
        <v>8.6569999999999998E-3</v>
      </c>
    </row>
    <row r="148" spans="1:38" ht="15" customHeight="1">
      <c r="A148" s="21" t="s">
        <v>212</v>
      </c>
      <c r="B148" s="7" t="s">
        <v>162</v>
      </c>
      <c r="C148" s="9">
        <v>5.2563950000000004</v>
      </c>
      <c r="D148" s="9">
        <v>5.3354869999999996</v>
      </c>
      <c r="E148" s="9">
        <v>5.4008620000000001</v>
      </c>
      <c r="F148" s="9">
        <v>5.4643569999999997</v>
      </c>
      <c r="G148" s="9">
        <v>5.5270039999999998</v>
      </c>
      <c r="H148" s="9">
        <v>5.5899669999999997</v>
      </c>
      <c r="I148" s="9">
        <v>5.6517169999999997</v>
      </c>
      <c r="J148" s="9">
        <v>5.711576</v>
      </c>
      <c r="K148" s="9">
        <v>5.7715740000000002</v>
      </c>
      <c r="L148" s="9">
        <v>5.831315</v>
      </c>
      <c r="M148" s="9">
        <v>5.8852099999999998</v>
      </c>
      <c r="N148" s="9">
        <v>5.9394169999999997</v>
      </c>
      <c r="O148" s="9">
        <v>5.9967560000000004</v>
      </c>
      <c r="P148" s="9">
        <v>6.053293</v>
      </c>
      <c r="Q148" s="9">
        <v>6.1062349999999999</v>
      </c>
      <c r="R148" s="9">
        <v>6.1618370000000002</v>
      </c>
      <c r="S148" s="9">
        <v>6.219436</v>
      </c>
      <c r="T148" s="9">
        <v>6.2748670000000004</v>
      </c>
      <c r="U148" s="9">
        <v>6.3264089999999999</v>
      </c>
      <c r="V148" s="9">
        <v>6.3755499999999996</v>
      </c>
      <c r="W148" s="9">
        <v>6.4218729999999997</v>
      </c>
      <c r="X148" s="9">
        <v>6.4628189999999996</v>
      </c>
      <c r="Y148" s="9">
        <v>6.5012129999999999</v>
      </c>
      <c r="Z148" s="9">
        <v>6.5438809999999998</v>
      </c>
      <c r="AA148" s="9">
        <v>6.5918299999999999</v>
      </c>
      <c r="AB148" s="9">
        <v>6.6401289999999999</v>
      </c>
      <c r="AC148" s="9">
        <v>6.6887840000000001</v>
      </c>
      <c r="AD148" s="9">
        <v>6.7377940000000001</v>
      </c>
      <c r="AE148" s="9">
        <v>6.7871620000000004</v>
      </c>
      <c r="AF148" s="9">
        <v>6.8368929999999999</v>
      </c>
      <c r="AG148" s="9">
        <v>6.8869879999999997</v>
      </c>
      <c r="AH148" s="9">
        <v>6.9374510000000003</v>
      </c>
      <c r="AI148" s="9">
        <v>6.988283</v>
      </c>
      <c r="AJ148" s="9">
        <v>7.0394880000000004</v>
      </c>
      <c r="AK148" s="9">
        <v>7.0910669999999998</v>
      </c>
      <c r="AL148" s="5">
        <v>8.6569999999999998E-3</v>
      </c>
    </row>
    <row r="149" spans="1:38" ht="15" customHeight="1">
      <c r="A149" s="21" t="s">
        <v>211</v>
      </c>
      <c r="B149" s="7" t="s">
        <v>210</v>
      </c>
      <c r="C149" s="9">
        <v>211.23925800000001</v>
      </c>
      <c r="D149" s="9">
        <v>221.104095</v>
      </c>
      <c r="E149" s="9">
        <v>231.07936100000001</v>
      </c>
      <c r="F149" s="9">
        <v>241.35438500000001</v>
      </c>
      <c r="G149" s="9">
        <v>251.95027200000001</v>
      </c>
      <c r="H149" s="9">
        <v>262.78387500000002</v>
      </c>
      <c r="I149" s="9">
        <v>273.92764299999999</v>
      </c>
      <c r="J149" s="9">
        <v>285.39788800000002</v>
      </c>
      <c r="K149" s="9">
        <v>297.14880399999998</v>
      </c>
      <c r="L149" s="9">
        <v>309.35607900000002</v>
      </c>
      <c r="M149" s="9">
        <v>321.62744099999998</v>
      </c>
      <c r="N149" s="9">
        <v>334.44494600000002</v>
      </c>
      <c r="O149" s="9">
        <v>347.74087500000002</v>
      </c>
      <c r="P149" s="9">
        <v>361.206909</v>
      </c>
      <c r="Q149" s="9">
        <v>375.21289100000001</v>
      </c>
      <c r="R149" s="9">
        <v>389.78765900000002</v>
      </c>
      <c r="S149" s="9">
        <v>404.72277800000001</v>
      </c>
      <c r="T149" s="9">
        <v>420.13848899999999</v>
      </c>
      <c r="U149" s="9">
        <v>436.19644199999999</v>
      </c>
      <c r="V149" s="9">
        <v>452.84414700000002</v>
      </c>
      <c r="W149" s="9">
        <v>470.08178700000002</v>
      </c>
      <c r="X149" s="9">
        <v>487.68548600000003</v>
      </c>
      <c r="Y149" s="9">
        <v>506.15741000000003</v>
      </c>
      <c r="Z149" s="9">
        <v>525.26898200000005</v>
      </c>
      <c r="AA149" s="9">
        <v>545.012024</v>
      </c>
      <c r="AB149" s="9">
        <v>565.497253</v>
      </c>
      <c r="AC149" s="9">
        <v>586.75238000000002</v>
      </c>
      <c r="AD149" s="9">
        <v>608.80645800000002</v>
      </c>
      <c r="AE149" s="9">
        <v>631.68945299999996</v>
      </c>
      <c r="AF149" s="9">
        <v>655.43261700000005</v>
      </c>
      <c r="AG149" s="9">
        <v>680.06817599999999</v>
      </c>
      <c r="AH149" s="9">
        <v>705.629639</v>
      </c>
      <c r="AI149" s="9">
        <v>732.15191700000003</v>
      </c>
      <c r="AJ149" s="9">
        <v>759.67114300000003</v>
      </c>
      <c r="AK149" s="9">
        <v>788.22454800000003</v>
      </c>
      <c r="AL149" s="5">
        <v>3.9271E-2</v>
      </c>
    </row>
    <row r="150" spans="1:38" ht="15" customHeight="1">
      <c r="A150" s="21" t="s">
        <v>209</v>
      </c>
      <c r="B150" s="7" t="s">
        <v>166</v>
      </c>
      <c r="C150" s="9">
        <v>130.71284499999999</v>
      </c>
      <c r="D150" s="9">
        <v>136.81710799999999</v>
      </c>
      <c r="E150" s="9">
        <v>142.98971599999999</v>
      </c>
      <c r="F150" s="9">
        <v>149.34779399999999</v>
      </c>
      <c r="G150" s="9">
        <v>155.90443400000001</v>
      </c>
      <c r="H150" s="9">
        <v>162.60815400000001</v>
      </c>
      <c r="I150" s="9">
        <v>169.503815</v>
      </c>
      <c r="J150" s="9">
        <v>176.60148599999999</v>
      </c>
      <c r="K150" s="9">
        <v>183.872849</v>
      </c>
      <c r="L150" s="9">
        <v>191.426605</v>
      </c>
      <c r="M150" s="9">
        <v>199.020004</v>
      </c>
      <c r="N150" s="9">
        <v>206.95135500000001</v>
      </c>
      <c r="O150" s="9">
        <v>215.178741</v>
      </c>
      <c r="P150" s="9">
        <v>223.51139800000001</v>
      </c>
      <c r="Q150" s="9">
        <v>232.17817700000001</v>
      </c>
      <c r="R150" s="9">
        <v>241.196899</v>
      </c>
      <c r="S150" s="9">
        <v>250.43858299999999</v>
      </c>
      <c r="T150" s="9">
        <v>259.97769199999999</v>
      </c>
      <c r="U150" s="9">
        <v>269.91421500000001</v>
      </c>
      <c r="V150" s="9">
        <v>280.21563700000002</v>
      </c>
      <c r="W150" s="9">
        <v>290.88214099999999</v>
      </c>
      <c r="X150" s="9">
        <v>301.77514600000001</v>
      </c>
      <c r="Y150" s="9">
        <v>313.20538299999998</v>
      </c>
      <c r="Z150" s="9">
        <v>325.03143299999999</v>
      </c>
      <c r="AA150" s="9">
        <v>337.24826000000002</v>
      </c>
      <c r="AB150" s="9">
        <v>349.92434700000001</v>
      </c>
      <c r="AC150" s="9">
        <v>363.07681300000002</v>
      </c>
      <c r="AD150" s="9">
        <v>376.72366299999999</v>
      </c>
      <c r="AE150" s="9">
        <v>390.88342299999999</v>
      </c>
      <c r="AF150" s="9">
        <v>405.57547</v>
      </c>
      <c r="AG150" s="9">
        <v>420.81970200000001</v>
      </c>
      <c r="AH150" s="9">
        <v>436.636932</v>
      </c>
      <c r="AI150" s="9">
        <v>453.04861499999998</v>
      </c>
      <c r="AJ150" s="9">
        <v>470.07724000000002</v>
      </c>
      <c r="AK150" s="9">
        <v>487.74585000000002</v>
      </c>
      <c r="AL150" s="5">
        <v>3.9271E-2</v>
      </c>
    </row>
    <row r="151" spans="1:38" ht="15" customHeight="1">
      <c r="A151" s="21" t="s">
        <v>208</v>
      </c>
      <c r="B151" s="7" t="s">
        <v>164</v>
      </c>
      <c r="C151" s="9">
        <v>46.764628999999999</v>
      </c>
      <c r="D151" s="9">
        <v>48.948532</v>
      </c>
      <c r="E151" s="9">
        <v>51.156879000000004</v>
      </c>
      <c r="F151" s="9">
        <v>53.431587</v>
      </c>
      <c r="G151" s="9">
        <v>55.777332000000001</v>
      </c>
      <c r="H151" s="9">
        <v>58.175697</v>
      </c>
      <c r="I151" s="9">
        <v>60.642730999999998</v>
      </c>
      <c r="J151" s="9">
        <v>63.182037000000001</v>
      </c>
      <c r="K151" s="9">
        <v>65.783484999999999</v>
      </c>
      <c r="L151" s="9">
        <v>68.485962000000001</v>
      </c>
      <c r="M151" s="9">
        <v>71.202620999999994</v>
      </c>
      <c r="N151" s="9">
        <v>74.040192000000005</v>
      </c>
      <c r="O151" s="9">
        <v>76.983681000000004</v>
      </c>
      <c r="P151" s="9">
        <v>79.964813000000007</v>
      </c>
      <c r="Q151" s="9">
        <v>83.065490999999994</v>
      </c>
      <c r="R151" s="9">
        <v>86.292090999999999</v>
      </c>
      <c r="S151" s="9">
        <v>89.59845</v>
      </c>
      <c r="T151" s="9">
        <v>93.011223000000001</v>
      </c>
      <c r="U151" s="9">
        <v>96.56617</v>
      </c>
      <c r="V151" s="9">
        <v>100.251678</v>
      </c>
      <c r="W151" s="9">
        <v>104.067787</v>
      </c>
      <c r="X151" s="9">
        <v>107.964935</v>
      </c>
      <c r="Y151" s="9">
        <v>112.05429100000001</v>
      </c>
      <c r="Z151" s="9">
        <v>116.285248</v>
      </c>
      <c r="AA151" s="9">
        <v>120.656013</v>
      </c>
      <c r="AB151" s="9">
        <v>125.191078</v>
      </c>
      <c r="AC151" s="9">
        <v>129.896591</v>
      </c>
      <c r="AD151" s="9">
        <v>134.778976</v>
      </c>
      <c r="AE151" s="9">
        <v>139.84487899999999</v>
      </c>
      <c r="AF151" s="9">
        <v>145.101181</v>
      </c>
      <c r="AG151" s="9">
        <v>150.55505400000001</v>
      </c>
      <c r="AH151" s="9">
        <v>156.21391299999999</v>
      </c>
      <c r="AI151" s="9">
        <v>162.085464</v>
      </c>
      <c r="AJ151" s="9">
        <v>168.17773399999999</v>
      </c>
      <c r="AK151" s="9">
        <v>174.49897799999999</v>
      </c>
      <c r="AL151" s="5">
        <v>3.9271E-2</v>
      </c>
    </row>
    <row r="152" spans="1:38" ht="15" customHeight="1">
      <c r="A152" s="21" t="s">
        <v>207</v>
      </c>
      <c r="B152" s="7" t="s">
        <v>162</v>
      </c>
      <c r="C152" s="9">
        <v>33.761783999999999</v>
      </c>
      <c r="D152" s="9">
        <v>35.338450999999999</v>
      </c>
      <c r="E152" s="9">
        <v>36.932774000000002</v>
      </c>
      <c r="F152" s="9">
        <v>38.575001</v>
      </c>
      <c r="G152" s="9">
        <v>40.268512999999999</v>
      </c>
      <c r="H152" s="9">
        <v>42.000014999999998</v>
      </c>
      <c r="I152" s="9">
        <v>43.781094000000003</v>
      </c>
      <c r="J152" s="9">
        <v>45.614348999999997</v>
      </c>
      <c r="K152" s="9">
        <v>47.492466</v>
      </c>
      <c r="L152" s="9">
        <v>49.443522999999999</v>
      </c>
      <c r="M152" s="9">
        <v>51.404819000000003</v>
      </c>
      <c r="N152" s="9">
        <v>53.453403000000002</v>
      </c>
      <c r="O152" s="9">
        <v>55.578460999999997</v>
      </c>
      <c r="P152" s="9">
        <v>57.730701000000003</v>
      </c>
      <c r="Q152" s="9">
        <v>59.969237999999997</v>
      </c>
      <c r="R152" s="9">
        <v>62.298682999999997</v>
      </c>
      <c r="S152" s="9">
        <v>64.685715000000002</v>
      </c>
      <c r="T152" s="9">
        <v>67.149567000000005</v>
      </c>
      <c r="U152" s="9">
        <v>69.716064000000003</v>
      </c>
      <c r="V152" s="9">
        <v>72.376823000000002</v>
      </c>
      <c r="W152" s="9">
        <v>75.131866000000002</v>
      </c>
      <c r="X152" s="9">
        <v>77.945419000000001</v>
      </c>
      <c r="Y152" s="9">
        <v>80.897735999999995</v>
      </c>
      <c r="Z152" s="9">
        <v>83.952278000000007</v>
      </c>
      <c r="AA152" s="9">
        <v>87.107758000000004</v>
      </c>
      <c r="AB152" s="9">
        <v>90.381850999999997</v>
      </c>
      <c r="AC152" s="9">
        <v>93.779007000000007</v>
      </c>
      <c r="AD152" s="9">
        <v>97.303848000000002</v>
      </c>
      <c r="AE152" s="9">
        <v>100.961174</v>
      </c>
      <c r="AF152" s="9">
        <v>104.75597399999999</v>
      </c>
      <c r="AG152" s="9">
        <v>108.693405</v>
      </c>
      <c r="AH152" s="9">
        <v>112.778824</v>
      </c>
      <c r="AI152" s="9">
        <v>117.017807</v>
      </c>
      <c r="AJ152" s="9">
        <v>121.416115</v>
      </c>
      <c r="AK152" s="9">
        <v>125.979744</v>
      </c>
      <c r="AL152" s="5">
        <v>3.9271E-2</v>
      </c>
    </row>
    <row r="153" spans="1:38" ht="15" customHeight="1">
      <c r="A153" s="21" t="s">
        <v>206</v>
      </c>
      <c r="B153" s="7" t="s">
        <v>205</v>
      </c>
      <c r="C153" s="9">
        <v>56.653458000000001</v>
      </c>
      <c r="D153" s="9">
        <v>60.369694000000003</v>
      </c>
      <c r="E153" s="9">
        <v>64.248740999999995</v>
      </c>
      <c r="F153" s="9">
        <v>68.350257999999997</v>
      </c>
      <c r="G153" s="9">
        <v>72.522246999999993</v>
      </c>
      <c r="H153" s="9">
        <v>76.807570999999996</v>
      </c>
      <c r="I153" s="9">
        <v>81.255699000000007</v>
      </c>
      <c r="J153" s="9">
        <v>85.791297999999998</v>
      </c>
      <c r="K153" s="9">
        <v>90.290999999999997</v>
      </c>
      <c r="L153" s="9">
        <v>94.832854999999995</v>
      </c>
      <c r="M153" s="9">
        <v>99.543487999999996</v>
      </c>
      <c r="N153" s="9">
        <v>104.44311500000001</v>
      </c>
      <c r="O153" s="9">
        <v>109.528488</v>
      </c>
      <c r="P153" s="9">
        <v>114.796654</v>
      </c>
      <c r="Q153" s="9">
        <v>120.221962</v>
      </c>
      <c r="R153" s="9">
        <v>125.833862</v>
      </c>
      <c r="S153" s="9">
        <v>131.65770000000001</v>
      </c>
      <c r="T153" s="9">
        <v>137.704117</v>
      </c>
      <c r="U153" s="9">
        <v>143.94873000000001</v>
      </c>
      <c r="V153" s="9">
        <v>150.44624300000001</v>
      </c>
      <c r="W153" s="9">
        <v>157.203247</v>
      </c>
      <c r="X153" s="9">
        <v>164.21565200000001</v>
      </c>
      <c r="Y153" s="9">
        <v>171.47901899999999</v>
      </c>
      <c r="Z153" s="9">
        <v>179.01786799999999</v>
      </c>
      <c r="AA153" s="9">
        <v>186.831604</v>
      </c>
      <c r="AB153" s="9">
        <v>194.98637400000001</v>
      </c>
      <c r="AC153" s="9">
        <v>203.49707000000001</v>
      </c>
      <c r="AD153" s="9">
        <v>212.37927199999999</v>
      </c>
      <c r="AE153" s="9">
        <v>221.64917</v>
      </c>
      <c r="AF153" s="9">
        <v>231.32363900000001</v>
      </c>
      <c r="AG153" s="9">
        <v>241.42037999999999</v>
      </c>
      <c r="AH153" s="9">
        <v>251.95784</v>
      </c>
      <c r="AI153" s="9">
        <v>262.95523100000003</v>
      </c>
      <c r="AJ153" s="9">
        <v>274.43264799999997</v>
      </c>
      <c r="AK153" s="9">
        <v>286.41098</v>
      </c>
      <c r="AL153" s="5">
        <v>4.8311E-2</v>
      </c>
    </row>
    <row r="154" spans="1:38" ht="15" customHeight="1">
      <c r="A154" s="21" t="s">
        <v>204</v>
      </c>
      <c r="B154" s="7" t="s">
        <v>166</v>
      </c>
      <c r="C154" s="9">
        <v>39.971245000000003</v>
      </c>
      <c r="D154" s="9">
        <v>42.593192999999999</v>
      </c>
      <c r="E154" s="9">
        <v>45.330016999999998</v>
      </c>
      <c r="F154" s="9">
        <v>48.223796999999998</v>
      </c>
      <c r="G154" s="9">
        <v>51.167296999999998</v>
      </c>
      <c r="H154" s="9">
        <v>54.190764999999999</v>
      </c>
      <c r="I154" s="9">
        <v>57.329093999999998</v>
      </c>
      <c r="J154" s="9">
        <v>60.529136999999999</v>
      </c>
      <c r="K154" s="9">
        <v>63.703856999999999</v>
      </c>
      <c r="L154" s="9">
        <v>66.90831</v>
      </c>
      <c r="M154" s="9">
        <v>70.231849999999994</v>
      </c>
      <c r="N154" s="9">
        <v>73.688727999999998</v>
      </c>
      <c r="O154" s="9">
        <v>77.276657</v>
      </c>
      <c r="P154" s="9">
        <v>80.993561</v>
      </c>
      <c r="Q154" s="9">
        <v>84.821326999999997</v>
      </c>
      <c r="R154" s="9">
        <v>88.780738999999997</v>
      </c>
      <c r="S154" s="9">
        <v>92.889686999999995</v>
      </c>
      <c r="T154" s="9">
        <v>97.155670000000001</v>
      </c>
      <c r="U154" s="9">
        <v>101.561493</v>
      </c>
      <c r="V154" s="9">
        <v>106.14574399999999</v>
      </c>
      <c r="W154" s="9">
        <v>110.91308600000001</v>
      </c>
      <c r="X154" s="9">
        <v>115.86061100000001</v>
      </c>
      <c r="Y154" s="9">
        <v>120.985191</v>
      </c>
      <c r="Z154" s="9">
        <v>126.304146</v>
      </c>
      <c r="AA154" s="9">
        <v>131.817047</v>
      </c>
      <c r="AB154" s="9">
        <v>137.57055700000001</v>
      </c>
      <c r="AC154" s="9">
        <v>143.57519500000001</v>
      </c>
      <c r="AD154" s="9">
        <v>149.84193400000001</v>
      </c>
      <c r="AE154" s="9">
        <v>156.38220200000001</v>
      </c>
      <c r="AF154" s="9">
        <v>163.207932</v>
      </c>
      <c r="AG154" s="9">
        <v>170.33157299999999</v>
      </c>
      <c r="AH154" s="9">
        <v>177.76617400000001</v>
      </c>
      <c r="AI154" s="9">
        <v>185.52526900000001</v>
      </c>
      <c r="AJ154" s="9">
        <v>193.62303199999999</v>
      </c>
      <c r="AK154" s="9">
        <v>202.074219</v>
      </c>
      <c r="AL154" s="5">
        <v>4.8311E-2</v>
      </c>
    </row>
    <row r="155" spans="1:38" ht="15" customHeight="1">
      <c r="A155" s="21" t="s">
        <v>203</v>
      </c>
      <c r="B155" s="7" t="s">
        <v>164</v>
      </c>
      <c r="C155" s="9">
        <v>9.2495440000000002</v>
      </c>
      <c r="D155" s="9">
        <v>9.8562770000000004</v>
      </c>
      <c r="E155" s="9">
        <v>10.489591000000001</v>
      </c>
      <c r="F155" s="9">
        <v>11.159226</v>
      </c>
      <c r="G155" s="9">
        <v>11.840366</v>
      </c>
      <c r="H155" s="9">
        <v>12.540012000000001</v>
      </c>
      <c r="I155" s="9">
        <v>13.266235999999999</v>
      </c>
      <c r="J155" s="9">
        <v>14.006741999999999</v>
      </c>
      <c r="K155" s="9">
        <v>14.741388000000001</v>
      </c>
      <c r="L155" s="9">
        <v>15.482915</v>
      </c>
      <c r="M155" s="9">
        <v>16.251999000000001</v>
      </c>
      <c r="N155" s="9">
        <v>17.051936999999999</v>
      </c>
      <c r="O155" s="9">
        <v>17.882201999999999</v>
      </c>
      <c r="P155" s="9">
        <v>18.742311000000001</v>
      </c>
      <c r="Q155" s="9">
        <v>19.628077000000001</v>
      </c>
      <c r="R155" s="9">
        <v>20.544304</v>
      </c>
      <c r="S155" s="9">
        <v>21.495134</v>
      </c>
      <c r="T155" s="9">
        <v>22.482306000000001</v>
      </c>
      <c r="U155" s="9">
        <v>23.501833000000001</v>
      </c>
      <c r="V155" s="9">
        <v>24.562653000000001</v>
      </c>
      <c r="W155" s="9">
        <v>25.665838000000001</v>
      </c>
      <c r="X155" s="9">
        <v>26.81072</v>
      </c>
      <c r="Y155" s="9">
        <v>27.996573999999999</v>
      </c>
      <c r="Z155" s="9">
        <v>29.227405999999998</v>
      </c>
      <c r="AA155" s="9">
        <v>30.503119000000002</v>
      </c>
      <c r="AB155" s="9">
        <v>31.834513000000001</v>
      </c>
      <c r="AC155" s="9">
        <v>33.224013999999997</v>
      </c>
      <c r="AD155" s="9">
        <v>34.674168000000002</v>
      </c>
      <c r="AE155" s="9">
        <v>36.187618000000001</v>
      </c>
      <c r="AF155" s="9">
        <v>37.767124000000003</v>
      </c>
      <c r="AG155" s="9">
        <v>39.415573000000002</v>
      </c>
      <c r="AH155" s="9">
        <v>41.135975000000002</v>
      </c>
      <c r="AI155" s="9">
        <v>42.931469</v>
      </c>
      <c r="AJ155" s="9">
        <v>44.805328000000003</v>
      </c>
      <c r="AK155" s="9">
        <v>46.760978999999999</v>
      </c>
      <c r="AL155" s="5">
        <v>4.8311E-2</v>
      </c>
    </row>
    <row r="156" spans="1:38" ht="15" customHeight="1">
      <c r="A156" s="21" t="s">
        <v>202</v>
      </c>
      <c r="B156" s="7" t="s">
        <v>162</v>
      </c>
      <c r="C156" s="9">
        <v>7.4326699999999999</v>
      </c>
      <c r="D156" s="9">
        <v>7.9202219999999999</v>
      </c>
      <c r="E156" s="9">
        <v>8.4291350000000005</v>
      </c>
      <c r="F156" s="9">
        <v>8.9672350000000005</v>
      </c>
      <c r="G156" s="9">
        <v>9.5145809999999997</v>
      </c>
      <c r="H156" s="9">
        <v>10.076795000000001</v>
      </c>
      <c r="I156" s="9">
        <v>10.660368999999999</v>
      </c>
      <c r="J156" s="9">
        <v>11.255419</v>
      </c>
      <c r="K156" s="9">
        <v>11.845758999999999</v>
      </c>
      <c r="L156" s="9">
        <v>12.441628</v>
      </c>
      <c r="M156" s="9">
        <v>13.059642999999999</v>
      </c>
      <c r="N156" s="9">
        <v>13.702450000000001</v>
      </c>
      <c r="O156" s="9">
        <v>14.369628000000001</v>
      </c>
      <c r="P156" s="9">
        <v>15.060786</v>
      </c>
      <c r="Q156" s="9">
        <v>15.772562000000001</v>
      </c>
      <c r="R156" s="9">
        <v>16.508815999999999</v>
      </c>
      <c r="S156" s="9">
        <v>17.272877000000001</v>
      </c>
      <c r="T156" s="9">
        <v>18.066139</v>
      </c>
      <c r="U156" s="9">
        <v>18.885403</v>
      </c>
      <c r="V156" s="9">
        <v>19.737843999999999</v>
      </c>
      <c r="W156" s="9">
        <v>20.624334000000001</v>
      </c>
      <c r="X156" s="9">
        <v>21.544331</v>
      </c>
      <c r="Y156" s="9">
        <v>22.497247999999999</v>
      </c>
      <c r="Z156" s="9">
        <v>23.486311000000001</v>
      </c>
      <c r="AA156" s="9">
        <v>24.511436</v>
      </c>
      <c r="AB156" s="9">
        <v>25.581305</v>
      </c>
      <c r="AC156" s="9">
        <v>26.697868</v>
      </c>
      <c r="AD156" s="9">
        <v>27.863173</v>
      </c>
      <c r="AE156" s="9">
        <v>29.079338</v>
      </c>
      <c r="AF156" s="9">
        <v>30.348585</v>
      </c>
      <c r="AG156" s="9">
        <v>31.673228999999999</v>
      </c>
      <c r="AH156" s="9">
        <v>33.055695</v>
      </c>
      <c r="AI156" s="9">
        <v>34.498500999999997</v>
      </c>
      <c r="AJ156" s="9">
        <v>36.004283999999998</v>
      </c>
      <c r="AK156" s="9">
        <v>37.575786999999998</v>
      </c>
      <c r="AL156" s="5">
        <v>4.8311E-2</v>
      </c>
    </row>
    <row r="157" spans="1:38" ht="15" customHeight="1">
      <c r="A157" s="21" t="s">
        <v>201</v>
      </c>
      <c r="B157" s="7" t="s">
        <v>200</v>
      </c>
      <c r="C157" s="9">
        <v>41.290573000000002</v>
      </c>
      <c r="D157" s="9">
        <v>42.546120000000002</v>
      </c>
      <c r="E157" s="9">
        <v>43.762318</v>
      </c>
      <c r="F157" s="9">
        <v>44.959507000000002</v>
      </c>
      <c r="G157" s="9">
        <v>46.126728</v>
      </c>
      <c r="H157" s="9">
        <v>47.304290999999999</v>
      </c>
      <c r="I157" s="9">
        <v>48.454268999999996</v>
      </c>
      <c r="J157" s="9">
        <v>49.617835999999997</v>
      </c>
      <c r="K157" s="9">
        <v>50.805945999999999</v>
      </c>
      <c r="L157" s="9">
        <v>52.028956999999998</v>
      </c>
      <c r="M157" s="9">
        <v>53.253143000000001</v>
      </c>
      <c r="N157" s="9">
        <v>54.485477000000003</v>
      </c>
      <c r="O157" s="9">
        <v>55.737225000000002</v>
      </c>
      <c r="P157" s="9">
        <v>57.002167</v>
      </c>
      <c r="Q157" s="9">
        <v>58.321075</v>
      </c>
      <c r="R157" s="9">
        <v>59.705844999999997</v>
      </c>
      <c r="S157" s="9">
        <v>61.184806999999999</v>
      </c>
      <c r="T157" s="9">
        <v>62.765881</v>
      </c>
      <c r="U157" s="9">
        <v>64.443565000000007</v>
      </c>
      <c r="V157" s="9">
        <v>66.153487999999996</v>
      </c>
      <c r="W157" s="9">
        <v>67.935210999999995</v>
      </c>
      <c r="X157" s="9">
        <v>69.834778</v>
      </c>
      <c r="Y157" s="9">
        <v>71.819220999999999</v>
      </c>
      <c r="Z157" s="9">
        <v>73.861548999999997</v>
      </c>
      <c r="AA157" s="9">
        <v>75.967506</v>
      </c>
      <c r="AB157" s="9">
        <v>78.133499</v>
      </c>
      <c r="AC157" s="9">
        <v>80.361259000000004</v>
      </c>
      <c r="AD157" s="9">
        <v>82.652527000000006</v>
      </c>
      <c r="AE157" s="9">
        <v>85.009124999999997</v>
      </c>
      <c r="AF157" s="9">
        <v>87.432922000000005</v>
      </c>
      <c r="AG157" s="9">
        <v>89.925826999999998</v>
      </c>
      <c r="AH157" s="9">
        <v>92.489799000000005</v>
      </c>
      <c r="AI157" s="9">
        <v>95.126891999999998</v>
      </c>
      <c r="AJ157" s="9">
        <v>97.839164999999994</v>
      </c>
      <c r="AK157" s="9">
        <v>100.62876900000001</v>
      </c>
      <c r="AL157" s="5">
        <v>2.6429999999999999E-2</v>
      </c>
    </row>
    <row r="158" spans="1:38" ht="15" customHeight="1">
      <c r="A158" s="21" t="s">
        <v>199</v>
      </c>
      <c r="B158" s="7" t="s">
        <v>166</v>
      </c>
      <c r="C158" s="9">
        <v>22.050463000000001</v>
      </c>
      <c r="D158" s="9">
        <v>22.720963999999999</v>
      </c>
      <c r="E158" s="9">
        <v>23.370450999999999</v>
      </c>
      <c r="F158" s="9">
        <v>24.009786999999999</v>
      </c>
      <c r="G158" s="9">
        <v>24.633120999999999</v>
      </c>
      <c r="H158" s="9">
        <v>25.261976000000001</v>
      </c>
      <c r="I158" s="9">
        <v>25.876101999999999</v>
      </c>
      <c r="J158" s="9">
        <v>26.497482000000002</v>
      </c>
      <c r="K158" s="9">
        <v>27.131969000000002</v>
      </c>
      <c r="L158" s="9">
        <v>27.785097</v>
      </c>
      <c r="M158" s="9">
        <v>28.438852000000001</v>
      </c>
      <c r="N158" s="9">
        <v>29.096955999999999</v>
      </c>
      <c r="O158" s="9">
        <v>29.765426999999999</v>
      </c>
      <c r="P158" s="9">
        <v>30.440947999999999</v>
      </c>
      <c r="Q158" s="9">
        <v>31.145287</v>
      </c>
      <c r="R158" s="9">
        <v>31.884796000000001</v>
      </c>
      <c r="S158" s="9">
        <v>32.674610000000001</v>
      </c>
      <c r="T158" s="9">
        <v>33.518951000000001</v>
      </c>
      <c r="U158" s="9">
        <v>34.414886000000003</v>
      </c>
      <c r="V158" s="9">
        <v>35.328040999999999</v>
      </c>
      <c r="W158" s="9">
        <v>36.279536999999998</v>
      </c>
      <c r="X158" s="9">
        <v>37.293968</v>
      </c>
      <c r="Y158" s="9">
        <v>38.353721999999998</v>
      </c>
      <c r="Z158" s="9">
        <v>39.444386000000002</v>
      </c>
      <c r="AA158" s="9">
        <v>40.569035</v>
      </c>
      <c r="AB158" s="9">
        <v>41.725741999999997</v>
      </c>
      <c r="AC158" s="9">
        <v>42.915436</v>
      </c>
      <c r="AD158" s="9">
        <v>44.139046</v>
      </c>
      <c r="AE158" s="9">
        <v>45.397545000000001</v>
      </c>
      <c r="AF158" s="9">
        <v>46.691929000000002</v>
      </c>
      <c r="AG158" s="9">
        <v>48.023215999999998</v>
      </c>
      <c r="AH158" s="9">
        <v>49.39246</v>
      </c>
      <c r="AI158" s="9">
        <v>50.800747000000001</v>
      </c>
      <c r="AJ158" s="9">
        <v>52.249184</v>
      </c>
      <c r="AK158" s="9">
        <v>53.738922000000002</v>
      </c>
      <c r="AL158" s="5">
        <v>2.6429999999999999E-2</v>
      </c>
    </row>
    <row r="159" spans="1:38" ht="15" customHeight="1">
      <c r="A159" s="21" t="s">
        <v>198</v>
      </c>
      <c r="B159" s="7" t="s">
        <v>164</v>
      </c>
      <c r="C159" s="9">
        <v>9.0796030000000005</v>
      </c>
      <c r="D159" s="9">
        <v>9.3556919999999995</v>
      </c>
      <c r="E159" s="9">
        <v>9.6231279999999995</v>
      </c>
      <c r="F159" s="9">
        <v>9.8863839999999996</v>
      </c>
      <c r="G159" s="9">
        <v>10.143050000000001</v>
      </c>
      <c r="H159" s="9">
        <v>10.401991000000001</v>
      </c>
      <c r="I159" s="9">
        <v>10.654866</v>
      </c>
      <c r="J159" s="9">
        <v>10.910728000000001</v>
      </c>
      <c r="K159" s="9">
        <v>11.171988000000001</v>
      </c>
      <c r="L159" s="9">
        <v>11.440923</v>
      </c>
      <c r="M159" s="9">
        <v>11.710115999999999</v>
      </c>
      <c r="N159" s="9">
        <v>11.9811</v>
      </c>
      <c r="O159" s="9">
        <v>12.256353000000001</v>
      </c>
      <c r="P159" s="9">
        <v>12.534509999999999</v>
      </c>
      <c r="Q159" s="9">
        <v>12.824531</v>
      </c>
      <c r="R159" s="9">
        <v>13.129034000000001</v>
      </c>
      <c r="S159" s="9">
        <v>13.454252</v>
      </c>
      <c r="T159" s="9">
        <v>13.801923</v>
      </c>
      <c r="U159" s="9">
        <v>14.170836</v>
      </c>
      <c r="V159" s="9">
        <v>14.54684</v>
      </c>
      <c r="W159" s="9">
        <v>14.938634</v>
      </c>
      <c r="X159" s="9">
        <v>15.356339999999999</v>
      </c>
      <c r="Y159" s="9">
        <v>15.792709</v>
      </c>
      <c r="Z159" s="9">
        <v>16.241807999999999</v>
      </c>
      <c r="AA159" s="9">
        <v>16.704896999999999</v>
      </c>
      <c r="AB159" s="9">
        <v>17.181190000000001</v>
      </c>
      <c r="AC159" s="9">
        <v>17.671061999999999</v>
      </c>
      <c r="AD159" s="9">
        <v>18.174901999999999</v>
      </c>
      <c r="AE159" s="9">
        <v>18.693107999999999</v>
      </c>
      <c r="AF159" s="9">
        <v>19.226089000000002</v>
      </c>
      <c r="AG159" s="9">
        <v>19.774265</v>
      </c>
      <c r="AH159" s="9">
        <v>20.338073999999999</v>
      </c>
      <c r="AI159" s="9">
        <v>20.917957000000001</v>
      </c>
      <c r="AJ159" s="9">
        <v>21.514372000000002</v>
      </c>
      <c r="AK159" s="9">
        <v>22.127791999999999</v>
      </c>
      <c r="AL159" s="5">
        <v>2.6429999999999999E-2</v>
      </c>
    </row>
    <row r="160" spans="1:38" ht="15" customHeight="1">
      <c r="A160" s="21" t="s">
        <v>197</v>
      </c>
      <c r="B160" s="7" t="s">
        <v>162</v>
      </c>
      <c r="C160" s="9">
        <v>10.160507000000001</v>
      </c>
      <c r="D160" s="9">
        <v>10.469462999999999</v>
      </c>
      <c r="E160" s="9">
        <v>10.768738000000001</v>
      </c>
      <c r="F160" s="9">
        <v>11.063333999999999</v>
      </c>
      <c r="G160" s="9">
        <v>11.350555</v>
      </c>
      <c r="H160" s="9">
        <v>11.640323</v>
      </c>
      <c r="I160" s="9">
        <v>11.923303000000001</v>
      </c>
      <c r="J160" s="9">
        <v>12.209624</v>
      </c>
      <c r="K160" s="9">
        <v>12.501987</v>
      </c>
      <c r="L160" s="9">
        <v>12.802937</v>
      </c>
      <c r="M160" s="9">
        <v>13.104177</v>
      </c>
      <c r="N160" s="9">
        <v>13.407420999999999</v>
      </c>
      <c r="O160" s="9">
        <v>13.715443</v>
      </c>
      <c r="P160" s="9">
        <v>14.026711000000001</v>
      </c>
      <c r="Q160" s="9">
        <v>14.351259000000001</v>
      </c>
      <c r="R160" s="9">
        <v>14.692014</v>
      </c>
      <c r="S160" s="9">
        <v>15.055948000000001</v>
      </c>
      <c r="T160" s="9">
        <v>15.445007</v>
      </c>
      <c r="U160" s="9">
        <v>15.857839999999999</v>
      </c>
      <c r="V160" s="9">
        <v>16.278604999999999</v>
      </c>
      <c r="W160" s="9">
        <v>16.717040999999998</v>
      </c>
      <c r="X160" s="9">
        <v>17.184474999999999</v>
      </c>
      <c r="Y160" s="9">
        <v>17.672792000000001</v>
      </c>
      <c r="Z160" s="9">
        <v>18.175353999999999</v>
      </c>
      <c r="AA160" s="9">
        <v>18.693573000000001</v>
      </c>
      <c r="AB160" s="9">
        <v>19.226568</v>
      </c>
      <c r="AC160" s="9">
        <v>19.774759</v>
      </c>
      <c r="AD160" s="9">
        <v>20.338578999999999</v>
      </c>
      <c r="AE160" s="9">
        <v>20.918475999999998</v>
      </c>
      <c r="AF160" s="9">
        <v>21.514907999999998</v>
      </c>
      <c r="AG160" s="9">
        <v>22.128343999999998</v>
      </c>
      <c r="AH160" s="9">
        <v>22.759271999999999</v>
      </c>
      <c r="AI160" s="9">
        <v>23.408187999999999</v>
      </c>
      <c r="AJ160" s="9">
        <v>24.075604999999999</v>
      </c>
      <c r="AK160" s="9">
        <v>24.762053000000002</v>
      </c>
      <c r="AL160" s="5">
        <v>2.6429999999999999E-2</v>
      </c>
    </row>
    <row r="161" spans="1:38" ht="15" customHeight="1">
      <c r="A161" s="21" t="s">
        <v>196</v>
      </c>
      <c r="B161" s="4" t="s">
        <v>195</v>
      </c>
      <c r="C161" s="13">
        <v>1711.060303</v>
      </c>
      <c r="D161" s="13">
        <v>1769.1383060000001</v>
      </c>
      <c r="E161" s="13">
        <v>1831.0051269999999</v>
      </c>
      <c r="F161" s="13">
        <v>1896.2861330000001</v>
      </c>
      <c r="G161" s="13">
        <v>1962.613525</v>
      </c>
      <c r="H161" s="13">
        <v>2029.76001</v>
      </c>
      <c r="I161" s="13">
        <v>2097.8342290000001</v>
      </c>
      <c r="J161" s="13">
        <v>2168.1938479999999</v>
      </c>
      <c r="K161" s="13">
        <v>2238.5095209999999</v>
      </c>
      <c r="L161" s="13">
        <v>2308.974365</v>
      </c>
      <c r="M161" s="13">
        <v>2380.2524410000001</v>
      </c>
      <c r="N161" s="13">
        <v>2453.3864749999998</v>
      </c>
      <c r="O161" s="13">
        <v>2528.3352049999999</v>
      </c>
      <c r="P161" s="13">
        <v>2603.2036130000001</v>
      </c>
      <c r="Q161" s="13">
        <v>2682.280029</v>
      </c>
      <c r="R161" s="13">
        <v>2763.1477049999999</v>
      </c>
      <c r="S161" s="13">
        <v>2844.1762699999999</v>
      </c>
      <c r="T161" s="13">
        <v>2927.6020509999998</v>
      </c>
      <c r="U161" s="13">
        <v>3012.0622560000002</v>
      </c>
      <c r="V161" s="13">
        <v>3099.155029</v>
      </c>
      <c r="W161" s="13">
        <v>3188.7365719999998</v>
      </c>
      <c r="X161" s="13">
        <v>3278.9946289999998</v>
      </c>
      <c r="Y161" s="13">
        <v>3372.530518</v>
      </c>
      <c r="Z161" s="13">
        <v>3466.8164059999999</v>
      </c>
      <c r="AA161" s="13">
        <v>3563.8698730000001</v>
      </c>
      <c r="AB161" s="13">
        <v>3664.2768550000001</v>
      </c>
      <c r="AC161" s="13">
        <v>3767.8439939999998</v>
      </c>
      <c r="AD161" s="13">
        <v>3874.6372070000002</v>
      </c>
      <c r="AE161" s="13">
        <v>3984.9916990000002</v>
      </c>
      <c r="AF161" s="13">
        <v>4098.5932620000003</v>
      </c>
      <c r="AG161" s="13">
        <v>4215.7548829999996</v>
      </c>
      <c r="AH161" s="13">
        <v>4336.5883789999998</v>
      </c>
      <c r="AI161" s="13">
        <v>4461.734375</v>
      </c>
      <c r="AJ161" s="13">
        <v>4590.4228519999997</v>
      </c>
      <c r="AK161" s="13">
        <v>4723.0253910000001</v>
      </c>
      <c r="AL161" s="2">
        <v>3.0203000000000001E-2</v>
      </c>
    </row>
    <row r="163" spans="1:38" ht="15" customHeight="1">
      <c r="B163" s="4" t="s">
        <v>194</v>
      </c>
    </row>
    <row r="164" spans="1:38" ht="15" customHeight="1">
      <c r="A164" s="21" t="s">
        <v>193</v>
      </c>
      <c r="B164" s="7" t="s">
        <v>192</v>
      </c>
      <c r="C164" s="6">
        <v>0.79</v>
      </c>
      <c r="D164" s="6">
        <v>0.86</v>
      </c>
      <c r="E164" s="6">
        <v>0.93</v>
      </c>
      <c r="F164" s="6">
        <v>1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5" t="s">
        <v>183</v>
      </c>
    </row>
    <row r="165" spans="1:38" ht="15" customHeight="1">
      <c r="A165" s="21" t="s">
        <v>191</v>
      </c>
      <c r="B165" s="7" t="s">
        <v>190</v>
      </c>
      <c r="C165" s="6">
        <v>0</v>
      </c>
      <c r="D165" s="6">
        <v>0</v>
      </c>
      <c r="E165" s="6">
        <v>0</v>
      </c>
      <c r="F165" s="6">
        <v>0</v>
      </c>
      <c r="G165" s="6">
        <v>0.41699999999999998</v>
      </c>
      <c r="H165" s="6">
        <v>0.56299999999999994</v>
      </c>
      <c r="I165" s="6">
        <v>0.70799999999999996</v>
      </c>
      <c r="J165" s="6">
        <v>0.85399999999999998</v>
      </c>
      <c r="K165" s="6">
        <v>1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5" t="s">
        <v>183</v>
      </c>
    </row>
    <row r="166" spans="1:38" ht="15" customHeight="1">
      <c r="A166" s="21" t="s">
        <v>189</v>
      </c>
      <c r="B166" s="7" t="s">
        <v>188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0.5</v>
      </c>
      <c r="M166" s="6">
        <v>0.625</v>
      </c>
      <c r="N166" s="6">
        <v>0.75</v>
      </c>
      <c r="O166" s="6">
        <v>0.875</v>
      </c>
      <c r="P166" s="6">
        <v>1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5" t="s">
        <v>183</v>
      </c>
    </row>
    <row r="167" spans="1:38" ht="15" customHeight="1">
      <c r="A167" s="21" t="s">
        <v>187</v>
      </c>
      <c r="B167" s="7" t="s">
        <v>186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0.85699999999999998</v>
      </c>
      <c r="R167" s="6">
        <v>0.89300000000000002</v>
      </c>
      <c r="S167" s="6">
        <v>0.92900000000000005</v>
      </c>
      <c r="T167" s="6">
        <v>0.96399999999999997</v>
      </c>
      <c r="U167" s="6">
        <v>1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5" t="s">
        <v>183</v>
      </c>
    </row>
    <row r="168" spans="1:38" ht="15" customHeight="1">
      <c r="A168" s="21" t="s">
        <v>185</v>
      </c>
      <c r="B168" s="7" t="s">
        <v>184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0.82399999999999995</v>
      </c>
      <c r="W168" s="6">
        <v>0.85899999999999999</v>
      </c>
      <c r="X168" s="6">
        <v>0.89400000000000002</v>
      </c>
      <c r="Y168" s="6">
        <v>0.92900000000000005</v>
      </c>
      <c r="Z168" s="6">
        <v>0.96499999999999997</v>
      </c>
      <c r="AA168" s="6">
        <v>1</v>
      </c>
      <c r="AB168" s="6">
        <v>1</v>
      </c>
      <c r="AC168" s="6">
        <v>1</v>
      </c>
      <c r="AD168" s="6">
        <v>1</v>
      </c>
      <c r="AE168" s="6">
        <v>1</v>
      </c>
      <c r="AF168" s="6">
        <v>1</v>
      </c>
      <c r="AG168" s="6">
        <v>1</v>
      </c>
      <c r="AH168" s="6">
        <v>1</v>
      </c>
      <c r="AI168" s="6">
        <v>1</v>
      </c>
      <c r="AJ168" s="6">
        <v>1</v>
      </c>
      <c r="AK168" s="6">
        <v>1</v>
      </c>
      <c r="AL168" s="5" t="s">
        <v>183</v>
      </c>
    </row>
    <row r="169" spans="1:38" ht="15" customHeight="1">
      <c r="A169" s="21" t="s">
        <v>182</v>
      </c>
      <c r="B169" s="7" t="s">
        <v>181</v>
      </c>
      <c r="C169" s="6">
        <v>7.4999999999999993E-5</v>
      </c>
      <c r="D169" s="6">
        <v>7.4999999999999993E-5</v>
      </c>
      <c r="E169" s="6">
        <v>7.4999999999999993E-5</v>
      </c>
      <c r="F169" s="6">
        <v>7.4999999999999993E-5</v>
      </c>
      <c r="G169" s="6">
        <v>7.4999999999999993E-5</v>
      </c>
      <c r="H169" s="6">
        <v>7.4999999999999993E-5</v>
      </c>
      <c r="I169" s="6">
        <v>7.4999999999999993E-5</v>
      </c>
      <c r="J169" s="6">
        <v>7.4999999999999993E-5</v>
      </c>
      <c r="K169" s="6">
        <v>1.0900000000000001E-4</v>
      </c>
      <c r="L169" s="6">
        <v>1.6100000000000001E-4</v>
      </c>
      <c r="M169" s="6">
        <v>2.31E-4</v>
      </c>
      <c r="N169" s="6">
        <v>3.6699999999999998E-4</v>
      </c>
      <c r="O169" s="6">
        <v>5.8100000000000003E-4</v>
      </c>
      <c r="P169" s="6">
        <v>1.008E-3</v>
      </c>
      <c r="Q169" s="6">
        <v>1.565E-3</v>
      </c>
      <c r="R169" s="6">
        <v>2.5709999999999999E-3</v>
      </c>
      <c r="S169" s="6">
        <v>3.9950000000000003E-3</v>
      </c>
      <c r="T169" s="6">
        <v>6.241E-3</v>
      </c>
      <c r="U169" s="6">
        <v>9.606E-3</v>
      </c>
      <c r="V169" s="6">
        <v>1.4146000000000001E-2</v>
      </c>
      <c r="W169" s="6">
        <v>2.0840000000000001E-2</v>
      </c>
      <c r="X169" s="6">
        <v>3.5189999999999999E-2</v>
      </c>
      <c r="Y169" s="6">
        <v>5.1219000000000001E-2</v>
      </c>
      <c r="Z169" s="6">
        <v>7.5356999999999993E-2</v>
      </c>
      <c r="AA169" s="6">
        <v>0.10885</v>
      </c>
      <c r="AB169" s="6">
        <v>0.15598999999999999</v>
      </c>
      <c r="AC169" s="6">
        <v>0.20884900000000001</v>
      </c>
      <c r="AD169" s="6">
        <v>0.276119</v>
      </c>
      <c r="AE169" s="6">
        <v>0.35346699999999998</v>
      </c>
      <c r="AF169" s="6">
        <v>0.43855</v>
      </c>
      <c r="AG169" s="6">
        <v>0.51713200000000004</v>
      </c>
      <c r="AH169" s="6">
        <v>0.61130099999999998</v>
      </c>
      <c r="AI169" s="6">
        <v>0.702851</v>
      </c>
      <c r="AJ169" s="6">
        <v>0.77275400000000005</v>
      </c>
      <c r="AK169" s="6">
        <v>0.82958699999999996</v>
      </c>
      <c r="AL169" s="5">
        <v>0.32607000000000003</v>
      </c>
    </row>
    <row r="170" spans="1:38" ht="15" customHeight="1">
      <c r="A170" s="21" t="s">
        <v>180</v>
      </c>
      <c r="B170" s="7" t="s">
        <v>179</v>
      </c>
      <c r="C170" s="6">
        <v>7.4999999999999993E-5</v>
      </c>
      <c r="D170" s="6">
        <v>7.4999999999999993E-5</v>
      </c>
      <c r="E170" s="6">
        <v>7.4999999999999993E-5</v>
      </c>
      <c r="F170" s="6">
        <v>7.4999999999999993E-5</v>
      </c>
      <c r="G170" s="6">
        <v>7.4999999999999993E-5</v>
      </c>
      <c r="H170" s="6">
        <v>7.4999999999999993E-5</v>
      </c>
      <c r="I170" s="6">
        <v>7.4999999999999993E-5</v>
      </c>
      <c r="J170" s="6">
        <v>7.4999999999999993E-5</v>
      </c>
      <c r="K170" s="6">
        <v>7.4999999999999993E-5</v>
      </c>
      <c r="L170" s="6">
        <v>1.4300000000000001E-3</v>
      </c>
      <c r="M170" s="6">
        <v>2.0279999999999999E-3</v>
      </c>
      <c r="N170" s="6">
        <v>3.1059999999999998E-3</v>
      </c>
      <c r="O170" s="6">
        <v>4.7460000000000002E-3</v>
      </c>
      <c r="P170" s="6">
        <v>7.7520000000000002E-3</v>
      </c>
      <c r="Q170" s="6">
        <v>1.1653999999999999E-2</v>
      </c>
      <c r="R170" s="6">
        <v>1.8221999999999999E-2</v>
      </c>
      <c r="S170" s="6">
        <v>2.7265999999999999E-2</v>
      </c>
      <c r="T170" s="6">
        <v>4.0804E-2</v>
      </c>
      <c r="U170" s="6">
        <v>6.0054999999999997E-2</v>
      </c>
      <c r="V170" s="6">
        <v>8.5038000000000002E-2</v>
      </c>
      <c r="W170" s="6">
        <v>0.119296</v>
      </c>
      <c r="X170" s="6">
        <v>0.18024599999999999</v>
      </c>
      <c r="Y170" s="6">
        <v>0.242395</v>
      </c>
      <c r="Z170" s="6">
        <v>0.32087500000000002</v>
      </c>
      <c r="AA170" s="6">
        <v>0.40966900000000001</v>
      </c>
      <c r="AB170" s="6">
        <v>0.50655399999999995</v>
      </c>
      <c r="AC170" s="6">
        <v>0.59259899999999999</v>
      </c>
      <c r="AD170" s="6">
        <v>0.67521500000000001</v>
      </c>
      <c r="AE170" s="6">
        <v>0.747054</v>
      </c>
      <c r="AF170" s="6">
        <v>0.80716299999999996</v>
      </c>
      <c r="AG170" s="6">
        <v>0.85191099999999997</v>
      </c>
      <c r="AH170" s="6">
        <v>0.89272399999999996</v>
      </c>
      <c r="AI170" s="6">
        <v>0.92455500000000002</v>
      </c>
      <c r="AJ170" s="6">
        <v>0.94579599999999997</v>
      </c>
      <c r="AK170" s="6">
        <v>0.96118899999999996</v>
      </c>
      <c r="AL170" s="5">
        <v>0.33200000000000002</v>
      </c>
    </row>
    <row r="171" spans="1:38" ht="15" customHeight="1">
      <c r="A171" s="21" t="s">
        <v>178</v>
      </c>
      <c r="B171" s="7" t="s">
        <v>177</v>
      </c>
      <c r="C171" s="6">
        <v>7.4999999999999993E-5</v>
      </c>
      <c r="D171" s="6">
        <v>7.4999999999999993E-5</v>
      </c>
      <c r="E171" s="6">
        <v>7.4999999999999993E-5</v>
      </c>
      <c r="F171" s="6">
        <v>7.4999999999999993E-5</v>
      </c>
      <c r="G171" s="6">
        <v>7.4999999999999993E-5</v>
      </c>
      <c r="H171" s="6">
        <v>7.4999999999999993E-5</v>
      </c>
      <c r="I171" s="6">
        <v>7.4999999999999993E-5</v>
      </c>
      <c r="J171" s="6">
        <v>7.4999999999999993E-5</v>
      </c>
      <c r="K171" s="6">
        <v>7.4999999999999993E-5</v>
      </c>
      <c r="L171" s="6">
        <v>7.4999999999999993E-5</v>
      </c>
      <c r="M171" s="6">
        <v>7.4999999999999993E-5</v>
      </c>
      <c r="N171" s="6">
        <v>7.4999999999999993E-5</v>
      </c>
      <c r="O171" s="6">
        <v>7.4999999999999993E-5</v>
      </c>
      <c r="P171" s="6">
        <v>7.4999999999999993E-5</v>
      </c>
      <c r="Q171" s="6">
        <v>7.4999999999999993E-5</v>
      </c>
      <c r="R171" s="6">
        <v>7.4999999999999993E-5</v>
      </c>
      <c r="S171" s="6">
        <v>7.4999999999999993E-5</v>
      </c>
      <c r="T171" s="6">
        <v>7.4999999999999993E-5</v>
      </c>
      <c r="U171" s="6">
        <v>7.4999999999999993E-5</v>
      </c>
      <c r="V171" s="6">
        <v>7.4999999999999993E-5</v>
      </c>
      <c r="W171" s="6">
        <v>7.4999999999999993E-5</v>
      </c>
      <c r="X171" s="6">
        <v>7.4999999999999993E-5</v>
      </c>
      <c r="Y171" s="6">
        <v>7.4999999999999993E-5</v>
      </c>
      <c r="Z171" s="6">
        <v>7.4999999999999993E-5</v>
      </c>
      <c r="AA171" s="6">
        <v>7.4999999999999993E-5</v>
      </c>
      <c r="AB171" s="6">
        <v>7.4999999999999993E-5</v>
      </c>
      <c r="AC171" s="6">
        <v>7.4999999999999993E-5</v>
      </c>
      <c r="AD171" s="6">
        <v>7.4999999999999993E-5</v>
      </c>
      <c r="AE171" s="6">
        <v>7.4999999999999993E-5</v>
      </c>
      <c r="AF171" s="6">
        <v>7.4999999999999993E-5</v>
      </c>
      <c r="AG171" s="6">
        <v>7.4999999999999993E-5</v>
      </c>
      <c r="AH171" s="6">
        <v>7.4999999999999993E-5</v>
      </c>
      <c r="AI171" s="6">
        <v>7.4999999999999993E-5</v>
      </c>
      <c r="AJ171" s="6">
        <v>7.4999999999999993E-5</v>
      </c>
      <c r="AK171" s="6">
        <v>7.4999999999999993E-5</v>
      </c>
      <c r="AL171" s="5">
        <v>0</v>
      </c>
    </row>
    <row r="172" spans="1:38" ht="15" customHeight="1">
      <c r="A172" s="21" t="s">
        <v>176</v>
      </c>
      <c r="B172" s="7" t="s">
        <v>175</v>
      </c>
      <c r="C172" s="6">
        <v>7.4999999999999993E-5</v>
      </c>
      <c r="D172" s="6">
        <v>7.4999999999999993E-5</v>
      </c>
      <c r="E172" s="6">
        <v>7.4999999999999993E-5</v>
      </c>
      <c r="F172" s="6">
        <v>7.4999999999999993E-5</v>
      </c>
      <c r="G172" s="6">
        <v>7.4999999999999993E-5</v>
      </c>
      <c r="H172" s="6">
        <v>7.4999999999999993E-5</v>
      </c>
      <c r="I172" s="6">
        <v>7.4999999999999993E-5</v>
      </c>
      <c r="J172" s="6">
        <v>7.4999999999999993E-5</v>
      </c>
      <c r="K172" s="6">
        <v>7.4999999999999993E-5</v>
      </c>
      <c r="L172" s="6">
        <v>7.4999999999999993E-5</v>
      </c>
      <c r="M172" s="6">
        <v>7.4999999999999993E-5</v>
      </c>
      <c r="N172" s="6">
        <v>7.4999999999999993E-5</v>
      </c>
      <c r="O172" s="6">
        <v>7.4999999999999993E-5</v>
      </c>
      <c r="P172" s="6">
        <v>7.4999999999999993E-5</v>
      </c>
      <c r="Q172" s="6">
        <v>7.4999999999999993E-5</v>
      </c>
      <c r="R172" s="6">
        <v>7.4999999999999993E-5</v>
      </c>
      <c r="S172" s="6">
        <v>7.4999999999999993E-5</v>
      </c>
      <c r="T172" s="6">
        <v>7.4999999999999993E-5</v>
      </c>
      <c r="U172" s="6">
        <v>7.4999999999999993E-5</v>
      </c>
      <c r="V172" s="6">
        <v>7.4999999999999993E-5</v>
      </c>
      <c r="W172" s="6">
        <v>7.4999999999999993E-5</v>
      </c>
      <c r="X172" s="6">
        <v>7.4999999999999993E-5</v>
      </c>
      <c r="Y172" s="6">
        <v>7.4999999999999993E-5</v>
      </c>
      <c r="Z172" s="6">
        <v>7.4999999999999993E-5</v>
      </c>
      <c r="AA172" s="6">
        <v>7.4999999999999993E-5</v>
      </c>
      <c r="AB172" s="6">
        <v>7.4999999999999993E-5</v>
      </c>
      <c r="AC172" s="6">
        <v>7.4999999999999993E-5</v>
      </c>
      <c r="AD172" s="6">
        <v>7.4999999999999993E-5</v>
      </c>
      <c r="AE172" s="6">
        <v>7.4999999999999993E-5</v>
      </c>
      <c r="AF172" s="6">
        <v>7.4999999999999993E-5</v>
      </c>
      <c r="AG172" s="6">
        <v>7.4999999999999993E-5</v>
      </c>
      <c r="AH172" s="6">
        <v>7.4999999999999993E-5</v>
      </c>
      <c r="AI172" s="6">
        <v>7.4999999999999993E-5</v>
      </c>
      <c r="AJ172" s="6">
        <v>7.4999999999999993E-5</v>
      </c>
      <c r="AK172" s="6">
        <v>7.4999999999999993E-5</v>
      </c>
      <c r="AL172" s="5">
        <v>0</v>
      </c>
    </row>
    <row r="174" spans="1:38" ht="15" customHeight="1">
      <c r="B174" s="4" t="s">
        <v>174</v>
      </c>
    </row>
    <row r="175" spans="1:38" ht="15" customHeight="1">
      <c r="B175" s="4" t="s">
        <v>173</v>
      </c>
    </row>
    <row r="176" spans="1:38" ht="15" customHeight="1">
      <c r="A176" s="21" t="s">
        <v>172</v>
      </c>
      <c r="B176" s="7" t="s">
        <v>166</v>
      </c>
      <c r="C176" s="8">
        <v>76.137077000000005</v>
      </c>
      <c r="D176" s="8">
        <v>76.928207</v>
      </c>
      <c r="E176" s="8">
        <v>77.060005000000004</v>
      </c>
      <c r="F176" s="8">
        <v>77.191788000000003</v>
      </c>
      <c r="G176" s="8">
        <v>77.193291000000002</v>
      </c>
      <c r="H176" s="8">
        <v>77.852997000000002</v>
      </c>
      <c r="I176" s="8">
        <v>78.508185999999995</v>
      </c>
      <c r="J176" s="8">
        <v>79.167884999999998</v>
      </c>
      <c r="K176" s="8">
        <v>79.827720999999997</v>
      </c>
      <c r="L176" s="8">
        <v>79.829955999999996</v>
      </c>
      <c r="M176" s="8">
        <v>80.960762000000003</v>
      </c>
      <c r="N176" s="8">
        <v>82.092513999999994</v>
      </c>
      <c r="O176" s="8">
        <v>83.225432999999995</v>
      </c>
      <c r="P176" s="8">
        <v>84.361198000000002</v>
      </c>
      <c r="Q176" s="8">
        <v>84.367660999999998</v>
      </c>
      <c r="R176" s="8">
        <v>84.760902000000002</v>
      </c>
      <c r="S176" s="8">
        <v>85.159415999999993</v>
      </c>
      <c r="T176" s="8">
        <v>85.557304000000002</v>
      </c>
      <c r="U176" s="8">
        <v>85.978515999999999</v>
      </c>
      <c r="V176" s="8">
        <v>86.039253000000002</v>
      </c>
      <c r="W176" s="8">
        <v>86.564155999999997</v>
      </c>
      <c r="X176" s="8">
        <v>87.158073000000002</v>
      </c>
      <c r="Y176" s="8">
        <v>87.760131999999999</v>
      </c>
      <c r="Z176" s="8">
        <v>88.430115000000001</v>
      </c>
      <c r="AA176" s="8">
        <v>89.138046000000003</v>
      </c>
      <c r="AB176" s="8">
        <v>89.461472000000001</v>
      </c>
      <c r="AC176" s="8">
        <v>89.790115</v>
      </c>
      <c r="AD176" s="8">
        <v>90.167846999999995</v>
      </c>
      <c r="AE176" s="8">
        <v>90.567307</v>
      </c>
      <c r="AF176" s="8">
        <v>90.978210000000004</v>
      </c>
      <c r="AG176" s="8">
        <v>91.341507000000007</v>
      </c>
      <c r="AH176" s="8">
        <v>91.757553000000001</v>
      </c>
      <c r="AI176" s="8">
        <v>92.150222999999997</v>
      </c>
      <c r="AJ176" s="8">
        <v>92.445442</v>
      </c>
      <c r="AK176" s="8">
        <v>92.682625000000002</v>
      </c>
      <c r="AL176" s="5">
        <v>5.6620000000000004E-3</v>
      </c>
    </row>
    <row r="177" spans="1:38" ht="15" customHeight="1">
      <c r="A177" s="21" t="s">
        <v>171</v>
      </c>
      <c r="B177" s="7" t="s">
        <v>164</v>
      </c>
      <c r="C177" s="8">
        <v>74.308502000000004</v>
      </c>
      <c r="D177" s="8">
        <v>75.080642999999995</v>
      </c>
      <c r="E177" s="8">
        <v>75.209259000000003</v>
      </c>
      <c r="F177" s="8">
        <v>75.337890999999999</v>
      </c>
      <c r="G177" s="8">
        <v>75.339354999999998</v>
      </c>
      <c r="H177" s="8">
        <v>75.983208000000005</v>
      </c>
      <c r="I177" s="8">
        <v>76.622664999999998</v>
      </c>
      <c r="J177" s="8">
        <v>77.266525000000001</v>
      </c>
      <c r="K177" s="8">
        <v>77.910515000000004</v>
      </c>
      <c r="L177" s="8">
        <v>77.912696999999994</v>
      </c>
      <c r="M177" s="8">
        <v>79.016334999999998</v>
      </c>
      <c r="N177" s="8">
        <v>80.120918000000003</v>
      </c>
      <c r="O177" s="8">
        <v>81.226616000000007</v>
      </c>
      <c r="P177" s="8">
        <v>82.335105999999996</v>
      </c>
      <c r="Q177" s="8">
        <v>82.341423000000006</v>
      </c>
      <c r="R177" s="8">
        <v>82.725204000000005</v>
      </c>
      <c r="S177" s="8">
        <v>83.114151000000007</v>
      </c>
      <c r="T177" s="8">
        <v>83.502471999999997</v>
      </c>
      <c r="U177" s="8">
        <v>83.913589000000002</v>
      </c>
      <c r="V177" s="8">
        <v>83.97287</v>
      </c>
      <c r="W177" s="8">
        <v>84.485161000000005</v>
      </c>
      <c r="X177" s="8">
        <v>85.064819</v>
      </c>
      <c r="Y177" s="8">
        <v>85.652405000000002</v>
      </c>
      <c r="Z177" s="8">
        <v>86.306297000000001</v>
      </c>
      <c r="AA177" s="8">
        <v>86.997230999999999</v>
      </c>
      <c r="AB177" s="8">
        <v>87.312904000000003</v>
      </c>
      <c r="AC177" s="8">
        <v>87.633651999999998</v>
      </c>
      <c r="AD177" s="8">
        <v>88.002303999999995</v>
      </c>
      <c r="AE177" s="8">
        <v>88.392159000000007</v>
      </c>
      <c r="AF177" s="8">
        <v>88.793198000000004</v>
      </c>
      <c r="AG177" s="8">
        <v>89.147766000000004</v>
      </c>
      <c r="AH177" s="8">
        <v>89.553825000000003</v>
      </c>
      <c r="AI177" s="8">
        <v>89.937072999999998</v>
      </c>
      <c r="AJ177" s="8">
        <v>90.225189</v>
      </c>
      <c r="AK177" s="8">
        <v>90.456680000000006</v>
      </c>
      <c r="AL177" s="5">
        <v>5.6620000000000004E-3</v>
      </c>
    </row>
    <row r="178" spans="1:38" ht="15" customHeight="1">
      <c r="A178" s="21" t="s">
        <v>170</v>
      </c>
      <c r="B178" s="7" t="s">
        <v>162</v>
      </c>
      <c r="C178" s="8">
        <v>48.619259</v>
      </c>
      <c r="D178" s="8">
        <v>49.124451000000001</v>
      </c>
      <c r="E178" s="8">
        <v>49.208610999999998</v>
      </c>
      <c r="F178" s="8">
        <v>49.292769999999997</v>
      </c>
      <c r="G178" s="8">
        <v>49.293736000000003</v>
      </c>
      <c r="H178" s="8">
        <v>49.714995999999999</v>
      </c>
      <c r="I178" s="8">
        <v>50.133384999999997</v>
      </c>
      <c r="J178" s="8">
        <v>50.554656999999999</v>
      </c>
      <c r="K178" s="8">
        <v>50.976013000000002</v>
      </c>
      <c r="L178" s="8">
        <v>50.977440000000001</v>
      </c>
      <c r="M178" s="8">
        <v>51.699534999999997</v>
      </c>
      <c r="N178" s="8">
        <v>52.422255999999997</v>
      </c>
      <c r="O178" s="8">
        <v>53.145702</v>
      </c>
      <c r="P178" s="8">
        <v>53.870978999999998</v>
      </c>
      <c r="Q178" s="8">
        <v>53.875103000000003</v>
      </c>
      <c r="R178" s="8">
        <v>54.126216999999997</v>
      </c>
      <c r="S178" s="8">
        <v>54.380695000000003</v>
      </c>
      <c r="T178" s="8">
        <v>54.634773000000003</v>
      </c>
      <c r="U178" s="8">
        <v>54.903759000000001</v>
      </c>
      <c r="V178" s="8">
        <v>54.942546999999998</v>
      </c>
      <c r="W178" s="8">
        <v>55.277724999999997</v>
      </c>
      <c r="X178" s="8">
        <v>55.656993999999997</v>
      </c>
      <c r="Y178" s="8">
        <v>56.041446999999998</v>
      </c>
      <c r="Z178" s="8">
        <v>56.469284000000002</v>
      </c>
      <c r="AA178" s="8">
        <v>56.92136</v>
      </c>
      <c r="AB178" s="8">
        <v>57.127892000000003</v>
      </c>
      <c r="AC178" s="8">
        <v>57.337746000000003</v>
      </c>
      <c r="AD178" s="8">
        <v>57.578960000000002</v>
      </c>
      <c r="AE178" s="8">
        <v>57.834041999999997</v>
      </c>
      <c r="AF178" s="8">
        <v>58.096432</v>
      </c>
      <c r="AG178" s="8">
        <v>58.328426</v>
      </c>
      <c r="AH178" s="8">
        <v>58.594104999999999</v>
      </c>
      <c r="AI178" s="8">
        <v>58.844864000000001</v>
      </c>
      <c r="AJ178" s="8">
        <v>59.033374999999999</v>
      </c>
      <c r="AK178" s="8">
        <v>59.184834000000002</v>
      </c>
      <c r="AL178" s="5">
        <v>5.6620000000000004E-3</v>
      </c>
    </row>
    <row r="179" spans="1:38" ht="15" customHeight="1">
      <c r="A179" s="21" t="s">
        <v>169</v>
      </c>
      <c r="B179" s="7" t="s">
        <v>160</v>
      </c>
      <c r="C179" s="8">
        <v>71.815337999999997</v>
      </c>
      <c r="D179" s="8">
        <v>72.558402999999998</v>
      </c>
      <c r="E179" s="8">
        <v>72.679694999999995</v>
      </c>
      <c r="F179" s="8">
        <v>72.800811999999993</v>
      </c>
      <c r="G179" s="8">
        <v>72.798705999999996</v>
      </c>
      <c r="H179" s="8">
        <v>73.417259000000001</v>
      </c>
      <c r="I179" s="8">
        <v>74.031379999999999</v>
      </c>
      <c r="J179" s="8">
        <v>74.649551000000002</v>
      </c>
      <c r="K179" s="8">
        <v>75.267830000000004</v>
      </c>
      <c r="L179" s="8">
        <v>75.266029000000003</v>
      </c>
      <c r="M179" s="8">
        <v>76.328254999999999</v>
      </c>
      <c r="N179" s="8">
        <v>77.391341999999995</v>
      </c>
      <c r="O179" s="8">
        <v>78.455528000000001</v>
      </c>
      <c r="P179" s="8">
        <v>79.522330999999994</v>
      </c>
      <c r="Q179" s="8">
        <v>79.524567000000005</v>
      </c>
      <c r="R179" s="8">
        <v>79.891418000000002</v>
      </c>
      <c r="S179" s="8">
        <v>80.263298000000006</v>
      </c>
      <c r="T179" s="8">
        <v>80.634574999999998</v>
      </c>
      <c r="U179" s="8">
        <v>81.027878000000001</v>
      </c>
      <c r="V179" s="8">
        <v>81.081519999999998</v>
      </c>
      <c r="W179" s="8">
        <v>81.572616999999994</v>
      </c>
      <c r="X179" s="8">
        <v>82.128769000000005</v>
      </c>
      <c r="Y179" s="8">
        <v>82.692245</v>
      </c>
      <c r="Z179" s="8">
        <v>83.319762999999995</v>
      </c>
      <c r="AA179" s="8">
        <v>83.983101000000005</v>
      </c>
      <c r="AB179" s="8">
        <v>84.297698999999994</v>
      </c>
      <c r="AC179" s="8">
        <v>84.617317</v>
      </c>
      <c r="AD179" s="8">
        <v>84.983322000000001</v>
      </c>
      <c r="AE179" s="8">
        <v>85.369926000000007</v>
      </c>
      <c r="AF179" s="8">
        <v>85.767455999999996</v>
      </c>
      <c r="AG179" s="8">
        <v>86.120232000000001</v>
      </c>
      <c r="AH179" s="8">
        <v>86.522850000000005</v>
      </c>
      <c r="AI179" s="8">
        <v>86.903542000000002</v>
      </c>
      <c r="AJ179" s="8">
        <v>87.192429000000004</v>
      </c>
      <c r="AK179" s="8">
        <v>87.426682</v>
      </c>
      <c r="AL179" s="5">
        <v>5.6649999999999999E-3</v>
      </c>
    </row>
    <row r="180" spans="1:38" ht="15" customHeight="1">
      <c r="B180" s="4" t="s">
        <v>168</v>
      </c>
    </row>
    <row r="181" spans="1:38" ht="15" customHeight="1">
      <c r="A181" s="21" t="s">
        <v>167</v>
      </c>
      <c r="B181" s="7" t="s">
        <v>166</v>
      </c>
      <c r="C181" s="8">
        <v>73.248008999999996</v>
      </c>
      <c r="D181" s="8">
        <v>73.512833000000001</v>
      </c>
      <c r="E181" s="8">
        <v>73.777396999999993</v>
      </c>
      <c r="F181" s="8">
        <v>74.030463999999995</v>
      </c>
      <c r="G181" s="8">
        <v>74.280403000000007</v>
      </c>
      <c r="H181" s="8">
        <v>74.524817999999996</v>
      </c>
      <c r="I181" s="8">
        <v>74.772910999999993</v>
      </c>
      <c r="J181" s="8">
        <v>75.038437000000002</v>
      </c>
      <c r="K181" s="8">
        <v>75.314102000000005</v>
      </c>
      <c r="L181" s="8">
        <v>75.586265999999995</v>
      </c>
      <c r="M181" s="8">
        <v>75.894188</v>
      </c>
      <c r="N181" s="8">
        <v>76.241294999999994</v>
      </c>
      <c r="O181" s="8">
        <v>76.625748000000002</v>
      </c>
      <c r="P181" s="8">
        <v>77.032425000000003</v>
      </c>
      <c r="Q181" s="8">
        <v>77.433266000000003</v>
      </c>
      <c r="R181" s="8">
        <v>77.831642000000002</v>
      </c>
      <c r="S181" s="8">
        <v>78.248703000000006</v>
      </c>
      <c r="T181" s="8">
        <v>78.676811000000001</v>
      </c>
      <c r="U181" s="8">
        <v>79.107201000000003</v>
      </c>
      <c r="V181" s="8">
        <v>79.538680999999997</v>
      </c>
      <c r="W181" s="8">
        <v>79.963699000000005</v>
      </c>
      <c r="X181" s="8">
        <v>80.413086000000007</v>
      </c>
      <c r="Y181" s="8">
        <v>80.863479999999996</v>
      </c>
      <c r="Z181" s="8">
        <v>81.334586999999999</v>
      </c>
      <c r="AA181" s="8">
        <v>81.822456000000003</v>
      </c>
      <c r="AB181" s="8">
        <v>82.303741000000002</v>
      </c>
      <c r="AC181" s="8">
        <v>82.771659999999997</v>
      </c>
      <c r="AD181" s="8">
        <v>83.232749999999996</v>
      </c>
      <c r="AE181" s="8">
        <v>83.679801999999995</v>
      </c>
      <c r="AF181" s="8">
        <v>84.121680999999995</v>
      </c>
      <c r="AG181" s="8">
        <v>84.551772999999997</v>
      </c>
      <c r="AH181" s="8">
        <v>84.980727999999999</v>
      </c>
      <c r="AI181" s="8">
        <v>85.405265999999997</v>
      </c>
      <c r="AJ181" s="8">
        <v>85.828277999999997</v>
      </c>
      <c r="AK181" s="8">
        <v>86.248940000000005</v>
      </c>
      <c r="AL181" s="5">
        <v>4.8529999999999997E-3</v>
      </c>
    </row>
    <row r="182" spans="1:38" ht="15" customHeight="1">
      <c r="A182" s="21" t="s">
        <v>165</v>
      </c>
      <c r="B182" s="7" t="s">
        <v>164</v>
      </c>
      <c r="C182" s="8">
        <v>71.082024000000004</v>
      </c>
      <c r="D182" s="8">
        <v>71.334357999999995</v>
      </c>
      <c r="E182" s="8">
        <v>71.619675000000001</v>
      </c>
      <c r="F182" s="8">
        <v>71.949837000000002</v>
      </c>
      <c r="G182" s="8">
        <v>72.247298999999998</v>
      </c>
      <c r="H182" s="8">
        <v>72.568245000000005</v>
      </c>
      <c r="I182" s="8">
        <v>72.921645999999996</v>
      </c>
      <c r="J182" s="8">
        <v>73.280754000000002</v>
      </c>
      <c r="K182" s="8">
        <v>73.673964999999995</v>
      </c>
      <c r="L182" s="8">
        <v>74.056861999999995</v>
      </c>
      <c r="M182" s="8">
        <v>74.446883999999997</v>
      </c>
      <c r="N182" s="8">
        <v>74.845116000000004</v>
      </c>
      <c r="O182" s="8">
        <v>75.267471</v>
      </c>
      <c r="P182" s="8">
        <v>75.700867000000002</v>
      </c>
      <c r="Q182" s="8">
        <v>76.142525000000006</v>
      </c>
      <c r="R182" s="8">
        <v>76.604270999999997</v>
      </c>
      <c r="S182" s="8">
        <v>77.055908000000002</v>
      </c>
      <c r="T182" s="8">
        <v>77.489006000000003</v>
      </c>
      <c r="U182" s="8">
        <v>77.889992000000007</v>
      </c>
      <c r="V182" s="8">
        <v>78.290656999999996</v>
      </c>
      <c r="W182" s="8">
        <v>78.702941999999993</v>
      </c>
      <c r="X182" s="8">
        <v>79.126648000000003</v>
      </c>
      <c r="Y182" s="8">
        <v>79.562988000000004</v>
      </c>
      <c r="Z182" s="8">
        <v>79.986519000000001</v>
      </c>
      <c r="AA182" s="8">
        <v>80.442786999999996</v>
      </c>
      <c r="AB182" s="8">
        <v>80.934021000000001</v>
      </c>
      <c r="AC182" s="8">
        <v>81.438286000000005</v>
      </c>
      <c r="AD182" s="8">
        <v>81.966071999999997</v>
      </c>
      <c r="AE182" s="8">
        <v>82.471564999999998</v>
      </c>
      <c r="AF182" s="8">
        <v>82.975043999999997</v>
      </c>
      <c r="AG182" s="8">
        <v>83.454696999999996</v>
      </c>
      <c r="AH182" s="8">
        <v>83.944664000000003</v>
      </c>
      <c r="AI182" s="8">
        <v>84.395606999999998</v>
      </c>
      <c r="AJ182" s="8">
        <v>84.847960999999998</v>
      </c>
      <c r="AK182" s="8">
        <v>85.284606999999994</v>
      </c>
      <c r="AL182" s="5">
        <v>5.4270000000000004E-3</v>
      </c>
    </row>
    <row r="183" spans="1:38" ht="15" customHeight="1">
      <c r="A183" s="21" t="s">
        <v>163</v>
      </c>
      <c r="B183" s="7" t="s">
        <v>162</v>
      </c>
      <c r="C183" s="8">
        <v>46.452396</v>
      </c>
      <c r="D183" s="8">
        <v>46.623924000000002</v>
      </c>
      <c r="E183" s="8">
        <v>46.790382000000001</v>
      </c>
      <c r="F183" s="8">
        <v>46.942005000000002</v>
      </c>
      <c r="G183" s="8">
        <v>47.080364000000003</v>
      </c>
      <c r="H183" s="8">
        <v>47.235996</v>
      </c>
      <c r="I183" s="8">
        <v>47.398743000000003</v>
      </c>
      <c r="J183" s="8">
        <v>47.627521999999999</v>
      </c>
      <c r="K183" s="8">
        <v>47.820210000000003</v>
      </c>
      <c r="L183" s="8">
        <v>48.016818999999998</v>
      </c>
      <c r="M183" s="8">
        <v>48.258429999999997</v>
      </c>
      <c r="N183" s="8">
        <v>48.491588999999998</v>
      </c>
      <c r="O183" s="8">
        <v>48.739108999999999</v>
      </c>
      <c r="P183" s="8">
        <v>48.997452000000003</v>
      </c>
      <c r="Q183" s="8">
        <v>49.254241999999998</v>
      </c>
      <c r="R183" s="8">
        <v>49.495635999999998</v>
      </c>
      <c r="S183" s="8">
        <v>49.755642000000002</v>
      </c>
      <c r="T183" s="8">
        <v>50.048641000000003</v>
      </c>
      <c r="U183" s="8">
        <v>50.331004999999998</v>
      </c>
      <c r="V183" s="8">
        <v>50.59404</v>
      </c>
      <c r="W183" s="8">
        <v>50.86224</v>
      </c>
      <c r="X183" s="8">
        <v>51.137588999999998</v>
      </c>
      <c r="Y183" s="8">
        <v>51.402805000000001</v>
      </c>
      <c r="Z183" s="8">
        <v>51.676727</v>
      </c>
      <c r="AA183" s="8">
        <v>51.957912</v>
      </c>
      <c r="AB183" s="8">
        <v>52.244698</v>
      </c>
      <c r="AC183" s="8">
        <v>52.540481999999997</v>
      </c>
      <c r="AD183" s="8">
        <v>52.851269000000002</v>
      </c>
      <c r="AE183" s="8">
        <v>53.162224000000002</v>
      </c>
      <c r="AF183" s="8">
        <v>53.471024</v>
      </c>
      <c r="AG183" s="8">
        <v>53.778072000000002</v>
      </c>
      <c r="AH183" s="8">
        <v>54.083739999999999</v>
      </c>
      <c r="AI183" s="8">
        <v>54.383076000000003</v>
      </c>
      <c r="AJ183" s="8">
        <v>54.675944999999999</v>
      </c>
      <c r="AK183" s="8">
        <v>54.964809000000002</v>
      </c>
      <c r="AL183" s="5">
        <v>5.0000000000000001E-3</v>
      </c>
    </row>
    <row r="184" spans="1:38" ht="15" customHeight="1">
      <c r="A184" s="21" t="s">
        <v>161</v>
      </c>
      <c r="B184" s="7" t="s">
        <v>160</v>
      </c>
      <c r="C184" s="8">
        <v>66.679198999999997</v>
      </c>
      <c r="D184" s="8">
        <v>66.924469000000002</v>
      </c>
      <c r="E184" s="8">
        <v>67.176597999999998</v>
      </c>
      <c r="F184" s="8">
        <v>67.429810000000003</v>
      </c>
      <c r="G184" s="8">
        <v>67.670394999999999</v>
      </c>
      <c r="H184" s="8">
        <v>67.917159999999996</v>
      </c>
      <c r="I184" s="8">
        <v>68.175490999999994</v>
      </c>
      <c r="J184" s="8">
        <v>68.458916000000002</v>
      </c>
      <c r="K184" s="8">
        <v>68.749274999999997</v>
      </c>
      <c r="L184" s="8">
        <v>69.036095000000003</v>
      </c>
      <c r="M184" s="8">
        <v>69.354598999999993</v>
      </c>
      <c r="N184" s="8">
        <v>69.695862000000005</v>
      </c>
      <c r="O184" s="8">
        <v>70.067497000000003</v>
      </c>
      <c r="P184" s="8">
        <v>70.456833000000003</v>
      </c>
      <c r="Q184" s="8">
        <v>70.844695999999999</v>
      </c>
      <c r="R184" s="8">
        <v>71.233170000000001</v>
      </c>
      <c r="S184" s="8">
        <v>71.633651999999998</v>
      </c>
      <c r="T184" s="8">
        <v>72.042595000000006</v>
      </c>
      <c r="U184" s="8">
        <v>72.442420999999996</v>
      </c>
      <c r="V184" s="8">
        <v>72.838759999999994</v>
      </c>
      <c r="W184" s="8">
        <v>73.235564999999994</v>
      </c>
      <c r="X184" s="8">
        <v>73.650368</v>
      </c>
      <c r="Y184" s="8">
        <v>74.066551000000004</v>
      </c>
      <c r="Z184" s="8">
        <v>74.492676000000003</v>
      </c>
      <c r="AA184" s="8">
        <v>74.938170999999997</v>
      </c>
      <c r="AB184" s="8">
        <v>75.402862999999996</v>
      </c>
      <c r="AC184" s="8">
        <v>75.865784000000005</v>
      </c>
      <c r="AD184" s="8">
        <v>76.334632999999997</v>
      </c>
      <c r="AE184" s="8">
        <v>76.790145999999993</v>
      </c>
      <c r="AF184" s="8">
        <v>77.242125999999999</v>
      </c>
      <c r="AG184" s="8">
        <v>77.681128999999999</v>
      </c>
      <c r="AH184" s="8">
        <v>78.122260999999995</v>
      </c>
      <c r="AI184" s="8">
        <v>78.549301</v>
      </c>
      <c r="AJ184" s="8">
        <v>78.974754000000004</v>
      </c>
      <c r="AK184" s="8">
        <v>79.393996999999999</v>
      </c>
      <c r="AL184" s="5">
        <v>5.1910000000000003E-3</v>
      </c>
    </row>
    <row r="186" spans="1:38" ht="15" customHeight="1">
      <c r="B186" s="4" t="s">
        <v>159</v>
      </c>
    </row>
    <row r="187" spans="1:38" ht="15" customHeight="1">
      <c r="B187" s="4" t="s">
        <v>158</v>
      </c>
    </row>
    <row r="188" spans="1:38" ht="15" customHeight="1">
      <c r="A188" s="21" t="s">
        <v>157</v>
      </c>
      <c r="B188" s="7" t="s">
        <v>156</v>
      </c>
      <c r="C188" s="9">
        <v>2341.7871089999999</v>
      </c>
      <c r="D188" s="9">
        <v>2368.1098630000001</v>
      </c>
      <c r="E188" s="9">
        <v>2424.5390619999998</v>
      </c>
      <c r="F188" s="9">
        <v>2483.3198240000002</v>
      </c>
      <c r="G188" s="9">
        <v>2525.8852539999998</v>
      </c>
      <c r="H188" s="9">
        <v>2574.4672850000002</v>
      </c>
      <c r="I188" s="9">
        <v>2621.3579100000002</v>
      </c>
      <c r="J188" s="9">
        <v>2660.1879880000001</v>
      </c>
      <c r="K188" s="9">
        <v>2703.6757809999999</v>
      </c>
      <c r="L188" s="9">
        <v>2747.9223630000001</v>
      </c>
      <c r="M188" s="9">
        <v>2793.8676759999998</v>
      </c>
      <c r="N188" s="9">
        <v>2843.3442380000001</v>
      </c>
      <c r="O188" s="9">
        <v>2898.1137699999999</v>
      </c>
      <c r="P188" s="9">
        <v>2951.9467770000001</v>
      </c>
      <c r="Q188" s="9">
        <v>3002.9018550000001</v>
      </c>
      <c r="R188" s="9">
        <v>3053.2475589999999</v>
      </c>
      <c r="S188" s="9">
        <v>3105.3139649999998</v>
      </c>
      <c r="T188" s="9">
        <v>3154.8164059999999</v>
      </c>
      <c r="U188" s="9">
        <v>3204.2602539999998</v>
      </c>
      <c r="V188" s="9">
        <v>3253.9428710000002</v>
      </c>
      <c r="W188" s="9">
        <v>3303.7578119999998</v>
      </c>
      <c r="X188" s="9">
        <v>3350.5302729999999</v>
      </c>
      <c r="Y188" s="9">
        <v>3398.8569339999999</v>
      </c>
      <c r="Z188" s="9">
        <v>3447.7075199999999</v>
      </c>
      <c r="AA188" s="9">
        <v>3497.3564449999999</v>
      </c>
      <c r="AB188" s="9">
        <v>3545.3491210000002</v>
      </c>
      <c r="AC188" s="9">
        <v>3594.1669919999999</v>
      </c>
      <c r="AD188" s="9">
        <v>3643.658203</v>
      </c>
      <c r="AE188" s="9">
        <v>3693.7807619999999</v>
      </c>
      <c r="AF188" s="9">
        <v>3745.1108399999998</v>
      </c>
      <c r="AG188" s="9">
        <v>3797.0546880000002</v>
      </c>
      <c r="AH188" s="9">
        <v>3849.0039059999999</v>
      </c>
      <c r="AI188" s="9">
        <v>3900.8569339999999</v>
      </c>
      <c r="AJ188" s="9">
        <v>3951.7192380000001</v>
      </c>
      <c r="AK188" s="9">
        <v>4005.1367190000001</v>
      </c>
      <c r="AL188" s="5">
        <v>1.6050999999999999E-2</v>
      </c>
    </row>
    <row r="189" spans="1:38" ht="15" customHeight="1">
      <c r="A189" s="21" t="s">
        <v>155</v>
      </c>
      <c r="B189" s="7" t="s">
        <v>154</v>
      </c>
      <c r="C189" s="9">
        <v>295.882721</v>
      </c>
      <c r="D189" s="9">
        <v>305.85964999999999</v>
      </c>
      <c r="E189" s="9">
        <v>316.17538500000001</v>
      </c>
      <c r="F189" s="9">
        <v>326.10159299999998</v>
      </c>
      <c r="G189" s="9">
        <v>336.03094499999997</v>
      </c>
      <c r="H189" s="9">
        <v>345.92034899999999</v>
      </c>
      <c r="I189" s="9">
        <v>356.02371199999999</v>
      </c>
      <c r="J189" s="9">
        <v>366.288971</v>
      </c>
      <c r="K189" s="9">
        <v>376.79156499999999</v>
      </c>
      <c r="L189" s="9">
        <v>387.53161599999999</v>
      </c>
      <c r="M189" s="9">
        <v>398.25109900000001</v>
      </c>
      <c r="N189" s="9">
        <v>409.23364299999997</v>
      </c>
      <c r="O189" s="9">
        <v>420.457764</v>
      </c>
      <c r="P189" s="9">
        <v>432.06149299999998</v>
      </c>
      <c r="Q189" s="9">
        <v>444.19744900000001</v>
      </c>
      <c r="R189" s="9">
        <v>456.66253699999999</v>
      </c>
      <c r="S189" s="9">
        <v>469.45169099999998</v>
      </c>
      <c r="T189" s="9">
        <v>482.68722500000001</v>
      </c>
      <c r="U189" s="9">
        <v>496.519745</v>
      </c>
      <c r="V189" s="9">
        <v>510.87020899999999</v>
      </c>
      <c r="W189" s="9">
        <v>525.53491199999996</v>
      </c>
      <c r="X189" s="9">
        <v>540.51110800000004</v>
      </c>
      <c r="Y189" s="9">
        <v>555.99340800000004</v>
      </c>
      <c r="Z189" s="9">
        <v>571.95019500000001</v>
      </c>
      <c r="AA189" s="9">
        <v>588.18212900000003</v>
      </c>
      <c r="AB189" s="9">
        <v>604.94799799999998</v>
      </c>
      <c r="AC189" s="9">
        <v>622.32458499999996</v>
      </c>
      <c r="AD189" s="9">
        <v>640.26843299999996</v>
      </c>
      <c r="AE189" s="9">
        <v>658.96911599999999</v>
      </c>
      <c r="AF189" s="9">
        <v>678.369507</v>
      </c>
      <c r="AG189" s="9">
        <v>698.58386199999995</v>
      </c>
      <c r="AH189" s="9">
        <v>719.50341800000001</v>
      </c>
      <c r="AI189" s="9">
        <v>741.31103499999995</v>
      </c>
      <c r="AJ189" s="9">
        <v>763.92053199999998</v>
      </c>
      <c r="AK189" s="9">
        <v>787.40942399999994</v>
      </c>
      <c r="AL189" s="5">
        <v>2.9069999999999999E-2</v>
      </c>
    </row>
    <row r="190" spans="1:38" ht="15" customHeight="1">
      <c r="A190" s="21" t="s">
        <v>153</v>
      </c>
      <c r="B190" s="7" t="s">
        <v>152</v>
      </c>
      <c r="C190" s="9">
        <v>209.40112300000001</v>
      </c>
      <c r="D190" s="9">
        <v>221.617279</v>
      </c>
      <c r="E190" s="9">
        <v>235.25997899999999</v>
      </c>
      <c r="F190" s="9">
        <v>249.17089799999999</v>
      </c>
      <c r="G190" s="9">
        <v>263.39074699999998</v>
      </c>
      <c r="H190" s="9">
        <v>277.81329299999999</v>
      </c>
      <c r="I190" s="9">
        <v>292.40625</v>
      </c>
      <c r="J190" s="9">
        <v>307.231201</v>
      </c>
      <c r="K190" s="9">
        <v>322.40292399999998</v>
      </c>
      <c r="L190" s="9">
        <v>337.77090500000003</v>
      </c>
      <c r="M190" s="9">
        <v>353.308716</v>
      </c>
      <c r="N190" s="9">
        <v>369.06845099999998</v>
      </c>
      <c r="O190" s="9">
        <v>385.06488000000002</v>
      </c>
      <c r="P190" s="9">
        <v>401.15490699999998</v>
      </c>
      <c r="Q190" s="9">
        <v>417.98468000000003</v>
      </c>
      <c r="R190" s="9">
        <v>435.25048800000002</v>
      </c>
      <c r="S190" s="9">
        <v>452.78857399999998</v>
      </c>
      <c r="T190" s="9">
        <v>470.77294899999998</v>
      </c>
      <c r="U190" s="9">
        <v>489.36480699999998</v>
      </c>
      <c r="V190" s="9">
        <v>508.534424</v>
      </c>
      <c r="W190" s="9">
        <v>528.36840800000004</v>
      </c>
      <c r="X190" s="9">
        <v>548.21826199999998</v>
      </c>
      <c r="Y190" s="9">
        <v>569.16625999999997</v>
      </c>
      <c r="Z190" s="9">
        <v>590.61267099999998</v>
      </c>
      <c r="AA190" s="9">
        <v>621.13311799999997</v>
      </c>
      <c r="AB190" s="9">
        <v>646.74426300000005</v>
      </c>
      <c r="AC190" s="9">
        <v>673.32562299999995</v>
      </c>
      <c r="AD190" s="9">
        <v>700.83068800000001</v>
      </c>
      <c r="AE190" s="9">
        <v>729.50830099999996</v>
      </c>
      <c r="AF190" s="9">
        <v>759.29614300000003</v>
      </c>
      <c r="AG190" s="9">
        <v>790.35137899999995</v>
      </c>
      <c r="AH190" s="9">
        <v>822.54376200000002</v>
      </c>
      <c r="AI190" s="9">
        <v>856.120544</v>
      </c>
      <c r="AJ190" s="9">
        <v>890.980774</v>
      </c>
      <c r="AK190" s="9">
        <v>927.23638900000003</v>
      </c>
      <c r="AL190" s="5">
        <v>4.4325999999999997E-2</v>
      </c>
    </row>
    <row r="191" spans="1:38" ht="15" customHeight="1">
      <c r="A191" s="21" t="s">
        <v>151</v>
      </c>
      <c r="B191" s="7" t="s">
        <v>150</v>
      </c>
      <c r="C191" s="9">
        <v>566.57403599999998</v>
      </c>
      <c r="D191" s="9">
        <v>586.94976799999995</v>
      </c>
      <c r="E191" s="9">
        <v>609.98272699999995</v>
      </c>
      <c r="F191" s="9">
        <v>633.83264199999996</v>
      </c>
      <c r="G191" s="9">
        <v>658.902649</v>
      </c>
      <c r="H191" s="9">
        <v>684.40686000000005</v>
      </c>
      <c r="I191" s="9">
        <v>710.30181900000002</v>
      </c>
      <c r="J191" s="9">
        <v>736.74883999999997</v>
      </c>
      <c r="K191" s="9">
        <v>763.64770499999997</v>
      </c>
      <c r="L191" s="9">
        <v>790.66149900000005</v>
      </c>
      <c r="M191" s="9">
        <v>818.14648399999999</v>
      </c>
      <c r="N191" s="9">
        <v>846.25140399999998</v>
      </c>
      <c r="O191" s="9">
        <v>874.71398899999997</v>
      </c>
      <c r="P191" s="9">
        <v>903.78167699999995</v>
      </c>
      <c r="Q191" s="9">
        <v>934.20696999999996</v>
      </c>
      <c r="R191" s="9">
        <v>965.80059800000004</v>
      </c>
      <c r="S191" s="9">
        <v>998.15606700000001</v>
      </c>
      <c r="T191" s="9">
        <v>1031.4902340000001</v>
      </c>
      <c r="U191" s="9">
        <v>1065.934814</v>
      </c>
      <c r="V191" s="9">
        <v>1101.9757079999999</v>
      </c>
      <c r="W191" s="9">
        <v>1139.6311040000001</v>
      </c>
      <c r="X191" s="9">
        <v>1178.3594969999999</v>
      </c>
      <c r="Y191" s="9">
        <v>1219.1010739999999</v>
      </c>
      <c r="Z191" s="9">
        <v>1261.3104249999999</v>
      </c>
      <c r="AA191" s="9">
        <v>1303.2476810000001</v>
      </c>
      <c r="AB191" s="9">
        <v>1349.9223629999999</v>
      </c>
      <c r="AC191" s="9">
        <v>1398.5633539999999</v>
      </c>
      <c r="AD191" s="9">
        <v>1449.116211</v>
      </c>
      <c r="AE191" s="9">
        <v>1502.0147710000001</v>
      </c>
      <c r="AF191" s="9">
        <v>1557.182861</v>
      </c>
      <c r="AG191" s="9">
        <v>1614.908447</v>
      </c>
      <c r="AH191" s="9">
        <v>1675.0035399999999</v>
      </c>
      <c r="AI191" s="9">
        <v>1737.911255</v>
      </c>
      <c r="AJ191" s="9">
        <v>1803.4941409999999</v>
      </c>
      <c r="AK191" s="9">
        <v>1871.9730219999999</v>
      </c>
      <c r="AL191" s="5">
        <v>3.5770999999999997E-2</v>
      </c>
    </row>
    <row r="192" spans="1:38" ht="15" customHeight="1">
      <c r="A192" s="21" t="s">
        <v>149</v>
      </c>
      <c r="B192" s="7" t="s">
        <v>148</v>
      </c>
      <c r="C192" s="9">
        <v>2611.6052249999998</v>
      </c>
      <c r="D192" s="9">
        <v>2685.2250979999999</v>
      </c>
      <c r="E192" s="9">
        <v>2759.2856449999999</v>
      </c>
      <c r="F192" s="9">
        <v>2834.4748540000001</v>
      </c>
      <c r="G192" s="9">
        <v>2912.1967770000001</v>
      </c>
      <c r="H192" s="9">
        <v>2990.798828</v>
      </c>
      <c r="I192" s="9">
        <v>3070.796143</v>
      </c>
      <c r="J192" s="9">
        <v>3151.9106449999999</v>
      </c>
      <c r="K192" s="9">
        <v>3234.358154</v>
      </c>
      <c r="L192" s="9">
        <v>3317.359375</v>
      </c>
      <c r="M192" s="9">
        <v>3399.8864749999998</v>
      </c>
      <c r="N192" s="9">
        <v>3482.0656739999999</v>
      </c>
      <c r="O192" s="9">
        <v>3564.233643</v>
      </c>
      <c r="P192" s="9">
        <v>3645.8496089999999</v>
      </c>
      <c r="Q192" s="9">
        <v>3727.743164</v>
      </c>
      <c r="R192" s="9">
        <v>3812.7314449999999</v>
      </c>
      <c r="S192" s="9">
        <v>3898.7453609999998</v>
      </c>
      <c r="T192" s="9">
        <v>3986.0615229999999</v>
      </c>
      <c r="U192" s="9">
        <v>4075.6271969999998</v>
      </c>
      <c r="V192" s="9">
        <v>4168.0234380000002</v>
      </c>
      <c r="W192" s="9">
        <v>4263.3857420000004</v>
      </c>
      <c r="X192" s="9">
        <v>4359.5751950000003</v>
      </c>
      <c r="Y192" s="9">
        <v>4458.4726559999999</v>
      </c>
      <c r="Z192" s="9">
        <v>4558.9638670000004</v>
      </c>
      <c r="AA192" s="9">
        <v>4656.7246089999999</v>
      </c>
      <c r="AB192" s="9">
        <v>4758.3876950000003</v>
      </c>
      <c r="AC192" s="9">
        <v>4862.810547</v>
      </c>
      <c r="AD192" s="9">
        <v>4969.5654299999997</v>
      </c>
      <c r="AE192" s="9">
        <v>5079.9804690000001</v>
      </c>
      <c r="AF192" s="9">
        <v>5193.5126950000003</v>
      </c>
      <c r="AG192" s="9">
        <v>5310.8916019999997</v>
      </c>
      <c r="AH192" s="9">
        <v>5431.1933589999999</v>
      </c>
      <c r="AI192" s="9">
        <v>5555.640625</v>
      </c>
      <c r="AJ192" s="9">
        <v>5683.4609380000002</v>
      </c>
      <c r="AK192" s="9">
        <v>5815.091797</v>
      </c>
      <c r="AL192" s="5">
        <v>2.3691E-2</v>
      </c>
    </row>
    <row r="193" spans="1:38" ht="15" customHeight="1">
      <c r="A193" s="21" t="s">
        <v>147</v>
      </c>
      <c r="B193" s="7" t="s">
        <v>146</v>
      </c>
      <c r="C193" s="9">
        <v>446.82556199999999</v>
      </c>
      <c r="D193" s="9">
        <v>464.43975799999998</v>
      </c>
      <c r="E193" s="9">
        <v>483.01531999999997</v>
      </c>
      <c r="F193" s="9">
        <v>501.92095899999998</v>
      </c>
      <c r="G193" s="9">
        <v>521.06201199999998</v>
      </c>
      <c r="H193" s="9">
        <v>541.24444600000004</v>
      </c>
      <c r="I193" s="9">
        <v>562.06188999999995</v>
      </c>
      <c r="J193" s="9">
        <v>583.96484399999997</v>
      </c>
      <c r="K193" s="9">
        <v>606.67956500000003</v>
      </c>
      <c r="L193" s="9">
        <v>630.32916299999999</v>
      </c>
      <c r="M193" s="9">
        <v>655.03228799999999</v>
      </c>
      <c r="N193" s="9">
        <v>681.137878</v>
      </c>
      <c r="O193" s="9">
        <v>708.61578399999996</v>
      </c>
      <c r="P193" s="9">
        <v>737.25109899999995</v>
      </c>
      <c r="Q193" s="9">
        <v>767.08758499999999</v>
      </c>
      <c r="R193" s="9">
        <v>798.41589399999998</v>
      </c>
      <c r="S193" s="9">
        <v>830.88494900000001</v>
      </c>
      <c r="T193" s="9">
        <v>865.99615500000004</v>
      </c>
      <c r="U193" s="9">
        <v>902.17614700000001</v>
      </c>
      <c r="V193" s="9">
        <v>940.02880900000002</v>
      </c>
      <c r="W193" s="9">
        <v>979.67926</v>
      </c>
      <c r="X193" s="9">
        <v>1020.728943</v>
      </c>
      <c r="Y193" s="9">
        <v>1064.2641599999999</v>
      </c>
      <c r="Z193" s="9">
        <v>1109.4051509999999</v>
      </c>
      <c r="AA193" s="9">
        <v>1159.97522</v>
      </c>
      <c r="AB193" s="9">
        <v>1211.171875</v>
      </c>
      <c r="AC193" s="9">
        <v>1264.9548339999999</v>
      </c>
      <c r="AD193" s="9">
        <v>1321.3360600000001</v>
      </c>
      <c r="AE193" s="9">
        <v>1380.76001</v>
      </c>
      <c r="AF193" s="9">
        <v>1443.2298579999999</v>
      </c>
      <c r="AG193" s="9">
        <v>1509.076294</v>
      </c>
      <c r="AH193" s="9">
        <v>1578.206543</v>
      </c>
      <c r="AI193" s="9">
        <v>1651.1042480000001</v>
      </c>
      <c r="AJ193" s="9">
        <v>1727.7288820000001</v>
      </c>
      <c r="AK193" s="9">
        <v>1808.3735349999999</v>
      </c>
      <c r="AL193" s="5">
        <v>4.2053E-2</v>
      </c>
    </row>
    <row r="194" spans="1:38" ht="15" customHeight="1">
      <c r="A194" s="21" t="s">
        <v>145</v>
      </c>
      <c r="B194" s="7" t="s">
        <v>144</v>
      </c>
      <c r="C194" s="9">
        <v>753.52343800000006</v>
      </c>
      <c r="D194" s="9">
        <v>789.67382799999996</v>
      </c>
      <c r="E194" s="9">
        <v>827.48364300000003</v>
      </c>
      <c r="F194" s="9">
        <v>867.50524900000005</v>
      </c>
      <c r="G194" s="9">
        <v>909.84466599999996</v>
      </c>
      <c r="H194" s="9">
        <v>954.87957800000004</v>
      </c>
      <c r="I194" s="9">
        <v>1001.5922849999999</v>
      </c>
      <c r="J194" s="9">
        <v>1049.489014</v>
      </c>
      <c r="K194" s="9">
        <v>1098.7067870000001</v>
      </c>
      <c r="L194" s="9">
        <v>1149.487793</v>
      </c>
      <c r="M194" s="9">
        <v>1201.044189</v>
      </c>
      <c r="N194" s="9">
        <v>1252.741943</v>
      </c>
      <c r="O194" s="9">
        <v>1305.891357</v>
      </c>
      <c r="P194" s="9">
        <v>1360.432129</v>
      </c>
      <c r="Q194" s="9">
        <v>1416.339111</v>
      </c>
      <c r="R194" s="9">
        <v>1474.6176760000001</v>
      </c>
      <c r="S194" s="9">
        <v>1533.4187010000001</v>
      </c>
      <c r="T194" s="9">
        <v>1592.769043</v>
      </c>
      <c r="U194" s="9">
        <v>1654.881592</v>
      </c>
      <c r="V194" s="9">
        <v>1719.6130370000001</v>
      </c>
      <c r="W194" s="9">
        <v>1787.247803</v>
      </c>
      <c r="X194" s="9">
        <v>1853.797607</v>
      </c>
      <c r="Y194" s="9">
        <v>1921.301514</v>
      </c>
      <c r="Z194" s="9">
        <v>1991.923828</v>
      </c>
      <c r="AA194" s="9">
        <v>2059.610596</v>
      </c>
      <c r="AB194" s="9">
        <v>2136.4008789999998</v>
      </c>
      <c r="AC194" s="9">
        <v>2216.4296880000002</v>
      </c>
      <c r="AD194" s="9">
        <v>2299.6064449999999</v>
      </c>
      <c r="AE194" s="9">
        <v>2386.6613769999999</v>
      </c>
      <c r="AF194" s="9">
        <v>2477.466797</v>
      </c>
      <c r="AG194" s="9">
        <v>2572.506836</v>
      </c>
      <c r="AH194" s="9">
        <v>2671.468018</v>
      </c>
      <c r="AI194" s="9">
        <v>2775.0935060000002</v>
      </c>
      <c r="AJ194" s="9">
        <v>2883.1567380000001</v>
      </c>
      <c r="AK194" s="9">
        <v>2996.0295409999999</v>
      </c>
      <c r="AL194" s="5">
        <v>4.1234E-2</v>
      </c>
    </row>
    <row r="195" spans="1:38" ht="15" customHeight="1">
      <c r="A195" s="21" t="s">
        <v>143</v>
      </c>
      <c r="B195" s="7" t="s">
        <v>142</v>
      </c>
      <c r="C195" s="9">
        <v>660.33215299999995</v>
      </c>
      <c r="D195" s="9">
        <v>676.67864999999995</v>
      </c>
      <c r="E195" s="9">
        <v>694.73028599999998</v>
      </c>
      <c r="F195" s="9">
        <v>712.82580600000006</v>
      </c>
      <c r="G195" s="9">
        <v>730.71283000000005</v>
      </c>
      <c r="H195" s="9">
        <v>748.08862299999998</v>
      </c>
      <c r="I195" s="9">
        <v>765.97387700000002</v>
      </c>
      <c r="J195" s="9">
        <v>784.44799799999998</v>
      </c>
      <c r="K195" s="9">
        <v>803.49298099999999</v>
      </c>
      <c r="L195" s="9">
        <v>823.94134499999996</v>
      </c>
      <c r="M195" s="9">
        <v>843.657104</v>
      </c>
      <c r="N195" s="9">
        <v>863.47485400000005</v>
      </c>
      <c r="O195" s="9">
        <v>883.73651099999995</v>
      </c>
      <c r="P195" s="9">
        <v>904.43536400000005</v>
      </c>
      <c r="Q195" s="9">
        <v>926.16473399999995</v>
      </c>
      <c r="R195" s="9">
        <v>949.26501499999995</v>
      </c>
      <c r="S195" s="9">
        <v>973.25805700000001</v>
      </c>
      <c r="T195" s="9">
        <v>997.75762899999995</v>
      </c>
      <c r="U195" s="9">
        <v>1022.783386</v>
      </c>
      <c r="V195" s="9">
        <v>1047.7701420000001</v>
      </c>
      <c r="W195" s="9">
        <v>1072.6779790000001</v>
      </c>
      <c r="X195" s="9">
        <v>1097.270264</v>
      </c>
      <c r="Y195" s="9">
        <v>1122.2062989999999</v>
      </c>
      <c r="Z195" s="9">
        <v>1147.248779</v>
      </c>
      <c r="AA195" s="9">
        <v>1162.415039</v>
      </c>
      <c r="AB195" s="9">
        <v>1189.5939940000001</v>
      </c>
      <c r="AC195" s="9">
        <v>1217.7216800000001</v>
      </c>
      <c r="AD195" s="9">
        <v>1246.718018</v>
      </c>
      <c r="AE195" s="9">
        <v>1276.898193</v>
      </c>
      <c r="AF195" s="9">
        <v>1308.1579589999999</v>
      </c>
      <c r="AG195" s="9">
        <v>1340.6826169999999</v>
      </c>
      <c r="AH195" s="9">
        <v>1374.280029</v>
      </c>
      <c r="AI195" s="9">
        <v>1409.2509769999999</v>
      </c>
      <c r="AJ195" s="9">
        <v>1445.439697</v>
      </c>
      <c r="AK195" s="9">
        <v>1482.9689940000001</v>
      </c>
      <c r="AL195" s="5">
        <v>2.4060999999999999E-2</v>
      </c>
    </row>
    <row r="196" spans="1:38" ht="15" customHeight="1">
      <c r="A196" s="21" t="s">
        <v>141</v>
      </c>
      <c r="B196" s="7" t="s">
        <v>140</v>
      </c>
      <c r="C196" s="9">
        <v>1444.62915</v>
      </c>
      <c r="D196" s="9">
        <v>1528.7048339999999</v>
      </c>
      <c r="E196" s="9">
        <v>1614.7910159999999</v>
      </c>
      <c r="F196" s="9">
        <v>1707.0795900000001</v>
      </c>
      <c r="G196" s="9">
        <v>1802.829956</v>
      </c>
      <c r="H196" s="9">
        <v>1902.7570800000001</v>
      </c>
      <c r="I196" s="9">
        <v>2006.5397949999999</v>
      </c>
      <c r="J196" s="9">
        <v>2115.4453119999998</v>
      </c>
      <c r="K196" s="9">
        <v>2226.3540039999998</v>
      </c>
      <c r="L196" s="9">
        <v>2338.8242190000001</v>
      </c>
      <c r="M196" s="9">
        <v>2453.3222660000001</v>
      </c>
      <c r="N196" s="9">
        <v>2571.2045899999998</v>
      </c>
      <c r="O196" s="9">
        <v>2689.1572270000001</v>
      </c>
      <c r="P196" s="9">
        <v>2803.7138669999999</v>
      </c>
      <c r="Q196" s="9">
        <v>2932.3447270000001</v>
      </c>
      <c r="R196" s="9">
        <v>3063.2114259999998</v>
      </c>
      <c r="S196" s="9">
        <v>3191.8999020000001</v>
      </c>
      <c r="T196" s="9">
        <v>3327.2246089999999</v>
      </c>
      <c r="U196" s="9">
        <v>3464.4570309999999</v>
      </c>
      <c r="V196" s="9">
        <v>3607.5732419999999</v>
      </c>
      <c r="W196" s="9">
        <v>3756.248047</v>
      </c>
      <c r="X196" s="9">
        <v>3905.8398440000001</v>
      </c>
      <c r="Y196" s="9">
        <v>4063.7441410000001</v>
      </c>
      <c r="Z196" s="9">
        <v>4219.5234380000002</v>
      </c>
      <c r="AA196" s="9">
        <v>4342.0283200000003</v>
      </c>
      <c r="AB196" s="9">
        <v>4494.0444340000004</v>
      </c>
      <c r="AC196" s="9">
        <v>4651.9458009999998</v>
      </c>
      <c r="AD196" s="9">
        <v>4815.4829099999997</v>
      </c>
      <c r="AE196" s="9">
        <v>4986.091797</v>
      </c>
      <c r="AF196" s="9">
        <v>5163.4418949999999</v>
      </c>
      <c r="AG196" s="9">
        <v>5348.4462890000004</v>
      </c>
      <c r="AH196" s="9">
        <v>5540.3881840000004</v>
      </c>
      <c r="AI196" s="9">
        <v>5740.7006840000004</v>
      </c>
      <c r="AJ196" s="9">
        <v>5948.8330079999996</v>
      </c>
      <c r="AK196" s="9">
        <v>6165.4487300000001</v>
      </c>
      <c r="AL196" s="5">
        <v>4.3164000000000001E-2</v>
      </c>
    </row>
    <row r="197" spans="1:38" ht="15" customHeight="1">
      <c r="A197" s="21" t="s">
        <v>139</v>
      </c>
      <c r="B197" s="7" t="s">
        <v>138</v>
      </c>
      <c r="C197" s="9">
        <v>734.410889</v>
      </c>
      <c r="D197" s="9">
        <v>746.27593999999999</v>
      </c>
      <c r="E197" s="9">
        <v>756.71148700000003</v>
      </c>
      <c r="F197" s="9">
        <v>767.05432099999996</v>
      </c>
      <c r="G197" s="9">
        <v>777.55200200000002</v>
      </c>
      <c r="H197" s="9">
        <v>788.15197799999999</v>
      </c>
      <c r="I197" s="9">
        <v>798.62939500000005</v>
      </c>
      <c r="J197" s="9">
        <v>808.76678500000003</v>
      </c>
      <c r="K197" s="9">
        <v>818.97192399999994</v>
      </c>
      <c r="L197" s="9">
        <v>829.308044</v>
      </c>
      <c r="M197" s="9">
        <v>838.76672399999995</v>
      </c>
      <c r="N197" s="9">
        <v>848.137024</v>
      </c>
      <c r="O197" s="9">
        <v>857.662598</v>
      </c>
      <c r="P197" s="9">
        <v>867.01946999999996</v>
      </c>
      <c r="Q197" s="9">
        <v>876.08233600000005</v>
      </c>
      <c r="R197" s="9">
        <v>885.56158400000004</v>
      </c>
      <c r="S197" s="9">
        <v>895.26074200000005</v>
      </c>
      <c r="T197" s="9">
        <v>904.72717299999999</v>
      </c>
      <c r="U197" s="9">
        <v>913.94561799999997</v>
      </c>
      <c r="V197" s="9">
        <v>923.02948000000004</v>
      </c>
      <c r="W197" s="9">
        <v>931.88207999999997</v>
      </c>
      <c r="X197" s="9">
        <v>939.99408000000005</v>
      </c>
      <c r="Y197" s="9">
        <v>947.88732900000002</v>
      </c>
      <c r="Z197" s="9">
        <v>956.29821800000002</v>
      </c>
      <c r="AA197" s="9">
        <v>962.49340800000004</v>
      </c>
      <c r="AB197" s="9">
        <v>971.385986</v>
      </c>
      <c r="AC197" s="9">
        <v>980.459473</v>
      </c>
      <c r="AD197" s="9">
        <v>989.62805200000003</v>
      </c>
      <c r="AE197" s="9">
        <v>999.11450200000002</v>
      </c>
      <c r="AF197" s="9">
        <v>1008.809937</v>
      </c>
      <c r="AG197" s="9">
        <v>1018.827454</v>
      </c>
      <c r="AH197" s="9">
        <v>1028.99585</v>
      </c>
      <c r="AI197" s="9">
        <v>1039.5076899999999</v>
      </c>
      <c r="AJ197" s="9">
        <v>1050.220703</v>
      </c>
      <c r="AK197" s="9">
        <v>1061.193115</v>
      </c>
      <c r="AL197" s="5">
        <v>1.0725E-2</v>
      </c>
    </row>
    <row r="198" spans="1:38" ht="15" customHeight="1">
      <c r="A198" s="21" t="s">
        <v>137</v>
      </c>
      <c r="B198" s="7" t="s">
        <v>136</v>
      </c>
      <c r="C198" s="9">
        <v>1155.8271480000001</v>
      </c>
      <c r="D198" s="9">
        <v>1202.50415</v>
      </c>
      <c r="E198" s="9">
        <v>1250.3156739999999</v>
      </c>
      <c r="F198" s="9">
        <v>1300.12915</v>
      </c>
      <c r="G198" s="9">
        <v>1352.2919919999999</v>
      </c>
      <c r="H198" s="9">
        <v>1406.220703</v>
      </c>
      <c r="I198" s="9">
        <v>1462.169678</v>
      </c>
      <c r="J198" s="9">
        <v>1519.9921879999999</v>
      </c>
      <c r="K198" s="9">
        <v>1579.8298339999999</v>
      </c>
      <c r="L198" s="9">
        <v>1642.669922</v>
      </c>
      <c r="M198" s="9">
        <v>1706.1728519999999</v>
      </c>
      <c r="N198" s="9">
        <v>1772.583496</v>
      </c>
      <c r="O198" s="9">
        <v>1841.4562989999999</v>
      </c>
      <c r="P198" s="9">
        <v>1911.7158199999999</v>
      </c>
      <c r="Q198" s="9">
        <v>1985.451172</v>
      </c>
      <c r="R198" s="9">
        <v>2062.804932</v>
      </c>
      <c r="S198" s="9">
        <v>2142.642578</v>
      </c>
      <c r="T198" s="9">
        <v>2225.630615</v>
      </c>
      <c r="U198" s="9">
        <v>2313.045654</v>
      </c>
      <c r="V198" s="9">
        <v>2404.6079100000002</v>
      </c>
      <c r="W198" s="9">
        <v>2500.2873540000001</v>
      </c>
      <c r="X198" s="9">
        <v>2598.6010740000002</v>
      </c>
      <c r="Y198" s="9">
        <v>2702.4577640000002</v>
      </c>
      <c r="Z198" s="9">
        <v>2810.609375</v>
      </c>
      <c r="AA198" s="9">
        <v>2948.3156739999999</v>
      </c>
      <c r="AB198" s="9">
        <v>3069.7829590000001</v>
      </c>
      <c r="AC198" s="9">
        <v>3197.1586910000001</v>
      </c>
      <c r="AD198" s="9">
        <v>3330.4345699999999</v>
      </c>
      <c r="AE198" s="9">
        <v>3470.6813959999999</v>
      </c>
      <c r="AF198" s="9">
        <v>3617.8620609999998</v>
      </c>
      <c r="AG198" s="9">
        <v>3772.7561040000001</v>
      </c>
      <c r="AH198" s="9">
        <v>3935.0830080000001</v>
      </c>
      <c r="AI198" s="9">
        <v>4105.9965819999998</v>
      </c>
      <c r="AJ198" s="9">
        <v>4285.3427730000003</v>
      </c>
      <c r="AK198" s="9">
        <v>4473.7954099999997</v>
      </c>
      <c r="AL198" s="5">
        <v>4.0615999999999999E-2</v>
      </c>
    </row>
    <row r="199" spans="1:38" ht="15" customHeight="1">
      <c r="A199" s="21" t="s">
        <v>135</v>
      </c>
      <c r="B199" s="7" t="s">
        <v>134</v>
      </c>
      <c r="C199" s="9">
        <v>344.12072799999999</v>
      </c>
      <c r="D199" s="9">
        <v>371.64044200000001</v>
      </c>
      <c r="E199" s="9">
        <v>400.55081200000001</v>
      </c>
      <c r="F199" s="9">
        <v>431.32626299999998</v>
      </c>
      <c r="G199" s="9">
        <v>463.05273399999999</v>
      </c>
      <c r="H199" s="9">
        <v>495.91168199999998</v>
      </c>
      <c r="I199" s="9">
        <v>530.224243</v>
      </c>
      <c r="J199" s="9">
        <v>565.35082999999997</v>
      </c>
      <c r="K199" s="9">
        <v>600.578125</v>
      </c>
      <c r="L199" s="9">
        <v>636.56823699999995</v>
      </c>
      <c r="M199" s="9">
        <v>673.88067599999999</v>
      </c>
      <c r="N199" s="9">
        <v>712.74957300000005</v>
      </c>
      <c r="O199" s="9">
        <v>753.06536900000003</v>
      </c>
      <c r="P199" s="9">
        <v>794.94744900000001</v>
      </c>
      <c r="Q199" s="9">
        <v>838.45867899999996</v>
      </c>
      <c r="R199" s="9">
        <v>883.82104500000003</v>
      </c>
      <c r="S199" s="9">
        <v>931.10583499999996</v>
      </c>
      <c r="T199" s="9">
        <v>980.46362299999998</v>
      </c>
      <c r="U199" s="9">
        <v>1032.0067140000001</v>
      </c>
      <c r="V199" s="9">
        <v>1086.1173100000001</v>
      </c>
      <c r="W199" s="9">
        <v>1142.8374020000001</v>
      </c>
      <c r="X199" s="9">
        <v>1201.893433</v>
      </c>
      <c r="Y199" s="9">
        <v>1263.565308</v>
      </c>
      <c r="Z199" s="9">
        <v>1327.935669</v>
      </c>
      <c r="AA199" s="9">
        <v>1405.2475589999999</v>
      </c>
      <c r="AB199" s="9">
        <v>1477.014038</v>
      </c>
      <c r="AC199" s="9">
        <v>1552.6079099999999</v>
      </c>
      <c r="AD199" s="9">
        <v>1632.0736079999999</v>
      </c>
      <c r="AE199" s="9">
        <v>1716.0614009999999</v>
      </c>
      <c r="AF199" s="9">
        <v>1804.6082759999999</v>
      </c>
      <c r="AG199" s="9">
        <v>1898.213501</v>
      </c>
      <c r="AH199" s="9">
        <v>1996.787476</v>
      </c>
      <c r="AI199" s="9">
        <v>2101.0502929999998</v>
      </c>
      <c r="AJ199" s="9">
        <v>2210.9926759999998</v>
      </c>
      <c r="AK199" s="9">
        <v>2327.0786130000001</v>
      </c>
      <c r="AL199" s="5">
        <v>5.7162999999999999E-2</v>
      </c>
    </row>
    <row r="200" spans="1:38" ht="15" customHeight="1">
      <c r="A200" s="21" t="s">
        <v>133</v>
      </c>
      <c r="B200" s="7" t="s">
        <v>132</v>
      </c>
      <c r="C200" s="9">
        <v>341.69415300000003</v>
      </c>
      <c r="D200" s="9">
        <v>354.61554000000001</v>
      </c>
      <c r="E200" s="9">
        <v>367.35617100000002</v>
      </c>
      <c r="F200" s="9">
        <v>380.13275099999998</v>
      </c>
      <c r="G200" s="9">
        <v>392.91476399999999</v>
      </c>
      <c r="H200" s="9">
        <v>405.933044</v>
      </c>
      <c r="I200" s="9">
        <v>418.82641599999999</v>
      </c>
      <c r="J200" s="9">
        <v>431.86737099999999</v>
      </c>
      <c r="K200" s="9">
        <v>445.24389600000001</v>
      </c>
      <c r="L200" s="9">
        <v>459.12622099999999</v>
      </c>
      <c r="M200" s="9">
        <v>472.99786399999999</v>
      </c>
      <c r="N200" s="9">
        <v>486.95800800000001</v>
      </c>
      <c r="O200" s="9">
        <v>501.04946899999999</v>
      </c>
      <c r="P200" s="9">
        <v>515.30407700000001</v>
      </c>
      <c r="Q200" s="9">
        <v>530.21978799999999</v>
      </c>
      <c r="R200" s="9">
        <v>545.90258800000004</v>
      </c>
      <c r="S200" s="9">
        <v>562.53466800000001</v>
      </c>
      <c r="T200" s="9">
        <v>580.22753899999998</v>
      </c>
      <c r="U200" s="9">
        <v>599.09039299999995</v>
      </c>
      <c r="V200" s="9">
        <v>618.51397699999995</v>
      </c>
      <c r="W200" s="9">
        <v>638.82989499999996</v>
      </c>
      <c r="X200" s="9">
        <v>660.33007799999996</v>
      </c>
      <c r="Y200" s="9">
        <v>682.86425799999995</v>
      </c>
      <c r="Z200" s="9">
        <v>706.13269000000003</v>
      </c>
      <c r="AA200" s="9">
        <v>733.90808100000004</v>
      </c>
      <c r="AB200" s="9">
        <v>758.80731200000002</v>
      </c>
      <c r="AC200" s="9">
        <v>784.61395300000004</v>
      </c>
      <c r="AD200" s="9">
        <v>811.28051800000003</v>
      </c>
      <c r="AE200" s="9">
        <v>839.04571499999997</v>
      </c>
      <c r="AF200" s="9">
        <v>867.84643600000004</v>
      </c>
      <c r="AG200" s="9">
        <v>897.83123799999998</v>
      </c>
      <c r="AH200" s="9">
        <v>928.87194799999997</v>
      </c>
      <c r="AI200" s="9">
        <v>961.20422399999995</v>
      </c>
      <c r="AJ200" s="9">
        <v>994.72656199999994</v>
      </c>
      <c r="AK200" s="9">
        <v>1029.543823</v>
      </c>
      <c r="AL200" s="5">
        <v>3.2825E-2</v>
      </c>
    </row>
    <row r="201" spans="1:38" ht="15" customHeight="1">
      <c r="A201" s="21" t="s">
        <v>131</v>
      </c>
      <c r="B201" s="7" t="s">
        <v>130</v>
      </c>
      <c r="C201" s="9">
        <v>11906.614258</v>
      </c>
      <c r="D201" s="9">
        <v>12302.294921999999</v>
      </c>
      <c r="E201" s="9">
        <v>12740.197265999999</v>
      </c>
      <c r="F201" s="9">
        <v>13194.873046999999</v>
      </c>
      <c r="G201" s="9">
        <v>13646.666992</v>
      </c>
      <c r="H201" s="9">
        <v>14116.594727</v>
      </c>
      <c r="I201" s="9">
        <v>14596.904296999999</v>
      </c>
      <c r="J201" s="9">
        <v>15081.691406</v>
      </c>
      <c r="K201" s="9">
        <v>15580.733398</v>
      </c>
      <c r="L201" s="9">
        <v>16091.5</v>
      </c>
      <c r="M201" s="9">
        <v>16608.333984000001</v>
      </c>
      <c r="N201" s="9">
        <v>17138.949218999998</v>
      </c>
      <c r="O201" s="9">
        <v>17683.21875</v>
      </c>
      <c r="P201" s="9">
        <v>18229.615234000001</v>
      </c>
      <c r="Q201" s="9">
        <v>18799.183593999998</v>
      </c>
      <c r="R201" s="9">
        <v>19387.292968999998</v>
      </c>
      <c r="S201" s="9">
        <v>19985.460938</v>
      </c>
      <c r="T201" s="9">
        <v>20600.625</v>
      </c>
      <c r="U201" s="9">
        <v>21234.091797000001</v>
      </c>
      <c r="V201" s="9">
        <v>21890.599609000001</v>
      </c>
      <c r="W201" s="9">
        <v>22570.369140999999</v>
      </c>
      <c r="X201" s="9">
        <v>23255.650390999999</v>
      </c>
      <c r="Y201" s="9">
        <v>23969.878906000002</v>
      </c>
      <c r="Z201" s="9">
        <v>24699.623047000001</v>
      </c>
      <c r="AA201" s="9">
        <v>25440.640625</v>
      </c>
      <c r="AB201" s="9">
        <v>26213.552734000001</v>
      </c>
      <c r="AC201" s="9">
        <v>27017.082031000002</v>
      </c>
      <c r="AD201" s="9">
        <v>27850</v>
      </c>
      <c r="AE201" s="9">
        <v>28719.566406000002</v>
      </c>
      <c r="AF201" s="9">
        <v>29624.892577999999</v>
      </c>
      <c r="AG201" s="9">
        <v>30570.128906000002</v>
      </c>
      <c r="AH201" s="9">
        <v>31551.330077999999</v>
      </c>
      <c r="AI201" s="9">
        <v>32575.75</v>
      </c>
      <c r="AJ201" s="9">
        <v>33640.015625</v>
      </c>
      <c r="AK201" s="9">
        <v>34751.277344000002</v>
      </c>
      <c r="AL201" s="5">
        <v>3.1968000000000003E-2</v>
      </c>
    </row>
    <row r="202" spans="1:38" ht="15" customHeight="1">
      <c r="A202" s="21" t="s">
        <v>129</v>
      </c>
      <c r="B202" s="7" t="s">
        <v>128</v>
      </c>
      <c r="C202" s="9">
        <v>22.556319999999999</v>
      </c>
      <c r="D202" s="9">
        <v>22.522085000000001</v>
      </c>
      <c r="E202" s="9">
        <v>22.493759000000001</v>
      </c>
      <c r="F202" s="9">
        <v>22.470324000000002</v>
      </c>
      <c r="G202" s="9">
        <v>22.450932999999999</v>
      </c>
      <c r="H202" s="9">
        <v>22.434891</v>
      </c>
      <c r="I202" s="9">
        <v>22.421617999999999</v>
      </c>
      <c r="J202" s="9">
        <v>22.410634999999999</v>
      </c>
      <c r="K202" s="9">
        <v>22.401547999999998</v>
      </c>
      <c r="L202" s="9">
        <v>22.394031999999999</v>
      </c>
      <c r="M202" s="9">
        <v>22.387812</v>
      </c>
      <c r="N202" s="9">
        <v>22.382666</v>
      </c>
      <c r="O202" s="9">
        <v>22.378406999999999</v>
      </c>
      <c r="P202" s="9">
        <v>22.374884000000002</v>
      </c>
      <c r="Q202" s="9">
        <v>22.371969</v>
      </c>
      <c r="R202" s="9">
        <v>22.369558000000001</v>
      </c>
      <c r="S202" s="9">
        <v>22.367563000000001</v>
      </c>
      <c r="T202" s="9">
        <v>22.365911000000001</v>
      </c>
      <c r="U202" s="9">
        <v>22.364546000000001</v>
      </c>
      <c r="V202" s="9">
        <v>22.363416999999998</v>
      </c>
      <c r="W202" s="9">
        <v>22.362480000000001</v>
      </c>
      <c r="X202" s="9">
        <v>22.361708</v>
      </c>
      <c r="Y202" s="9">
        <v>22.361066999999998</v>
      </c>
      <c r="Z202" s="9">
        <v>22.360537999999998</v>
      </c>
      <c r="AA202" s="9">
        <v>22.360099999999999</v>
      </c>
      <c r="AB202" s="9">
        <v>22.359736999999999</v>
      </c>
      <c r="AC202" s="9">
        <v>22.359438000000001</v>
      </c>
      <c r="AD202" s="9">
        <v>22.359190000000002</v>
      </c>
      <c r="AE202" s="9">
        <v>22.358984</v>
      </c>
      <c r="AF202" s="9">
        <v>22.358813999999999</v>
      </c>
      <c r="AG202" s="9">
        <v>22.358673</v>
      </c>
      <c r="AH202" s="9">
        <v>22.358557000000001</v>
      </c>
      <c r="AI202" s="9">
        <v>22.358460999999998</v>
      </c>
      <c r="AJ202" s="9">
        <v>22.358381000000001</v>
      </c>
      <c r="AK202" s="9">
        <v>22.358315000000001</v>
      </c>
      <c r="AL202" s="5">
        <v>-2.2100000000000001E-4</v>
      </c>
    </row>
    <row r="203" spans="1:38" ht="15" customHeight="1">
      <c r="A203" s="21" t="s">
        <v>127</v>
      </c>
      <c r="B203" s="7" t="s">
        <v>126</v>
      </c>
      <c r="C203" s="9">
        <v>424.601562</v>
      </c>
      <c r="D203" s="9">
        <v>425.71154799999999</v>
      </c>
      <c r="E203" s="9">
        <v>432.75018299999999</v>
      </c>
      <c r="F203" s="9">
        <v>431.18933099999998</v>
      </c>
      <c r="G203" s="9">
        <v>429.69784499999997</v>
      </c>
      <c r="H203" s="9">
        <v>427.89855999999997</v>
      </c>
      <c r="I203" s="9">
        <v>424.87573200000003</v>
      </c>
      <c r="J203" s="9">
        <v>422.71484400000003</v>
      </c>
      <c r="K203" s="9">
        <v>422.44281000000001</v>
      </c>
      <c r="L203" s="9">
        <v>423.27886999999998</v>
      </c>
      <c r="M203" s="9">
        <v>424.24173000000002</v>
      </c>
      <c r="N203" s="9">
        <v>425.29351800000001</v>
      </c>
      <c r="O203" s="9">
        <v>428.99206500000003</v>
      </c>
      <c r="P203" s="9">
        <v>433.721497</v>
      </c>
      <c r="Q203" s="9">
        <v>438.65930200000003</v>
      </c>
      <c r="R203" s="9">
        <v>443.77905299999998</v>
      </c>
      <c r="S203" s="9">
        <v>449.12463400000001</v>
      </c>
      <c r="T203" s="9">
        <v>454.66339099999999</v>
      </c>
      <c r="U203" s="9">
        <v>460.41793799999999</v>
      </c>
      <c r="V203" s="9">
        <v>466.38415500000002</v>
      </c>
      <c r="W203" s="9">
        <v>472.52685500000001</v>
      </c>
      <c r="X203" s="9">
        <v>478.91525300000001</v>
      </c>
      <c r="Y203" s="9">
        <v>485.48297100000002</v>
      </c>
      <c r="Z203" s="9">
        <v>492.22763099999997</v>
      </c>
      <c r="AA203" s="9">
        <v>499.14712500000002</v>
      </c>
      <c r="AB203" s="9">
        <v>506.22521999999998</v>
      </c>
      <c r="AC203" s="9">
        <v>513.43676800000003</v>
      </c>
      <c r="AD203" s="9">
        <v>520.77734399999997</v>
      </c>
      <c r="AE203" s="9">
        <v>528.25054899999998</v>
      </c>
      <c r="AF203" s="9">
        <v>535.84252900000001</v>
      </c>
      <c r="AG203" s="9">
        <v>543.49487299999998</v>
      </c>
      <c r="AH203" s="9">
        <v>551.19885299999999</v>
      </c>
      <c r="AI203" s="9">
        <v>559.05865500000004</v>
      </c>
      <c r="AJ203" s="9">
        <v>567.07531700000004</v>
      </c>
      <c r="AK203" s="9">
        <v>575.19482400000004</v>
      </c>
      <c r="AL203" s="5">
        <v>9.1610000000000007E-3</v>
      </c>
    </row>
    <row r="204" spans="1:38" ht="15" customHeight="1" thickBot="1"/>
    <row r="205" spans="1:38" ht="15" customHeight="1">
      <c r="B205" s="24" t="s">
        <v>538</v>
      </c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</row>
    <row r="206" spans="1:38" ht="15" customHeight="1">
      <c r="B206" s="23" t="s">
        <v>125</v>
      </c>
    </row>
    <row r="207" spans="1:38" ht="15" customHeight="1">
      <c r="B207" s="23" t="s">
        <v>4</v>
      </c>
    </row>
    <row r="208" spans="1:38" ht="15" customHeight="1">
      <c r="B208" s="23" t="s">
        <v>124</v>
      </c>
    </row>
    <row r="209" spans="2:2" ht="15" customHeight="1">
      <c r="B209" s="23" t="s">
        <v>123</v>
      </c>
    </row>
    <row r="210" spans="2:2" ht="15" customHeight="1">
      <c r="B210" s="23" t="s">
        <v>539</v>
      </c>
    </row>
    <row r="211" spans="2:2" ht="15" customHeight="1">
      <c r="B211" s="23" t="s">
        <v>540</v>
      </c>
    </row>
    <row r="212" spans="2:2" ht="15" customHeight="1">
      <c r="B212" s="23" t="s">
        <v>541</v>
      </c>
    </row>
    <row r="213" spans="2:2" ht="15" customHeight="1">
      <c r="B213" s="23" t="s">
        <v>542</v>
      </c>
    </row>
    <row r="214" spans="2:2" ht="15" customHeight="1">
      <c r="B214" s="23" t="s">
        <v>543</v>
      </c>
    </row>
  </sheetData>
  <mergeCells count="1">
    <mergeCell ref="B205:AL20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2" sqref="B2"/>
    </sheetView>
  </sheetViews>
  <sheetFormatPr defaultRowHeight="15"/>
  <cols>
    <col min="1" max="1" width="16.570312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487</v>
      </c>
      <c r="B2" s="17">
        <f>'AEO 7'!D18/'AEO 7'!$D18</f>
        <v>1</v>
      </c>
      <c r="C2" s="17">
        <f>'AEO 7'!E18/'AEO 7'!$D18</f>
        <v>1.0147022489924418</v>
      </c>
      <c r="D2" s="17">
        <f>'AEO 7'!F18/'AEO 7'!$D18</f>
        <v>1.0265642394295023</v>
      </c>
      <c r="E2" s="17">
        <f>'AEO 7'!G18/'AEO 7'!$D18</f>
        <v>1.0323436548001301</v>
      </c>
      <c r="F2" s="17">
        <f>'AEO 7'!H18/'AEO 7'!$D18</f>
        <v>1.0341203237057335</v>
      </c>
      <c r="G2" s="17">
        <f>'AEO 7'!I18/'AEO 7'!$D18</f>
        <v>1.035333745822375</v>
      </c>
      <c r="H2" s="17">
        <f>'AEO 7'!J18/'AEO 7'!$D18</f>
        <v>1.0344651560953966</v>
      </c>
      <c r="I2" s="17">
        <f>'AEO 7'!K18/'AEO 7'!$D18</f>
        <v>1.0320736949862117</v>
      </c>
      <c r="J2" s="17">
        <f>'AEO 7'!L18/'AEO 7'!$D18</f>
        <v>1.0302782425396038</v>
      </c>
      <c r="K2" s="17">
        <f>'AEO 7'!M18/'AEO 7'!$D18</f>
        <v>1.0333160349528927</v>
      </c>
      <c r="L2" s="17">
        <f>'AEO 7'!N18/'AEO 7'!$D18</f>
        <v>1.03781868841756</v>
      </c>
      <c r="M2" s="17">
        <f>'AEO 7'!O18/'AEO 7'!$D18</f>
        <v>1.0429467926449407</v>
      </c>
      <c r="N2" s="17">
        <f>'AEO 7'!P18/'AEO 7'!$D18</f>
        <v>1.0479323162335858</v>
      </c>
      <c r="O2" s="17">
        <f>'AEO 7'!Q18/'AEO 7'!$D18</f>
        <v>1.0531946141717055</v>
      </c>
      <c r="P2" s="17">
        <f>'AEO 7'!R18/'AEO 7'!$D18</f>
        <v>1.0581012465302817</v>
      </c>
      <c r="Q2" s="17">
        <f>'AEO 7'!S18/'AEO 7'!$D18</f>
        <v>1.0633192501662105</v>
      </c>
      <c r="R2" s="17">
        <f>'AEO 7'!T18/'AEO 7'!$D18</f>
        <v>1.0682009833290713</v>
      </c>
      <c r="S2" s="17">
        <f>'AEO 7'!U18/'AEO 7'!$D18</f>
        <v>1.0727702963565364</v>
      </c>
      <c r="T2" s="17">
        <f>'AEO 7'!V18/'AEO 7'!$D18</f>
        <v>1.076974508734118</v>
      </c>
      <c r="U2" s="17">
        <f>'AEO 7'!W18/'AEO 7'!$D18</f>
        <v>1.08309858186366</v>
      </c>
      <c r="V2" s="17">
        <f>'AEO 7'!X18/'AEO 7'!$D18</f>
        <v>1.0882673986736293</v>
      </c>
      <c r="W2" s="17">
        <f>'AEO 7'!Y18/'AEO 7'!$D18</f>
        <v>1.0932922367253224</v>
      </c>
      <c r="X2" s="17">
        <f>'AEO 7'!Z18/'AEO 7'!$D18</f>
        <v>1.0986503747381022</v>
      </c>
      <c r="Y2" s="17">
        <f>'AEO 7'!AA18/'AEO 7'!$D18</f>
        <v>1.1044044543361424</v>
      </c>
      <c r="Z2" s="17">
        <f>'AEO 7'!AB18/'AEO 7'!$D18</f>
        <v>1.1101000863107824</v>
      </c>
      <c r="AA2" s="17">
        <f>'AEO 7'!AC18/'AEO 7'!$D18</f>
        <v>1.1162311489644794</v>
      </c>
      <c r="AB2" s="17">
        <f>'AEO 7'!AD18/'AEO 7'!$D18</f>
        <v>1.122597399873468</v>
      </c>
      <c r="AC2" s="17">
        <f>'AEO 7'!AE18/'AEO 7'!$D18</f>
        <v>1.1294220586454409</v>
      </c>
      <c r="AD2" s="17">
        <f>'AEO 7'!AF18/'AEO 7'!$D18</f>
        <v>1.1367477595169246</v>
      </c>
      <c r="AE2" s="17">
        <f>'AEO 7'!AG18/'AEO 7'!$D18</f>
        <v>1.1449588246870794</v>
      </c>
      <c r="AF2" s="17">
        <f>'AEO 7'!AH18/'AEO 7'!$D18</f>
        <v>1.1537766443943172</v>
      </c>
      <c r="AG2" s="17">
        <f>'AEO 7'!AI18/'AEO 7'!$D18</f>
        <v>1.1626009293756132</v>
      </c>
      <c r="AH2" s="17">
        <f>'AEO 7'!AJ18/'AEO 7'!$D18</f>
        <v>1.1718332995783667</v>
      </c>
      <c r="AI2" s="17">
        <f>'AEO 7'!AK18/'AEO 7'!$D18</f>
        <v>1.1817762147439874</v>
      </c>
    </row>
    <row r="3" spans="1:35">
      <c r="A3" t="s">
        <v>375</v>
      </c>
      <c r="B3" s="17">
        <f>('AEO 7'!D57/'AEO 7'!$D57)</f>
        <v>1</v>
      </c>
      <c r="C3" s="17">
        <f>('AEO 7'!E57/'AEO 7'!$D57)</f>
        <v>1.0043015437715184</v>
      </c>
      <c r="D3" s="17">
        <f>('AEO 7'!F57/'AEO 7'!$D57)</f>
        <v>1.0086927920308242</v>
      </c>
      <c r="E3" s="17">
        <f>('AEO 7'!G57/'AEO 7'!$D57)</f>
        <v>1.0122852431845948</v>
      </c>
      <c r="F3" s="17">
        <f>('AEO 7'!H57/'AEO 7'!$D57)</f>
        <v>1.0159033241920188</v>
      </c>
      <c r="G3" s="17">
        <f>('AEO 7'!I57/'AEO 7'!$D57)</f>
        <v>1.0193932559311754</v>
      </c>
      <c r="H3" s="17">
        <f>('AEO 7'!J57/'AEO 7'!$D57)</f>
        <v>1.022673877198828</v>
      </c>
      <c r="I3" s="17">
        <f>('AEO 7'!K57/'AEO 7'!$D57)</f>
        <v>1.0261040059461262</v>
      </c>
      <c r="J3" s="17">
        <f>('AEO 7'!L57/'AEO 7'!$D57)</f>
        <v>1.0300510034087704</v>
      </c>
      <c r="K3" s="17">
        <f>('AEO 7'!M57/'AEO 7'!$D57)</f>
        <v>1.0340108157982417</v>
      </c>
      <c r="L3" s="17">
        <f>('AEO 7'!N57/'AEO 7'!$D57)</f>
        <v>1.0379620849031619</v>
      </c>
      <c r="M3" s="17">
        <f>('AEO 7'!O57/'AEO 7'!$D57)</f>
        <v>1.0419817002844913</v>
      </c>
      <c r="N3" s="17">
        <f>('AEO 7'!P57/'AEO 7'!$D57)</f>
        <v>1.0458902529666556</v>
      </c>
      <c r="O3" s="17">
        <f>('AEO 7'!Q57/'AEO 7'!$D57)</f>
        <v>1.0495254205431821</v>
      </c>
      <c r="P3" s="17">
        <f>('AEO 7'!R57/'AEO 7'!$D57)</f>
        <v>1.052874388087244</v>
      </c>
      <c r="Q3" s="17">
        <f>('AEO 7'!S57/'AEO 7'!$D57)</f>
        <v>1.0559499705256683</v>
      </c>
      <c r="R3" s="17">
        <f>('AEO 7'!T57/'AEO 7'!$D57)</f>
        <v>1.058760711143006</v>
      </c>
      <c r="S3" s="17">
        <f>('AEO 7'!U57/'AEO 7'!$D57)</f>
        <v>1.0612980666547061</v>
      </c>
      <c r="T3" s="17">
        <f>('AEO 7'!V57/'AEO 7'!$D57)</f>
        <v>1.0635833952721463</v>
      </c>
      <c r="U3" s="17">
        <f>('AEO 7'!W57/'AEO 7'!$D57)</f>
        <v>1.0656380552067046</v>
      </c>
      <c r="V3" s="17">
        <f>('AEO 7'!X57/'AEO 7'!$D57)</f>
        <v>1.0674834046697594</v>
      </c>
      <c r="W3" s="17">
        <f>('AEO 7'!Y57/'AEO 7'!$D57)</f>
        <v>1.0691279869458612</v>
      </c>
      <c r="X3" s="17">
        <f>('AEO 7'!Z57/'AEO 7'!$D57)</f>
        <v>1.070576073677286</v>
      </c>
      <c r="Y3" s="17">
        <f>('AEO 7'!AA57/'AEO 7'!$D57)</f>
        <v>1.0718661096445139</v>
      </c>
      <c r="Z3" s="17">
        <f>('AEO 7'!AB57/'AEO 7'!$D57)</f>
        <v>1.0730109097743716</v>
      </c>
      <c r="AA3" s="17">
        <f>('AEO 7'!AC57/'AEO 7'!$D57)</f>
        <v>1.0740446472050644</v>
      </c>
      <c r="AB3" s="17">
        <f>('AEO 7'!AD57/'AEO 7'!$D57)</f>
        <v>1.0749886801479698</v>
      </c>
      <c r="AC3" s="17">
        <f>('AEO 7'!AE57/'AEO 7'!$D57)</f>
        <v>1.0758558235299143</v>
      </c>
      <c r="AD3" s="17">
        <f>('AEO 7'!AF57/'AEO 7'!$D57)</f>
        <v>1.0766930654159299</v>
      </c>
      <c r="AE3" s="17">
        <f>('AEO 7'!AG57/'AEO 7'!$D57)</f>
        <v>1.0775260356596696</v>
      </c>
      <c r="AF3" s="17">
        <f>('AEO 7'!AH57/'AEO 7'!$D57)</f>
        <v>1.0784999700985041</v>
      </c>
      <c r="AG3" s="17">
        <f>('AEO 7'!AI57/'AEO 7'!$D57)</f>
        <v>1.0796661284397397</v>
      </c>
      <c r="AH3" s="17">
        <f>('AEO 7'!AJ57/'AEO 7'!$D57)</f>
        <v>1.0809305345533142</v>
      </c>
      <c r="AI3" s="17">
        <f>('AEO 7'!AK57/'AEO 7'!$D57)</f>
        <v>1.0824127944229438</v>
      </c>
    </row>
    <row r="4" spans="1:35">
      <c r="A4" t="s">
        <v>372</v>
      </c>
      <c r="B4" s="17">
        <f>SUM('AEO 48'!D45,'AEO 48'!D59)/SUM('AEO 48'!$D45,'AEO 48'!$D59)</f>
        <v>1</v>
      </c>
      <c r="C4" s="17">
        <f>SUM('AEO 48'!E45,'AEO 48'!E59)/SUM('AEO 48'!$D45,'AEO 48'!$D59)</f>
        <v>1.0324208134257991</v>
      </c>
      <c r="D4" s="17">
        <f>SUM('AEO 48'!F45,'AEO 48'!F59)/SUM('AEO 48'!$D45,'AEO 48'!$D59)</f>
        <v>1.0652901376887769</v>
      </c>
      <c r="E4" s="17">
        <f>SUM('AEO 48'!G45,'AEO 48'!G59)/SUM('AEO 48'!$D45,'AEO 48'!$D59)</f>
        <v>1.090141796795715</v>
      </c>
      <c r="F4" s="17">
        <f>SUM('AEO 48'!H45,'AEO 48'!H59)/SUM('AEO 48'!$D45,'AEO 48'!$D59)</f>
        <v>1.1180382845468628</v>
      </c>
      <c r="G4" s="17">
        <f>SUM('AEO 48'!I45,'AEO 48'!I59)/SUM('AEO 48'!$D45,'AEO 48'!$D59)</f>
        <v>1.1450426656784589</v>
      </c>
      <c r="H4" s="17">
        <f>SUM('AEO 48'!J45,'AEO 48'!J59)/SUM('AEO 48'!$D45,'AEO 48'!$D59)</f>
        <v>1.1684977444609377</v>
      </c>
      <c r="I4" s="17">
        <f>SUM('AEO 48'!K45,'AEO 48'!K59)/SUM('AEO 48'!$D45,'AEO 48'!$D59)</f>
        <v>1.1943711763163278</v>
      </c>
      <c r="J4" s="17">
        <f>SUM('AEO 48'!L45,'AEO 48'!L59)/SUM('AEO 48'!$D45,'AEO 48'!$D59)</f>
        <v>1.2207409223484844</v>
      </c>
      <c r="K4" s="17">
        <f>SUM('AEO 48'!M45,'AEO 48'!M59)/SUM('AEO 48'!$D45,'AEO 48'!$D59)</f>
        <v>1.2486662934326243</v>
      </c>
      <c r="L4" s="17">
        <f>SUM('AEO 48'!N45,'AEO 48'!N59)/SUM('AEO 48'!$D45,'AEO 48'!$D59)</f>
        <v>1.2785279361224309</v>
      </c>
      <c r="M4" s="17">
        <f>SUM('AEO 48'!O45,'AEO 48'!O59)/SUM('AEO 48'!$D45,'AEO 48'!$D59)</f>
        <v>1.3112133309771292</v>
      </c>
      <c r="N4" s="17">
        <f>SUM('AEO 48'!P45,'AEO 48'!P59)/SUM('AEO 48'!$D45,'AEO 48'!$D59)</f>
        <v>1.3440779013346398</v>
      </c>
      <c r="O4" s="17">
        <f>SUM('AEO 48'!Q45,'AEO 48'!Q59)/SUM('AEO 48'!$D45,'AEO 48'!$D59)</f>
        <v>1.3758385041867494</v>
      </c>
      <c r="P4" s="17">
        <f>SUM('AEO 48'!R45,'AEO 48'!R59)/SUM('AEO 48'!$D45,'AEO 48'!$D59)</f>
        <v>1.4077050713231445</v>
      </c>
      <c r="Q4" s="17">
        <f>SUM('AEO 48'!S45,'AEO 48'!S59)/SUM('AEO 48'!$D45,'AEO 48'!$D59)</f>
        <v>1.4406352455761045</v>
      </c>
      <c r="R4" s="17">
        <f>SUM('AEO 48'!T45,'AEO 48'!T59)/SUM('AEO 48'!$D45,'AEO 48'!$D59)</f>
        <v>1.4729497015132338</v>
      </c>
      <c r="S4" s="17">
        <f>SUM('AEO 48'!U45,'AEO 48'!U59)/SUM('AEO 48'!$D45,'AEO 48'!$D59)</f>
        <v>1.5054254636402624</v>
      </c>
      <c r="T4" s="17">
        <f>SUM('AEO 48'!V45,'AEO 48'!V59)/SUM('AEO 48'!$D45,'AEO 48'!$D59)</f>
        <v>1.5381963310294418</v>
      </c>
      <c r="U4" s="17">
        <f>SUM('AEO 48'!W45,'AEO 48'!W59)/SUM('AEO 48'!$D45,'AEO 48'!$D59)</f>
        <v>1.5711697180145179</v>
      </c>
      <c r="V4" s="17">
        <f>SUM('AEO 48'!X45,'AEO 48'!X59)/SUM('AEO 48'!$D45,'AEO 48'!$D59)</f>
        <v>1.6042496257862593</v>
      </c>
      <c r="W4" s="17">
        <f>SUM('AEO 48'!Y45,'AEO 48'!Y59)/SUM('AEO 48'!$D45,'AEO 48'!$D59)</f>
        <v>1.6373897937414064</v>
      </c>
      <c r="X4" s="17">
        <f>SUM('AEO 48'!Z45,'AEO 48'!Z59)/SUM('AEO 48'!$D45,'AEO 48'!$D59)</f>
        <v>1.671142501073112</v>
      </c>
      <c r="Y4" s="17">
        <f>SUM('AEO 48'!AA45,'AEO 48'!AA59)/SUM('AEO 48'!$D45,'AEO 48'!$D59)</f>
        <v>1.7061129441197727</v>
      </c>
      <c r="Z4" s="17">
        <f>SUM('AEO 48'!AB45,'AEO 48'!AB59)/SUM('AEO 48'!$D45,'AEO 48'!$D59)</f>
        <v>1.7410724365317605</v>
      </c>
      <c r="AA4" s="17">
        <f>SUM('AEO 48'!AC45,'AEO 48'!AC59)/SUM('AEO 48'!$D45,'AEO 48'!$D59)</f>
        <v>1.7767529562032229</v>
      </c>
      <c r="AB4" s="17">
        <f>SUM('AEO 48'!AD45,'AEO 48'!AD59)/SUM('AEO 48'!$D45,'AEO 48'!$D59)</f>
        <v>1.8132581071178107</v>
      </c>
      <c r="AC4" s="17">
        <f>SUM('AEO 48'!AE45,'AEO 48'!AE59)/SUM('AEO 48'!$D45,'AEO 48'!$D59)</f>
        <v>1.8502267192308159</v>
      </c>
      <c r="AD4" s="17">
        <f>SUM('AEO 48'!AF45,'AEO 48'!AF59)/SUM('AEO 48'!$D45,'AEO 48'!$D59)</f>
        <v>1.8880297346827957</v>
      </c>
      <c r="AE4" s="17">
        <f>SUM('AEO 48'!AG45,'AEO 48'!AG59)/SUM('AEO 48'!$D45,'AEO 48'!$D59)</f>
        <v>1.9260084802647426</v>
      </c>
      <c r="AF4" s="17">
        <f>SUM('AEO 48'!AH45,'AEO 48'!AH59)/SUM('AEO 48'!$D45,'AEO 48'!$D59)</f>
        <v>1.9644899021993156</v>
      </c>
      <c r="AG4" s="17">
        <f>SUM('AEO 48'!AI45,'AEO 48'!AI59)/SUM('AEO 48'!$D45,'AEO 48'!$D59)</f>
        <v>2.0029383390130828</v>
      </c>
      <c r="AH4" s="17">
        <f>SUM('AEO 48'!AJ45,'AEO 48'!AJ59)/SUM('AEO 48'!$D45,'AEO 48'!$D59)</f>
        <v>2.0411100652244532</v>
      </c>
      <c r="AI4" s="17">
        <f>SUM('AEO 48'!AK45,'AEO 48'!AK59)/SUM('AEO 48'!$D45,'AEO 48'!$D59)</f>
        <v>2.0806866011198037</v>
      </c>
    </row>
    <row r="5" spans="1:35">
      <c r="A5" t="s">
        <v>488</v>
      </c>
      <c r="B5" s="17">
        <f>'AEO 7'!D22/'AEO 7'!$D$22</f>
        <v>1</v>
      </c>
      <c r="C5" s="17">
        <f>'AEO 7'!E22/'AEO 7'!$D$22</f>
        <v>1.0182756241832762</v>
      </c>
      <c r="D5" s="17">
        <f>'AEO 7'!F22/'AEO 7'!$D$22</f>
        <v>1.0342882807241507</v>
      </c>
      <c r="E5" s="17">
        <f>'AEO 7'!G22/'AEO 7'!$D$22</f>
        <v>1.0412655968098588</v>
      </c>
      <c r="F5" s="17">
        <f>'AEO 7'!H22/'AEO 7'!$D$22</f>
        <v>1.0522067238024126</v>
      </c>
      <c r="G5" s="17">
        <f>'AEO 7'!I22/'AEO 7'!$D$22</f>
        <v>1.0642557704104771</v>
      </c>
      <c r="H5" s="17">
        <f>'AEO 7'!J22/'AEO 7'!$D$22</f>
        <v>1.0750989476823636</v>
      </c>
      <c r="I5" s="17">
        <f>'AEO 7'!K22/'AEO 7'!$D$22</f>
        <v>1.0860245494306568</v>
      </c>
      <c r="J5" s="17">
        <f>'AEO 7'!L22/'AEO 7'!$D$22</f>
        <v>1.0984148499514033</v>
      </c>
      <c r="K5" s="17">
        <f>'AEO 7'!M22/'AEO 7'!$D$22</f>
        <v>1.1111482131511532</v>
      </c>
      <c r="L5" s="17">
        <f>'AEO 7'!N22/'AEO 7'!$D$22</f>
        <v>1.1240986534312536</v>
      </c>
      <c r="M5" s="17">
        <f>'AEO 7'!O22/'AEO 7'!$D$22</f>
        <v>1.1374826449499482</v>
      </c>
      <c r="N5" s="17">
        <f>'AEO 7'!P22/'AEO 7'!$D$22</f>
        <v>1.150201161192808</v>
      </c>
      <c r="O5" s="17">
        <f>'AEO 7'!Q22/'AEO 7'!$D$22</f>
        <v>1.1628256718304517</v>
      </c>
      <c r="P5" s="17">
        <f>'AEO 7'!R22/'AEO 7'!$D$22</f>
        <v>1.1746271686699969</v>
      </c>
      <c r="Q5" s="17">
        <f>'AEO 7'!S22/'AEO 7'!$D$22</f>
        <v>1.1870409329094154</v>
      </c>
      <c r="R5" s="17">
        <f>'AEO 7'!T22/'AEO 7'!$D$22</f>
        <v>1.1989930095452368</v>
      </c>
      <c r="S5" s="17">
        <f>'AEO 7'!U22/'AEO 7'!$D$22</f>
        <v>1.2104322506853653</v>
      </c>
      <c r="T5" s="17">
        <f>'AEO 7'!V22/'AEO 7'!$D$22</f>
        <v>1.2218102952316121</v>
      </c>
      <c r="U5" s="17">
        <f>'AEO 7'!W22/'AEO 7'!$D$22</f>
        <v>1.2329925157017874</v>
      </c>
      <c r="V5" s="17">
        <f>'AEO 7'!X22/'AEO 7'!$D$22</f>
        <v>1.2432770102760788</v>
      </c>
      <c r="W5" s="17">
        <f>'AEO 7'!Y22/'AEO 7'!$D$22</f>
        <v>1.253914741839933</v>
      </c>
      <c r="X5" s="17">
        <f>'AEO 7'!Z22/'AEO 7'!$D$22</f>
        <v>1.2642383258641752</v>
      </c>
      <c r="Y5" s="17">
        <f>'AEO 7'!AA22/'AEO 7'!$D$22</f>
        <v>1.274548118045215</v>
      </c>
      <c r="Z5" s="17">
        <f>'AEO 7'!AB22/'AEO 7'!$D$22</f>
        <v>1.2846474401673289</v>
      </c>
      <c r="AA5" s="17">
        <f>'AEO 7'!AC22/'AEO 7'!$D$22</f>
        <v>1.2946652421961971</v>
      </c>
      <c r="AB5" s="17">
        <f>'AEO 7'!AD22/'AEO 7'!$D$22</f>
        <v>1.3046003182876049</v>
      </c>
      <c r="AC5" s="17">
        <f>'AEO 7'!AE22/'AEO 7'!$D$22</f>
        <v>1.3143377112931105</v>
      </c>
      <c r="AD5" s="17">
        <f>'AEO 7'!AF22/'AEO 7'!$D$22</f>
        <v>1.3238256201550027</v>
      </c>
      <c r="AE5" s="17">
        <f>'AEO 7'!AG22/'AEO 7'!$D$22</f>
        <v>1.3337023635325378</v>
      </c>
      <c r="AF5" s="17">
        <f>'AEO 7'!AH22/'AEO 7'!$D$22</f>
        <v>1.3432417468693332</v>
      </c>
      <c r="AG5" s="17">
        <f>'AEO 7'!AI22/'AEO 7'!$D$22</f>
        <v>1.3526099756929439</v>
      </c>
      <c r="AH5" s="17">
        <f>'AEO 7'!AJ22/'AEO 7'!$D$22</f>
        <v>1.3623394051022837</v>
      </c>
      <c r="AI5" s="17">
        <f>'AEO 7'!AK22/'AEO 7'!$D$22</f>
        <v>1.3722555142690687</v>
      </c>
    </row>
    <row r="6" spans="1:35">
      <c r="A6" t="s">
        <v>489</v>
      </c>
      <c r="B6" s="17">
        <f>('AEO 7'!D63/'AEO 7'!$D63)</f>
        <v>1</v>
      </c>
      <c r="C6" s="17">
        <f>('AEO 7'!E63/'AEO 7'!$D63)</f>
        <v>1.0036922544980058</v>
      </c>
      <c r="D6" s="17">
        <f>('AEO 7'!F63/'AEO 7'!$D63)</f>
        <v>1.007495647091269</v>
      </c>
      <c r="E6" s="17">
        <f>('AEO 7'!G63/'AEO 7'!$D63)</f>
        <v>1.008244800177821</v>
      </c>
      <c r="F6" s="17">
        <f>('AEO 7'!H63/'AEO 7'!$D63)</f>
        <v>1.0101588451517034</v>
      </c>
      <c r="G6" s="17">
        <f>('AEO 7'!I63/'AEO 7'!$D63)</f>
        <v>1.0121058199315884</v>
      </c>
      <c r="H6" s="17">
        <f>('AEO 7'!J63/'AEO 7'!$D63)</f>
        <v>1.0132501306901676</v>
      </c>
      <c r="I6" s="17">
        <f>('AEO 7'!K63/'AEO 7'!$D63)</f>
        <v>1.0143615116427447</v>
      </c>
      <c r="J6" s="17">
        <f>('AEO 7'!L63/'AEO 7'!$D63)</f>
        <v>1.0155305197558255</v>
      </c>
      <c r="K6" s="17">
        <f>('AEO 7'!M63/'AEO 7'!$D63)</f>
        <v>1.016823014641415</v>
      </c>
      <c r="L6" s="17">
        <f>('AEO 7'!N63/'AEO 7'!$D63)</f>
        <v>1.018020836334748</v>
      </c>
      <c r="M6" s="17">
        <f>('AEO 7'!O63/'AEO 7'!$D63)</f>
        <v>1.0193544934778402</v>
      </c>
      <c r="N6" s="17">
        <f>('AEO 7'!P63/'AEO 7'!$D63)</f>
        <v>1.0203382714321585</v>
      </c>
      <c r="O6" s="17">
        <f>('AEO 7'!Q63/'AEO 7'!$D63)</f>
        <v>1.0209804026492029</v>
      </c>
      <c r="P6" s="17">
        <f>('AEO 7'!R63/'AEO 7'!$D63)</f>
        <v>1.0213014682577253</v>
      </c>
      <c r="Q6" s="17">
        <f>('AEO 7'!S63/'AEO 7'!$D63)</f>
        <v>1.0215566742542428</v>
      </c>
      <c r="R6" s="17">
        <f>('AEO 7'!T63/'AEO 7'!$D63)</f>
        <v>1.0213961414499817</v>
      </c>
      <c r="S6" s="17">
        <f>('AEO 7'!U63/'AEO 7'!$D63)</f>
        <v>1.0209515890689509</v>
      </c>
      <c r="T6" s="17">
        <f>('AEO 7'!V63/'AEO 7'!$D63)</f>
        <v>1.0203423876579087</v>
      </c>
      <c r="U6" s="17">
        <f>('AEO 7'!W63/'AEO 7'!$D63)</f>
        <v>1.0195232587336021</v>
      </c>
      <c r="V6" s="17">
        <f>('AEO 7'!X63/'AEO 7'!$D63)</f>
        <v>1.0182636936540148</v>
      </c>
      <c r="W6" s="17">
        <f>('AEO 7'!Y63/'AEO 7'!$D63)</f>
        <v>1.0169794312199258</v>
      </c>
      <c r="X6" s="17">
        <f>('AEO 7'!Z63/'AEO 7'!$D63)</f>
        <v>1.0154852412725723</v>
      </c>
      <c r="Y6" s="17">
        <f>('AEO 7'!AA63/'AEO 7'!$D63)</f>
        <v>1.0139457728419659</v>
      </c>
      <c r="Z6" s="17">
        <f>('AEO 7'!AB63/'AEO 7'!$D63)</f>
        <v>1.0121757957693431</v>
      </c>
      <c r="AA6" s="17">
        <f>('AEO 7'!AC63/'AEO 7'!$D63)</f>
        <v>1.0103893537937194</v>
      </c>
      <c r="AB6" s="17">
        <f>('AEO 7'!AD63/'AEO 7'!$D63)</f>
        <v>1.0084958899485883</v>
      </c>
      <c r="AC6" s="17">
        <f>('AEO 7'!AE63/'AEO 7'!$D63)</f>
        <v>1.0064995204597</v>
      </c>
      <c r="AD6" s="17">
        <f>('AEO 7'!AF63/'AEO 7'!$D63)</f>
        <v>1.0043673155210524</v>
      </c>
      <c r="AE6" s="17">
        <f>('AEO 7'!AG63/'AEO 7'!$D63)</f>
        <v>1.0021815996476511</v>
      </c>
      <c r="AF6" s="17">
        <f>('AEO 7'!AH63/'AEO 7'!$D63)</f>
        <v>0.99978595626098521</v>
      </c>
      <c r="AG6" s="17">
        <f>('AEO 7'!AI63/'AEO 7'!$D63)</f>
        <v>0.99725036119880961</v>
      </c>
      <c r="AH6" s="17">
        <f>('AEO 7'!AJ63/'AEO 7'!$D63)</f>
        <v>0.99466948765338092</v>
      </c>
      <c r="AI6" s="17">
        <f>('AEO 7'!AK63/'AEO 7'!$D63)</f>
        <v>0.99196924356119398</v>
      </c>
    </row>
    <row r="7" spans="1:35">
      <c r="A7" t="s">
        <v>490</v>
      </c>
      <c r="B7" s="17">
        <f>'AEO 36'!D20/'AEO 36'!$D20</f>
        <v>1</v>
      </c>
      <c r="C7" s="17">
        <f>'AEO 36'!E20/'AEO 36'!$D20</f>
        <v>1.0010650040387874</v>
      </c>
      <c r="D7" s="17">
        <f>'AEO 36'!F20/'AEO 36'!$D20</f>
        <v>0.99673604729452481</v>
      </c>
      <c r="E7" s="17">
        <f>'AEO 36'!G20/'AEO 36'!$D20</f>
        <v>0.98684536721909144</v>
      </c>
      <c r="F7" s="17">
        <f>'AEO 36'!H20/'AEO 36'!$D20</f>
        <v>0.9725125013513316</v>
      </c>
      <c r="G7" s="17">
        <f>'AEO 36'!I20/'AEO 36'!$D20</f>
        <v>0.95632528304327247</v>
      </c>
      <c r="H7" s="17">
        <f>'AEO 36'!J20/'AEO 36'!$D20</f>
        <v>0.93592164336435624</v>
      </c>
      <c r="I7" s="17">
        <f>'AEO 36'!K20/'AEO 36'!$D20</f>
        <v>0.91396006376257477</v>
      </c>
      <c r="J7" s="17">
        <f>'AEO 36'!L20/'AEO 36'!$D20</f>
        <v>0.89030746542271966</v>
      </c>
      <c r="K7" s="17">
        <f>'AEO 36'!M20/'AEO 36'!$D20</f>
        <v>0.87193639921168675</v>
      </c>
      <c r="L7" s="17">
        <f>'AEO 36'!N20/'AEO 36'!$D20</f>
        <v>0.85649242662016001</v>
      </c>
      <c r="M7" s="17">
        <f>'AEO 36'!O20/'AEO 36'!$D20</f>
        <v>0.84337861392491054</v>
      </c>
      <c r="N7" s="17">
        <f>'AEO 36'!P20/'AEO 36'!$D20</f>
        <v>0.83171804963871832</v>
      </c>
      <c r="O7" s="17">
        <f>'AEO 36'!Q20/'AEO 36'!$D20</f>
        <v>0.82162113475142495</v>
      </c>
      <c r="P7" s="17">
        <f>'AEO 36'!R20/'AEO 36'!$D20</f>
        <v>0.81275538566336702</v>
      </c>
      <c r="Q7" s="17">
        <f>'AEO 36'!S20/'AEO 36'!$D20</f>
        <v>0.80547607051875236</v>
      </c>
      <c r="R7" s="17">
        <f>'AEO 36'!T20/'AEO 36'!$D20</f>
        <v>0.79927659337869406</v>
      </c>
      <c r="S7" s="17">
        <f>'AEO 36'!U20/'AEO 36'!$D20</f>
        <v>0.79400151776015238</v>
      </c>
      <c r="T7" s="17">
        <f>'AEO 36'!V20/'AEO 36'!$D20</f>
        <v>0.78940896464575061</v>
      </c>
      <c r="U7" s="17">
        <f>'AEO 36'!W20/'AEO 36'!$D20</f>
        <v>0.78715190738653606</v>
      </c>
      <c r="V7" s="17">
        <f>'AEO 36'!X20/'AEO 36'!$D20</f>
        <v>0.78510247228849794</v>
      </c>
      <c r="W7" s="17">
        <f>'AEO 36'!Y20/'AEO 36'!$D20</f>
        <v>0.78366555191370435</v>
      </c>
      <c r="X7" s="17">
        <f>'AEO 36'!Z20/'AEO 36'!$D20</f>
        <v>0.78318777015292973</v>
      </c>
      <c r="Y7" s="17">
        <f>'AEO 36'!AA20/'AEO 36'!$D20</f>
        <v>0.78367878509180044</v>
      </c>
      <c r="Z7" s="17">
        <f>'AEO 36'!AB20/'AEO 36'!$D20</f>
        <v>0.78476998868883441</v>
      </c>
      <c r="AA7" s="17">
        <f>'AEO 36'!AC20/'AEO 36'!$D20</f>
        <v>0.78674013143747434</v>
      </c>
      <c r="AB7" s="17">
        <f>'AEO 36'!AD20/'AEO 36'!$D20</f>
        <v>0.78937428091283757</v>
      </c>
      <c r="AC7" s="17">
        <f>'AEO 36'!AE20/'AEO 36'!$D20</f>
        <v>0.79276410888899262</v>
      </c>
      <c r="AD7" s="17">
        <f>'AEO 36'!AF20/'AEO 36'!$D20</f>
        <v>0.79689905016729834</v>
      </c>
      <c r="AE7" s="17">
        <f>'AEO 36'!AG20/'AEO 36'!$D20</f>
        <v>0.80190055117253978</v>
      </c>
      <c r="AF7" s="17">
        <f>'AEO 36'!AH20/'AEO 36'!$D20</f>
        <v>0.80755143837709165</v>
      </c>
      <c r="AG7" s="17">
        <f>'AEO 36'!AI20/'AEO 36'!$D20</f>
        <v>0.81340802679761259</v>
      </c>
      <c r="AH7" s="17">
        <f>'AEO 36'!AJ20/'AEO 36'!$D20</f>
        <v>0.81968781011926195</v>
      </c>
      <c r="AI7" s="17">
        <f>'AEO 36'!AK20/'AEO 36'!$D20</f>
        <v>0.82655326829084008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abSelected="1" workbookViewId="0">
      <selection activeCell="B2" sqref="B2:AI6"/>
    </sheetView>
  </sheetViews>
  <sheetFormatPr defaultRowHeight="15"/>
  <cols>
    <col min="1" max="1" width="16.570312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487</v>
      </c>
      <c r="B2" s="17">
        <f>'AEO 7'!D19/'AEO 7'!$D19</f>
        <v>1</v>
      </c>
      <c r="C2" s="17">
        <f>'AEO 7'!E19/'AEO 7'!$D19</f>
        <v>1.0057816231501038</v>
      </c>
      <c r="D2" s="17">
        <f>'AEO 7'!F19/'AEO 7'!$D19</f>
        <v>1.0339046366318903</v>
      </c>
      <c r="E2" s="17">
        <f>'AEO 7'!G19/'AEO 7'!$D19</f>
        <v>1.0522822836579502</v>
      </c>
      <c r="F2" s="17">
        <f>'AEO 7'!H19/'AEO 7'!$D19</f>
        <v>1.0650938756614665</v>
      </c>
      <c r="G2" s="17">
        <f>'AEO 7'!I19/'AEO 7'!$D19</f>
        <v>1.0774890530864263</v>
      </c>
      <c r="H2" s="17">
        <f>'AEO 7'!J19/'AEO 7'!$D19</f>
        <v>1.0897522903861299</v>
      </c>
      <c r="I2" s="17">
        <f>'AEO 7'!K19/'AEO 7'!$D19</f>
        <v>1.101080343020109</v>
      </c>
      <c r="J2" s="17">
        <f>'AEO 7'!L19/'AEO 7'!$D19</f>
        <v>1.1127477408936493</v>
      </c>
      <c r="K2" s="17">
        <f>'AEO 7'!M19/'AEO 7'!$D19</f>
        <v>1.1270307639652104</v>
      </c>
      <c r="L2" s="17">
        <f>'AEO 7'!N19/'AEO 7'!$D19</f>
        <v>1.1416257977857145</v>
      </c>
      <c r="M2" s="17">
        <f>'AEO 7'!O19/'AEO 7'!$D19</f>
        <v>1.1576915866274304</v>
      </c>
      <c r="N2" s="17">
        <f>'AEO 7'!P19/'AEO 7'!$D19</f>
        <v>1.1735941757455384</v>
      </c>
      <c r="O2" s="17">
        <f>'AEO 7'!Q19/'AEO 7'!$D19</f>
        <v>1.1893845915405756</v>
      </c>
      <c r="P2" s="17">
        <f>'AEO 7'!R19/'AEO 7'!$D19</f>
        <v>1.2058965712922667</v>
      </c>
      <c r="Q2" s="17">
        <f>'AEO 7'!S19/'AEO 7'!$D19</f>
        <v>1.2215370257733269</v>
      </c>
      <c r="R2" s="17">
        <f>'AEO 7'!T19/'AEO 7'!$D19</f>
        <v>1.2364468451618658</v>
      </c>
      <c r="S2" s="17">
        <f>'AEO 7'!U19/'AEO 7'!$D19</f>
        <v>1.2522584403942625</v>
      </c>
      <c r="T2" s="17">
        <f>'AEO 7'!V19/'AEO 7'!$D19</f>
        <v>1.2690048267725846</v>
      </c>
      <c r="U2" s="17">
        <f>'AEO 7'!W19/'AEO 7'!$D19</f>
        <v>1.286381631868081</v>
      </c>
      <c r="V2" s="17">
        <f>'AEO 7'!X19/'AEO 7'!$D19</f>
        <v>1.3028750556477358</v>
      </c>
      <c r="W2" s="17">
        <f>'AEO 7'!Y19/'AEO 7'!$D19</f>
        <v>1.3208731074220255</v>
      </c>
      <c r="X2" s="17">
        <f>'AEO 7'!Z19/'AEO 7'!$D19</f>
        <v>1.3380763803766407</v>
      </c>
      <c r="Y2" s="17">
        <f>'AEO 7'!AA19/'AEO 7'!$D19</f>
        <v>1.3563327829437621</v>
      </c>
      <c r="Z2" s="17">
        <f>'AEO 7'!AB19/'AEO 7'!$D19</f>
        <v>1.3749422333116326</v>
      </c>
      <c r="AA2" s="17">
        <f>'AEO 7'!AC19/'AEO 7'!$D19</f>
        <v>1.3923390473753441</v>
      </c>
      <c r="AB2" s="17">
        <f>'AEO 7'!AD19/'AEO 7'!$D19</f>
        <v>1.4108479483895759</v>
      </c>
      <c r="AC2" s="17">
        <f>'AEO 7'!AE19/'AEO 7'!$D19</f>
        <v>1.4296396892364061</v>
      </c>
      <c r="AD2" s="17">
        <f>'AEO 7'!AF19/'AEO 7'!$D19</f>
        <v>1.448518569492973</v>
      </c>
      <c r="AE2" s="17">
        <f>'AEO 7'!AG19/'AEO 7'!$D19</f>
        <v>1.4671815890046938</v>
      </c>
      <c r="AF2" s="17">
        <f>'AEO 7'!AH19/'AEO 7'!$D19</f>
        <v>1.4866535439585833</v>
      </c>
      <c r="AG2" s="17">
        <f>'AEO 7'!AI19/'AEO 7'!$D19</f>
        <v>1.5052414314595468</v>
      </c>
      <c r="AH2" s="17">
        <f>'AEO 7'!AJ19/'AEO 7'!$D19</f>
        <v>1.5234248613296772</v>
      </c>
      <c r="AI2" s="17">
        <f>'AEO 7'!AK19/'AEO 7'!$D19</f>
        <v>1.5430938889805981</v>
      </c>
    </row>
    <row r="3" spans="1:35">
      <c r="A3" t="s">
        <v>375</v>
      </c>
      <c r="B3" s="17">
        <f>('AEO 7'!D20/'AEO 7'!$D20)/('AEO 7'!D46/'AEO 7'!$D46)</f>
        <v>1</v>
      </c>
      <c r="C3" s="17">
        <f>('AEO 7'!E20/'AEO 7'!$D20)/('AEO 7'!E46/'AEO 7'!$D46)</f>
        <v>0.98633820971855146</v>
      </c>
      <c r="D3" s="17">
        <f>('AEO 7'!F20/'AEO 7'!$D20)/('AEO 7'!F46/'AEO 7'!$D46)</f>
        <v>0.99862584874525673</v>
      </c>
      <c r="E3" s="17">
        <f>('AEO 7'!G20/'AEO 7'!$D20)/('AEO 7'!G46/'AEO 7'!$D46)</f>
        <v>0.9974843251590374</v>
      </c>
      <c r="F3" s="17">
        <f>('AEO 7'!H20/'AEO 7'!$D20)/('AEO 7'!H46/'AEO 7'!$D46)</f>
        <v>0.99296512577311002</v>
      </c>
      <c r="G3" s="17">
        <f>('AEO 7'!I20/'AEO 7'!$D20)/('AEO 7'!I46/'AEO 7'!$D46)</f>
        <v>0.99010122693130764</v>
      </c>
      <c r="H3" s="17">
        <f>('AEO 7'!J20/'AEO 7'!$D20)/('AEO 7'!J46/'AEO 7'!$D46)</f>
        <v>0.9868443042127405</v>
      </c>
      <c r="I3" s="17">
        <f>('AEO 7'!K20/'AEO 7'!$D20)/('AEO 7'!K46/'AEO 7'!$D46)</f>
        <v>0.98304348643240302</v>
      </c>
      <c r="J3" s="17">
        <f>('AEO 7'!L20/'AEO 7'!$D20)/('AEO 7'!L46/'AEO 7'!$D46)</f>
        <v>0.97633612384987134</v>
      </c>
      <c r="K3" s="17">
        <f>('AEO 7'!M20/'AEO 7'!$D20)/('AEO 7'!M46/'AEO 7'!$D46)</f>
        <v>0.96937726618258235</v>
      </c>
      <c r="L3" s="17">
        <f>('AEO 7'!N20/'AEO 7'!$D20)/('AEO 7'!N46/'AEO 7'!$D46)</f>
        <v>0.96213168969911389</v>
      </c>
      <c r="M3" s="17">
        <f>('AEO 7'!O20/'AEO 7'!$D20)/('AEO 7'!O46/'AEO 7'!$D46)</f>
        <v>0.95403940647404128</v>
      </c>
      <c r="N3" s="17">
        <f>('AEO 7'!P20/'AEO 7'!$D20)/('AEO 7'!P46/'AEO 7'!$D46)</f>
        <v>0.94579801052653301</v>
      </c>
      <c r="O3" s="17">
        <f>('AEO 7'!Q20/'AEO 7'!$D20)/('AEO 7'!Q46/'AEO 7'!$D46)</f>
        <v>0.93910965467221674</v>
      </c>
      <c r="P3" s="17">
        <f>('AEO 7'!R20/'AEO 7'!$D20)/('AEO 7'!R46/'AEO 7'!$D46)</f>
        <v>0.93320482986333875</v>
      </c>
      <c r="Q3" s="17">
        <f>('AEO 7'!S20/'AEO 7'!$D20)/('AEO 7'!S46/'AEO 7'!$D46)</f>
        <v>0.92689251427206532</v>
      </c>
      <c r="R3" s="17">
        <f>('AEO 7'!T20/'AEO 7'!$D20)/('AEO 7'!T46/'AEO 7'!$D46)</f>
        <v>0.9217730600638534</v>
      </c>
      <c r="S3" s="17">
        <f>('AEO 7'!U20/'AEO 7'!$D20)/('AEO 7'!U46/'AEO 7'!$D46)</f>
        <v>0.91956143903529686</v>
      </c>
      <c r="T3" s="17">
        <f>('AEO 7'!V20/'AEO 7'!$D20)/('AEO 7'!V46/'AEO 7'!$D46)</f>
        <v>0.9200032496404601</v>
      </c>
      <c r="U3" s="17">
        <f>('AEO 7'!W20/'AEO 7'!$D20)/('AEO 7'!W46/'AEO 7'!$D46)</f>
        <v>0.92162338385726406</v>
      </c>
      <c r="V3" s="17">
        <f>('AEO 7'!X20/'AEO 7'!$D20)/('AEO 7'!X46/'AEO 7'!$D46)</f>
        <v>0.92364440591669317</v>
      </c>
      <c r="W3" s="17">
        <f>('AEO 7'!Y20/'AEO 7'!$D20)/('AEO 7'!Y46/'AEO 7'!$D46)</f>
        <v>0.9267480775489586</v>
      </c>
      <c r="X3" s="17">
        <f>('AEO 7'!Z20/'AEO 7'!$D20)/('AEO 7'!Z46/'AEO 7'!$D46)</f>
        <v>0.92974618557380384</v>
      </c>
      <c r="Y3" s="17">
        <f>('AEO 7'!AA20/'AEO 7'!$D20)/('AEO 7'!AA46/'AEO 7'!$D46)</f>
        <v>0.93342139803283142</v>
      </c>
      <c r="Z3" s="17">
        <f>('AEO 7'!AB20/'AEO 7'!$D20)/('AEO 7'!AB46/'AEO 7'!$D46)</f>
        <v>0.939349327474441</v>
      </c>
      <c r="AA3" s="17">
        <f>('AEO 7'!AC20/'AEO 7'!$D20)/('AEO 7'!AC46/'AEO 7'!$D46)</f>
        <v>0.94489343777022949</v>
      </c>
      <c r="AB3" s="17">
        <f>('AEO 7'!AD20/'AEO 7'!$D20)/('AEO 7'!AD46/'AEO 7'!$D46)</f>
        <v>0.95116280489246052</v>
      </c>
      <c r="AC3" s="17">
        <f>('AEO 7'!AE20/'AEO 7'!$D20)/('AEO 7'!AE46/'AEO 7'!$D46)</f>
        <v>0.95799025971365215</v>
      </c>
      <c r="AD3" s="17">
        <f>('AEO 7'!AF20/'AEO 7'!$D20)/('AEO 7'!AF46/'AEO 7'!$D46)</f>
        <v>0.96386075199719512</v>
      </c>
      <c r="AE3" s="17">
        <f>('AEO 7'!AG20/'AEO 7'!$D20)/('AEO 7'!AG46/'AEO 7'!$D46)</f>
        <v>0.96991444220874534</v>
      </c>
      <c r="AF3" s="17">
        <f>('AEO 7'!AH20/'AEO 7'!$D20)/('AEO 7'!AH46/'AEO 7'!$D46)</f>
        <v>0.97695186243562671</v>
      </c>
      <c r="AG3" s="17">
        <f>('AEO 7'!AI20/'AEO 7'!$D20)/('AEO 7'!AI46/'AEO 7'!$D46)</f>
        <v>0.98308875658428896</v>
      </c>
      <c r="AH3" s="17">
        <f>('AEO 7'!AJ20/'AEO 7'!$D20)/('AEO 7'!AJ46/'AEO 7'!$D46)</f>
        <v>0.98863002072630302</v>
      </c>
      <c r="AI3" s="17">
        <f>('AEO 7'!AK20/'AEO 7'!$D20)/('AEO 7'!AK46/'AEO 7'!$D46)</f>
        <v>0.99514167839413092</v>
      </c>
    </row>
    <row r="4" spans="1:35">
      <c r="A4" t="s">
        <v>372</v>
      </c>
      <c r="B4" s="17">
        <f>'AEO 48'!D74/'AEO 48'!$D74</f>
        <v>1</v>
      </c>
      <c r="C4" s="17">
        <f>'AEO 48'!E74/'AEO 48'!$D74</f>
        <v>0.96987960866894685</v>
      </c>
      <c r="D4" s="17">
        <f>'AEO 48'!F74/'AEO 48'!$D74</f>
        <v>0.95094019581417488</v>
      </c>
      <c r="E4" s="17">
        <f>'AEO 48'!G74/'AEO 48'!$D74</f>
        <v>0.94034457878421573</v>
      </c>
      <c r="F4" s="17">
        <f>'AEO 48'!H74/'AEO 48'!$D74</f>
        <v>0.92740362555959466</v>
      </c>
      <c r="G4" s="17">
        <f>'AEO 48'!I74/'AEO 48'!$D74</f>
        <v>0.92082407232027141</v>
      </c>
      <c r="H4" s="17">
        <f>'AEO 48'!J74/'AEO 48'!$D74</f>
        <v>0.92022852032402103</v>
      </c>
      <c r="I4" s="17">
        <f>'AEO 48'!K74/'AEO 48'!$D74</f>
        <v>0.91879554319347323</v>
      </c>
      <c r="J4" s="17">
        <f>'AEO 48'!L74/'AEO 48'!$D74</f>
        <v>0.91585570018716922</v>
      </c>
      <c r="K4" s="17">
        <f>'AEO 48'!M74/'AEO 48'!$D74</f>
        <v>0.91224037759500465</v>
      </c>
      <c r="L4" s="17">
        <f>'AEO 48'!N74/'AEO 48'!$D74</f>
        <v>0.91361380823579919</v>
      </c>
      <c r="M4" s="17">
        <f>'AEO 48'!O74/'AEO 48'!$D74</f>
        <v>0.92230486664663769</v>
      </c>
      <c r="N4" s="17">
        <f>'AEO 48'!P74/'AEO 48'!$D74</f>
        <v>0.9305119174852301</v>
      </c>
      <c r="O4" s="17">
        <f>'AEO 48'!Q74/'AEO 48'!$D74</f>
        <v>0.93798379708367929</v>
      </c>
      <c r="P4" s="17">
        <f>'AEO 48'!R74/'AEO 48'!$D74</f>
        <v>0.94308490766200437</v>
      </c>
      <c r="Q4" s="17">
        <f>'AEO 48'!S74/'AEO 48'!$D74</f>
        <v>0.95230143263454214</v>
      </c>
      <c r="R4" s="17">
        <f>'AEO 48'!T74/'AEO 48'!$D74</f>
        <v>0.95847318967928963</v>
      </c>
      <c r="S4" s="17">
        <f>'AEO 48'!U74/'AEO 48'!$D74</f>
        <v>0.96248727923233279</v>
      </c>
      <c r="T4" s="17">
        <f>'AEO 48'!V74/'AEO 48'!$D74</f>
        <v>0.9663857307216569</v>
      </c>
      <c r="U4" s="17">
        <f>'AEO 48'!W74/'AEO 48'!$D74</f>
        <v>0.97220717672527168</v>
      </c>
      <c r="V4" s="17">
        <f>'AEO 48'!X74/'AEO 48'!$D74</f>
        <v>0.97087593089657442</v>
      </c>
      <c r="W4" s="17">
        <f>'AEO 48'!Y74/'AEO 48'!$D74</f>
        <v>0.97407889912795587</v>
      </c>
      <c r="X4" s="17">
        <f>'AEO 48'!Z74/'AEO 48'!$D74</f>
        <v>0.97957029905867177</v>
      </c>
      <c r="Y4" s="17">
        <f>'AEO 48'!AA74/'AEO 48'!$D74</f>
        <v>0.98366533235302756</v>
      </c>
      <c r="Z4" s="17">
        <f>'AEO 48'!AB74/'AEO 48'!$D74</f>
        <v>0.98662140475366222</v>
      </c>
      <c r="AA4" s="17">
        <f>'AEO 48'!AC74/'AEO 48'!$D74</f>
        <v>0.98876081054763132</v>
      </c>
      <c r="AB4" s="17">
        <f>'AEO 48'!AD74/'AEO 48'!$D74</f>
        <v>0.99029072855057632</v>
      </c>
      <c r="AC4" s="17">
        <f>'AEO 48'!AE74/'AEO 48'!$D74</f>
        <v>0.98916349695078998</v>
      </c>
      <c r="AD4" s="17">
        <f>'AEO 48'!AF74/'AEO 48'!$D74</f>
        <v>0.98807037901529426</v>
      </c>
      <c r="AE4" s="17">
        <f>'AEO 48'!AG74/'AEO 48'!$D74</f>
        <v>0.98881086327719481</v>
      </c>
      <c r="AF4" s="17">
        <f>'AEO 48'!AH74/'AEO 48'!$D74</f>
        <v>0.98719564659707049</v>
      </c>
      <c r="AG4" s="17">
        <f>'AEO 48'!AI74/'AEO 48'!$D74</f>
        <v>0.98412628779808509</v>
      </c>
      <c r="AH4" s="17">
        <f>'AEO 48'!AJ74/'AEO 48'!$D74</f>
        <v>0.98097363359241907</v>
      </c>
      <c r="AI4" s="17">
        <f>'AEO 48'!AK74/'AEO 48'!$D74</f>
        <v>0.97901098012883403</v>
      </c>
    </row>
    <row r="5" spans="1:35">
      <c r="A5" t="s">
        <v>488</v>
      </c>
      <c r="B5" s="17">
        <f>'AEO 7'!D26/'AEO 7'!$D26</f>
        <v>1</v>
      </c>
      <c r="C5" s="17">
        <f>'AEO 7'!E26/'AEO 7'!$D26</f>
        <v>1.0039117334004897</v>
      </c>
      <c r="D5" s="17">
        <f>'AEO 7'!F26/'AEO 7'!$D26</f>
        <v>1.0029506929412557</v>
      </c>
      <c r="E5" s="17">
        <f>'AEO 7'!G26/'AEO 7'!$D26</f>
        <v>1.0141671455846122</v>
      </c>
      <c r="F5" s="17">
        <f>'AEO 7'!H26/'AEO 7'!$D26</f>
        <v>1.0190345329730215</v>
      </c>
      <c r="G5" s="17">
        <f>'AEO 7'!I26/'AEO 7'!$D26</f>
        <v>1.011947707955402</v>
      </c>
      <c r="H5" s="17">
        <f>'AEO 7'!J26/'AEO 7'!$D26</f>
        <v>1.0209710238483136</v>
      </c>
      <c r="I5" s="17">
        <f>'AEO 7'!K26/'AEO 7'!$D26</f>
        <v>1.0547868615619049</v>
      </c>
      <c r="J5" s="17">
        <f>'AEO 7'!L26/'AEO 7'!$D26</f>
        <v>1.076774185907879</v>
      </c>
      <c r="K5" s="17">
        <f>'AEO 7'!M26/'AEO 7'!$D26</f>
        <v>1.0905959893447414</v>
      </c>
      <c r="L5" s="17">
        <f>'AEO 7'!N26/'AEO 7'!$D26</f>
        <v>1.0998097783127077</v>
      </c>
      <c r="M5" s="17">
        <f>'AEO 7'!O26/'AEO 7'!$D26</f>
        <v>1.1014544381945861</v>
      </c>
      <c r="N5" s="17">
        <f>'AEO 7'!P26/'AEO 7'!$D26</f>
        <v>1.1089745332008463</v>
      </c>
      <c r="O5" s="17">
        <f>'AEO 7'!Q26/'AEO 7'!$D26</f>
        <v>1.1143736094312158</v>
      </c>
      <c r="P5" s="17">
        <f>'AEO 7'!R26/'AEO 7'!$D26</f>
        <v>1.1183954434514309</v>
      </c>
      <c r="Q5" s="17">
        <f>'AEO 7'!S26/'AEO 7'!$D26</f>
        <v>1.1274892688268774</v>
      </c>
      <c r="R5" s="17">
        <f>'AEO 7'!T26/'AEO 7'!$D26</f>
        <v>1.1286765273286263</v>
      </c>
      <c r="S5" s="17">
        <f>'AEO 7'!U26/'AEO 7'!$D26</f>
        <v>1.1348374970052724</v>
      </c>
      <c r="T5" s="17">
        <f>'AEO 7'!V26/'AEO 7'!$D26</f>
        <v>1.1366444403803073</v>
      </c>
      <c r="U5" s="17">
        <f>'AEO 7'!W26/'AEO 7'!$D26</f>
        <v>1.1504947829466745</v>
      </c>
      <c r="V5" s="17">
        <f>'AEO 7'!X26/'AEO 7'!$D26</f>
        <v>1.1552399684918246</v>
      </c>
      <c r="W5" s="17">
        <f>'AEO 7'!Y26/'AEO 7'!$D26</f>
        <v>1.1677496527297533</v>
      </c>
      <c r="X5" s="17">
        <f>'AEO 7'!Z26/'AEO 7'!$D26</f>
        <v>1.1720283429267142</v>
      </c>
      <c r="Y5" s="17">
        <f>'AEO 7'!AA26/'AEO 7'!$D26</f>
        <v>1.1810905508616028</v>
      </c>
      <c r="Z5" s="17">
        <f>'AEO 7'!AB26/'AEO 7'!$D26</f>
        <v>1.1914092678363628</v>
      </c>
      <c r="AA5" s="17">
        <f>'AEO 7'!AC26/'AEO 7'!$D26</f>
        <v>1.198464545895974</v>
      </c>
      <c r="AB5" s="17">
        <f>'AEO 7'!AD26/'AEO 7'!$D26</f>
        <v>1.208151615446899</v>
      </c>
      <c r="AC5" s="17">
        <f>'AEO 7'!AE26/'AEO 7'!$D26</f>
        <v>1.2178508561308792</v>
      </c>
      <c r="AD5" s="17">
        <f>'AEO 7'!AF26/'AEO 7'!$D26</f>
        <v>1.2258750790098643</v>
      </c>
      <c r="AE5" s="17">
        <f>'AEO 7'!AG26/'AEO 7'!$D26</f>
        <v>1.2337259663880076</v>
      </c>
      <c r="AF5" s="17">
        <f>'AEO 7'!AH26/'AEO 7'!$D26</f>
        <v>1.2424583606843114</v>
      </c>
      <c r="AG5" s="17">
        <f>'AEO 7'!AI26/'AEO 7'!$D26</f>
        <v>1.250581772567408</v>
      </c>
      <c r="AH5" s="17">
        <f>'AEO 7'!AJ26/'AEO 7'!$D26</f>
        <v>1.2651440645303895</v>
      </c>
      <c r="AI5" s="17">
        <f>'AEO 7'!AK26/'AEO 7'!$D26</f>
        <v>1.2749279444426147</v>
      </c>
    </row>
    <row r="6" spans="1:35">
      <c r="A6" t="s">
        <v>489</v>
      </c>
      <c r="B6">
        <f>SUM('AEO 7'!D77:D78)/SUM('AEO 7'!$D77:$D78)</f>
        <v>1</v>
      </c>
      <c r="C6">
        <f>SUM('AEO 7'!E77:E78)/SUM('AEO 7'!$D77:$D78)</f>
        <v>0.99763205434060998</v>
      </c>
      <c r="D6">
        <f>SUM('AEO 7'!F77:F78)/SUM('AEO 7'!$D77:$D78)</f>
        <v>0.99057155746602243</v>
      </c>
      <c r="E6">
        <f>SUM('AEO 7'!G77:G78)/SUM('AEO 7'!$D77:$D78)</f>
        <v>0.91334737290022128</v>
      </c>
      <c r="F6">
        <f>SUM('AEO 7'!H77:H78)/SUM('AEO 7'!$D77:$D78)</f>
        <v>1.0015799437760657</v>
      </c>
      <c r="G6">
        <f>SUM('AEO 7'!I77:I78)/SUM('AEO 7'!$D77:$D78)</f>
        <v>0.9781270377236202</v>
      </c>
      <c r="H6">
        <f>SUM('AEO 7'!J77:J78)/SUM('AEO 7'!$D77:$D78)</f>
        <v>0.97135022152702954</v>
      </c>
      <c r="I6">
        <f>SUM('AEO 7'!K77:K78)/SUM('AEO 7'!$D77:$D78)</f>
        <v>0.98342635038897752</v>
      </c>
      <c r="J6">
        <f>SUM('AEO 7'!L77:L78)/SUM('AEO 7'!$D77:$D78)</f>
        <v>0.98510873440987523</v>
      </c>
      <c r="K6">
        <f>SUM('AEO 7'!M77:M78)/SUM('AEO 7'!$D77:$D78)</f>
        <v>0.9740648880150824</v>
      </c>
      <c r="L6">
        <f>SUM('AEO 7'!N77:N78)/SUM('AEO 7'!$D77:$D78)</f>
        <v>0.97328673615529937</v>
      </c>
      <c r="M6">
        <f>SUM('AEO 7'!O77:O78)/SUM('AEO 7'!$D77:$D78)</f>
        <v>0.97123399124923904</v>
      </c>
      <c r="N6">
        <f>SUM('AEO 7'!P77:P78)/SUM('AEO 7'!$D77:$D78)</f>
        <v>0.96873011526497554</v>
      </c>
      <c r="O6">
        <f>SUM('AEO 7'!Q77:Q78)/SUM('AEO 7'!$D77:$D78)</f>
        <v>0.96606272888992206</v>
      </c>
      <c r="P6">
        <f>SUM('AEO 7'!R77:R78)/SUM('AEO 7'!$D77:$D78)</f>
        <v>0.96367705318815711</v>
      </c>
      <c r="Q6">
        <f>SUM('AEO 7'!S77:S78)/SUM('AEO 7'!$D77:$D78)</f>
        <v>0.96099587678014553</v>
      </c>
      <c r="R6">
        <f>SUM('AEO 7'!T77:T78)/SUM('AEO 7'!$D77:$D78)</f>
        <v>0.95821620013671838</v>
      </c>
      <c r="S6">
        <f>SUM('AEO 7'!U77:U78)/SUM('AEO 7'!$D77:$D78)</f>
        <v>0.95519421291416884</v>
      </c>
      <c r="T6">
        <f>SUM('AEO 7'!V77:V78)/SUM('AEO 7'!$D77:$D78)</f>
        <v>0.95216631567749443</v>
      </c>
      <c r="U6">
        <f>SUM('AEO 7'!W77:W78)/SUM('AEO 7'!$D77:$D78)</f>
        <v>0.95047802164247175</v>
      </c>
      <c r="V6">
        <f>SUM('AEO 7'!X77:X78)/SUM('AEO 7'!$D77:$D78)</f>
        <v>0.9432835644477191</v>
      </c>
      <c r="W6">
        <f>SUM('AEO 7'!Y77:Y78)/SUM('AEO 7'!$D77:$D78)</f>
        <v>0.94006457675433841</v>
      </c>
      <c r="X6">
        <f>SUM('AEO 7'!Z77:Z78)/SUM('AEO 7'!$D77:$D78)</f>
        <v>0.93576799648551157</v>
      </c>
      <c r="Y6">
        <f>SUM('AEO 7'!AA77:AA78)/SUM('AEO 7'!$D77:$D78)</f>
        <v>0.93144383615076842</v>
      </c>
      <c r="Z6">
        <f>SUM('AEO 7'!AB77:AB78)/SUM('AEO 7'!$D77:$D78)</f>
        <v>0.9270349656135678</v>
      </c>
      <c r="AA6">
        <f>SUM('AEO 7'!AC77:AC78)/SUM('AEO 7'!$D77:$D78)</f>
        <v>0.92508860096175627</v>
      </c>
      <c r="AB6">
        <f>SUM('AEO 7'!AD77:AD78)/SUM('AEO 7'!$D77:$D78)</f>
        <v>0.92315996635231967</v>
      </c>
      <c r="AC6">
        <f>SUM('AEO 7'!AE77:AE78)/SUM('AEO 7'!$D77:$D78)</f>
        <v>0.92221830410174677</v>
      </c>
      <c r="AD6">
        <f>SUM('AEO 7'!AF77:AF78)/SUM('AEO 7'!$D77:$D78)</f>
        <v>0.92154653249621277</v>
      </c>
      <c r="AE6">
        <f>SUM('AEO 7'!AG77:AG78)/SUM('AEO 7'!$D77:$D78)</f>
        <v>0.92263397509520051</v>
      </c>
      <c r="AF6">
        <f>SUM('AEO 7'!AH77:AH78)/SUM('AEO 7'!$D77:$D78)</f>
        <v>0.92148940235967169</v>
      </c>
      <c r="AG6">
        <f>SUM('AEO 7'!AI77:AI78)/SUM('AEO 7'!$D77:$D78)</f>
        <v>0.91829011471337418</v>
      </c>
      <c r="AH6">
        <f>SUM('AEO 7'!AJ77:AJ78)/SUM('AEO 7'!$D77:$D78)</f>
        <v>0.91698006158234724</v>
      </c>
      <c r="AI6">
        <f>SUM('AEO 7'!AK77:AK78)/SUM('AEO 7'!$D77:$D78)</f>
        <v>0.91394822433625622</v>
      </c>
    </row>
    <row r="7" spans="1:35">
      <c r="A7" t="s">
        <v>490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7</vt:lpstr>
      <vt:lpstr>AEO 36</vt:lpstr>
      <vt:lpstr>AEO 48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2017-06-26T22:04:22Z</dcterms:created>
  <dcterms:modified xsi:type="dcterms:W3CDTF">2019-01-12T00:26:53Z</dcterms:modified>
</cp:coreProperties>
</file>