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trans\BHNVFEAL\"/>
    </mc:Choice>
  </mc:AlternateContent>
  <bookViews>
    <workbookView xWindow="360" yWindow="90" windowWidth="19425" windowHeight="11025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concurrentCalc="0"/>
</workbook>
</file>

<file path=xl/calcChain.xml><?xml version="1.0" encoding="utf-8"?>
<calcChain xmlns="http://schemas.openxmlformats.org/spreadsheetml/2006/main">
  <c r="AK10" i="24" l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J10" i="24"/>
  <c r="AK12" i="24"/>
  <c r="S4" i="14"/>
  <c r="S2" i="14"/>
  <c r="AL12" i="24"/>
  <c r="T4" i="14"/>
  <c r="T2" i="14"/>
  <c r="AM12" i="24"/>
  <c r="U4" i="14"/>
  <c r="U2" i="14"/>
  <c r="AN12" i="24"/>
  <c r="V4" i="14"/>
  <c r="V2" i="14"/>
  <c r="AO12" i="24"/>
  <c r="W4" i="14"/>
  <c r="W2" i="14"/>
  <c r="AP12" i="24"/>
  <c r="X4" i="14"/>
  <c r="X2" i="14"/>
  <c r="AQ12" i="24"/>
  <c r="Y4" i="14"/>
  <c r="Y2" i="14"/>
  <c r="AR12" i="24"/>
  <c r="Z4" i="14"/>
  <c r="Z2" i="14"/>
  <c r="AS12" i="24"/>
  <c r="AA4" i="14"/>
  <c r="AA2" i="14"/>
  <c r="AT12" i="24"/>
  <c r="AB4" i="14"/>
  <c r="AB2" i="14"/>
  <c r="AU12" i="24"/>
  <c r="AC4" i="14"/>
  <c r="AC2" i="14"/>
  <c r="AV12" i="24"/>
  <c r="AD4" i="14"/>
  <c r="AD2" i="14"/>
  <c r="AW12" i="24"/>
  <c r="AE4" i="14"/>
  <c r="AE2" i="14"/>
  <c r="AX12" i="24"/>
  <c r="AF4" i="14"/>
  <c r="AF2" i="14"/>
  <c r="AY12" i="24"/>
  <c r="AG4" i="14"/>
  <c r="AG2" i="14"/>
  <c r="AZ12" i="24"/>
  <c r="AH4" i="14"/>
  <c r="AH2" i="14"/>
  <c r="BA12" i="24"/>
  <c r="AI4" i="14"/>
  <c r="AI2" i="14"/>
  <c r="BB12" i="24"/>
  <c r="AJ4" i="14"/>
  <c r="AJ2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L11" i="24"/>
  <c r="AJ7" i="13"/>
  <c r="AK11" i="24"/>
  <c r="AI7" i="13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D2" i="7"/>
  <c r="AL5" i="24"/>
  <c r="AE5" i="7"/>
  <c r="AE2" i="7"/>
  <c r="AM5" i="24"/>
  <c r="AF5" i="7"/>
  <c r="AF2" i="7"/>
  <c r="AN5" i="24"/>
  <c r="AG5" i="7"/>
  <c r="AG2" i="7"/>
  <c r="AO5" i="24"/>
  <c r="AH5" i="7"/>
  <c r="AH2" i="7"/>
  <c r="AP5" i="24"/>
  <c r="AI5" i="7"/>
  <c r="AI2" i="7"/>
  <c r="AQ5" i="24"/>
  <c r="AJ5" i="7"/>
  <c r="AJ2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6" i="7"/>
  <c r="AE6" i="7"/>
  <c r="AF6" i="7"/>
  <c r="AG6" i="7"/>
  <c r="AH6" i="7"/>
  <c r="AI6" i="7"/>
  <c r="AJ6" i="7"/>
  <c r="AL4" i="24"/>
  <c r="AE5" i="6"/>
  <c r="AE2" i="6"/>
  <c r="AM4" i="24"/>
  <c r="AF5" i="6"/>
  <c r="AF2" i="6"/>
  <c r="AN4" i="24"/>
  <c r="AG5" i="6"/>
  <c r="AG2" i="6"/>
  <c r="AO4" i="24"/>
  <c r="AH5" i="6"/>
  <c r="AH2" i="6"/>
  <c r="AP4" i="24"/>
  <c r="AI5" i="6"/>
  <c r="AI2" i="6"/>
  <c r="AQ4" i="24"/>
  <c r="AJ5" i="6"/>
  <c r="AJ2" i="6"/>
  <c r="AE3" i="6"/>
  <c r="AF3" i="6"/>
  <c r="AG3" i="6"/>
  <c r="AH3" i="6"/>
  <c r="AI3" i="6"/>
  <c r="AJ3" i="6"/>
  <c r="AE4" i="6"/>
  <c r="AF4" i="6"/>
  <c r="AG4" i="6"/>
  <c r="AH4" i="6"/>
  <c r="AI4" i="6"/>
  <c r="AJ4" i="6"/>
  <c r="AE6" i="6"/>
  <c r="AF6" i="6"/>
  <c r="AG6" i="6"/>
  <c r="AH6" i="6"/>
  <c r="AI6" i="6"/>
  <c r="AJ6" i="6"/>
  <c r="AL3" i="24"/>
  <c r="P4" i="5"/>
  <c r="P2" i="5"/>
  <c r="AM3" i="24"/>
  <c r="Q4" i="5"/>
  <c r="Q2" i="5"/>
  <c r="AN3" i="24"/>
  <c r="R4" i="5"/>
  <c r="R2" i="5"/>
  <c r="AO3" i="24"/>
  <c r="S4" i="5"/>
  <c r="S2" i="5"/>
  <c r="AP3" i="24"/>
  <c r="T4" i="5"/>
  <c r="T2" i="5"/>
  <c r="AQ3" i="24"/>
  <c r="U4" i="5"/>
  <c r="U2" i="5"/>
  <c r="AR3" i="24"/>
  <c r="V4" i="5"/>
  <c r="V2" i="5"/>
  <c r="AS3" i="24"/>
  <c r="W4" i="5"/>
  <c r="W2" i="5"/>
  <c r="AT3" i="24"/>
  <c r="X4" i="5"/>
  <c r="X2" i="5"/>
  <c r="AU3" i="24"/>
  <c r="Y4" i="5"/>
  <c r="Y2" i="5"/>
  <c r="AV3" i="24"/>
  <c r="Z4" i="5"/>
  <c r="Z2" i="5"/>
  <c r="AW3" i="24"/>
  <c r="AA4" i="5"/>
  <c r="AA2" i="5"/>
  <c r="AX3" i="24"/>
  <c r="AB4" i="5"/>
  <c r="AB2" i="5"/>
  <c r="AY3" i="24"/>
  <c r="AC4" i="5"/>
  <c r="AC2" i="5"/>
  <c r="AZ3" i="24"/>
  <c r="AD4" i="5"/>
  <c r="AD2" i="5"/>
  <c r="BA3" i="24"/>
  <c r="AE4" i="5"/>
  <c r="AE2" i="5"/>
  <c r="BB3" i="24"/>
  <c r="AF4" i="5"/>
  <c r="AF2" i="5"/>
  <c r="BC3" i="24"/>
  <c r="AG4" i="5"/>
  <c r="AG2" i="5"/>
  <c r="BD3" i="24"/>
  <c r="AH4" i="5"/>
  <c r="AH2" i="5"/>
  <c r="BE3" i="24"/>
  <c r="AI4" i="5"/>
  <c r="AI2" i="5"/>
  <c r="BF3" i="24"/>
  <c r="AJ4" i="5"/>
  <c r="AJ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L2" i="24"/>
  <c r="P4" i="2"/>
  <c r="P2" i="2"/>
  <c r="AM2" i="24"/>
  <c r="Q4" i="2"/>
  <c r="Q2" i="2"/>
  <c r="AN2" i="24"/>
  <c r="R4" i="2"/>
  <c r="R2" i="2"/>
  <c r="AO2" i="24"/>
  <c r="S4" i="2"/>
  <c r="S2" i="2"/>
  <c r="AP2" i="24"/>
  <c r="T4" i="2"/>
  <c r="T2" i="2"/>
  <c r="AQ2" i="24"/>
  <c r="U4" i="2"/>
  <c r="U2" i="2"/>
  <c r="AR2" i="24"/>
  <c r="V4" i="2"/>
  <c r="V2" i="2"/>
  <c r="AS2" i="24"/>
  <c r="W4" i="2"/>
  <c r="W2" i="2"/>
  <c r="AT2" i="24"/>
  <c r="X4" i="2"/>
  <c r="X2" i="2"/>
  <c r="AU2" i="24"/>
  <c r="Y4" i="2"/>
  <c r="Y2" i="2"/>
  <c r="AV2" i="24"/>
  <c r="Z4" i="2"/>
  <c r="Z2" i="2"/>
  <c r="AW2" i="24"/>
  <c r="AA4" i="2"/>
  <c r="AA2" i="2"/>
  <c r="AX2" i="24"/>
  <c r="AB4" i="2"/>
  <c r="AB2" i="2"/>
  <c r="AY2" i="24"/>
  <c r="AC4" i="2"/>
  <c r="AC2" i="2"/>
  <c r="AZ2" i="24"/>
  <c r="AD4" i="2"/>
  <c r="AD2" i="2"/>
  <c r="BA2" i="24"/>
  <c r="AE4" i="2"/>
  <c r="AE2" i="2"/>
  <c r="BB2" i="24"/>
  <c r="AF4" i="2"/>
  <c r="AF2" i="2"/>
  <c r="BC2" i="24"/>
  <c r="AG4" i="2"/>
  <c r="AG2" i="2"/>
  <c r="BD2" i="24"/>
  <c r="AH4" i="2"/>
  <c r="AH2" i="2"/>
  <c r="BE2" i="24"/>
  <c r="AI4" i="2"/>
  <c r="AI2" i="2"/>
  <c r="BF2" i="24"/>
  <c r="AJ4" i="2"/>
  <c r="AJ2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4" i="24"/>
  <c r="AD5" i="6"/>
  <c r="AD2" i="6"/>
  <c r="AD3" i="6"/>
  <c r="AD4" i="6"/>
  <c r="AD6" i="6"/>
  <c r="AK3" i="24"/>
  <c r="O4" i="5"/>
  <c r="O2" i="5"/>
  <c r="O3" i="5"/>
  <c r="O5" i="5"/>
  <c r="O6" i="5"/>
  <c r="AK2" i="24"/>
  <c r="O4" i="2"/>
  <c r="O2" i="2"/>
  <c r="O3" i="2"/>
  <c r="O5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/>
  <c r="C3" i="14"/>
  <c r="V12" i="24"/>
  <c r="D4" i="14"/>
  <c r="D3" i="14"/>
  <c r="W12" i="24"/>
  <c r="E4" i="14"/>
  <c r="E3" i="14"/>
  <c r="X12" i="24"/>
  <c r="F4" i="14"/>
  <c r="F3" i="14"/>
  <c r="Y12" i="24"/>
  <c r="G4" i="14"/>
  <c r="G3" i="14"/>
  <c r="Z12" i="24"/>
  <c r="H4" i="14"/>
  <c r="H3" i="14"/>
  <c r="AA12" i="24"/>
  <c r="I4" i="14"/>
  <c r="I3" i="14"/>
  <c r="AB12" i="24"/>
  <c r="J4" i="14"/>
  <c r="J3" i="14"/>
  <c r="AC12" i="24"/>
  <c r="K4" i="14"/>
  <c r="K3" i="14"/>
  <c r="AD12" i="24"/>
  <c r="L4" i="14"/>
  <c r="L3" i="14"/>
  <c r="AE12" i="24"/>
  <c r="M4" i="14"/>
  <c r="M3" i="14"/>
  <c r="AF12" i="24"/>
  <c r="N4" i="14"/>
  <c r="N3" i="14"/>
  <c r="AG12" i="24"/>
  <c r="O4" i="14"/>
  <c r="O3" i="14"/>
  <c r="AH12" i="24"/>
  <c r="P4" i="14"/>
  <c r="P3" i="14"/>
  <c r="AI12" i="24"/>
  <c r="Q4" i="14"/>
  <c r="Q3" i="14"/>
  <c r="AJ12" i="24"/>
  <c r="R4" i="14"/>
  <c r="R3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T12" i="24"/>
  <c r="B4" i="14"/>
  <c r="B6" i="14"/>
  <c r="B5" i="14"/>
  <c r="B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B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E11" i="24"/>
  <c r="C7" i="13"/>
  <c r="F11" i="24"/>
  <c r="D7" i="13"/>
  <c r="G11" i="24"/>
  <c r="E7" i="13"/>
  <c r="H11" i="24"/>
  <c r="F7" i="13"/>
  <c r="I11" i="24"/>
  <c r="G7" i="13"/>
  <c r="J11" i="24"/>
  <c r="H7" i="13"/>
  <c r="K11" i="24"/>
  <c r="I7" i="13"/>
  <c r="L11" i="24"/>
  <c r="J7" i="13"/>
  <c r="M11" i="24"/>
  <c r="K7" i="13"/>
  <c r="N11" i="24"/>
  <c r="L7" i="13"/>
  <c r="O11" i="24"/>
  <c r="M7" i="13"/>
  <c r="P11" i="24"/>
  <c r="N7" i="13"/>
  <c r="Q11" i="24"/>
  <c r="O7" i="13"/>
  <c r="R11" i="24"/>
  <c r="P7" i="13"/>
  <c r="S11" i="24"/>
  <c r="Q7" i="13"/>
  <c r="T11" i="24"/>
  <c r="R7" i="13"/>
  <c r="U11" i="24"/>
  <c r="S7" i="13"/>
  <c r="V11" i="24"/>
  <c r="T7" i="13"/>
  <c r="W11" i="24"/>
  <c r="U7" i="13"/>
  <c r="X11" i="24"/>
  <c r="V7" i="13"/>
  <c r="Y11" i="24"/>
  <c r="W7" i="13"/>
  <c r="Z11" i="24"/>
  <c r="X7" i="13"/>
  <c r="AA11" i="24"/>
  <c r="Y7" i="13"/>
  <c r="AB11" i="24"/>
  <c r="Z7" i="13"/>
  <c r="AC11" i="24"/>
  <c r="AA7" i="13"/>
  <c r="AD11" i="24"/>
  <c r="AB7" i="13"/>
  <c r="AE11" i="24"/>
  <c r="AC7" i="13"/>
  <c r="AF11" i="24"/>
  <c r="AD7" i="13"/>
  <c r="AG11" i="24"/>
  <c r="AE7" i="13"/>
  <c r="AH11" i="24"/>
  <c r="AF7" i="13"/>
  <c r="AI11" i="24"/>
  <c r="AG7" i="13"/>
  <c r="AJ11" i="24"/>
  <c r="AH7" i="13"/>
  <c r="D11" i="24"/>
  <c r="B7" i="13"/>
  <c r="E10" i="24"/>
  <c r="C7" i="12"/>
  <c r="F10" i="24"/>
  <c r="D7" i="12"/>
  <c r="G10" i="24"/>
  <c r="E7" i="12"/>
  <c r="H10" i="24"/>
  <c r="F7" i="12"/>
  <c r="I10" i="24"/>
  <c r="G7" i="12"/>
  <c r="J10" i="24"/>
  <c r="H7" i="12"/>
  <c r="K10" i="24"/>
  <c r="I7" i="12"/>
  <c r="L10" i="24"/>
  <c r="J7" i="12"/>
  <c r="M10" i="24"/>
  <c r="K7" i="12"/>
  <c r="N10" i="24"/>
  <c r="L7" i="12"/>
  <c r="O10" i="24"/>
  <c r="M7" i="12"/>
  <c r="P10" i="24"/>
  <c r="N7" i="12"/>
  <c r="Q10" i="24"/>
  <c r="O7" i="12"/>
  <c r="R10" i="24"/>
  <c r="P7" i="12"/>
  <c r="S10" i="24"/>
  <c r="Q7" i="12"/>
  <c r="T10" i="24"/>
  <c r="R7" i="12"/>
  <c r="U10" i="24"/>
  <c r="S7" i="12"/>
  <c r="V10" i="24"/>
  <c r="T7" i="12"/>
  <c r="W10" i="24"/>
  <c r="U7" i="12"/>
  <c r="X10" i="24"/>
  <c r="V7" i="12"/>
  <c r="Y10" i="24"/>
  <c r="W7" i="12"/>
  <c r="Z10" i="24"/>
  <c r="X7" i="12"/>
  <c r="AA10" i="24"/>
  <c r="Y7" i="12"/>
  <c r="AB10" i="24"/>
  <c r="Z7" i="12"/>
  <c r="AC10" i="24"/>
  <c r="AA7" i="12"/>
  <c r="AD10" i="24"/>
  <c r="AB7" i="12"/>
  <c r="AE10" i="24"/>
  <c r="AC7" i="12"/>
  <c r="AF10" i="24"/>
  <c r="AD7" i="12"/>
  <c r="AG10" i="24"/>
  <c r="AE7" i="12"/>
  <c r="AH10" i="24"/>
  <c r="AF7" i="12"/>
  <c r="AI10" i="24"/>
  <c r="AG7" i="12"/>
  <c r="AH7" i="12"/>
  <c r="D10" i="24"/>
  <c r="B7" i="12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C5" i="7"/>
  <c r="K5" i="24"/>
  <c r="D5" i="7"/>
  <c r="L5" i="24"/>
  <c r="E5" i="7"/>
  <c r="M5" i="24"/>
  <c r="F5" i="7"/>
  <c r="N5" i="24"/>
  <c r="G5" i="7"/>
  <c r="O5" i="24"/>
  <c r="H5" i="7"/>
  <c r="P5" i="24"/>
  <c r="I5" i="7"/>
  <c r="Q5" i="24"/>
  <c r="J5" i="7"/>
  <c r="R5" i="24"/>
  <c r="K5" i="7"/>
  <c r="S5" i="24"/>
  <c r="L5" i="7"/>
  <c r="T5" i="24"/>
  <c r="M5" i="7"/>
  <c r="U5" i="24"/>
  <c r="N5" i="7"/>
  <c r="V5" i="24"/>
  <c r="O5" i="7"/>
  <c r="W5" i="24"/>
  <c r="P5" i="7"/>
  <c r="X5" i="24"/>
  <c r="Q5" i="7"/>
  <c r="Y5" i="24"/>
  <c r="R5" i="7"/>
  <c r="Z5" i="24"/>
  <c r="S5" i="7"/>
  <c r="AA5" i="24"/>
  <c r="T5" i="7"/>
  <c r="AB5" i="24"/>
  <c r="U5" i="7"/>
  <c r="AC5" i="24"/>
  <c r="V5" i="7"/>
  <c r="AD5" i="24"/>
  <c r="W5" i="7"/>
  <c r="AE5" i="24"/>
  <c r="X5" i="7"/>
  <c r="AF5" i="24"/>
  <c r="Y5" i="7"/>
  <c r="AG5" i="24"/>
  <c r="Z5" i="7"/>
  <c r="AH5" i="24"/>
  <c r="AA5" i="7"/>
  <c r="AI5" i="24"/>
  <c r="AB5" i="7"/>
  <c r="AJ5" i="24"/>
  <c r="AC5" i="7"/>
  <c r="I5" i="24"/>
  <c r="B5" i="7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D4" i="24"/>
  <c r="W5" i="6"/>
  <c r="AE4" i="24"/>
  <c r="X5" i="6"/>
  <c r="AF4" i="24"/>
  <c r="Y5" i="6"/>
  <c r="AG4" i="24"/>
  <c r="Z5" i="6"/>
  <c r="AH4" i="24"/>
  <c r="AA5" i="6"/>
  <c r="AI4" i="24"/>
  <c r="AB5" i="6"/>
  <c r="AJ4" i="24"/>
  <c r="AC5" i="6"/>
  <c r="R4" i="24"/>
  <c r="K5" i="6"/>
  <c r="S4" i="24"/>
  <c r="L5" i="6"/>
  <c r="T4" i="24"/>
  <c r="M5" i="6"/>
  <c r="U4" i="24"/>
  <c r="N5" i="6"/>
  <c r="V4" i="24"/>
  <c r="O5" i="6"/>
  <c r="W4" i="24"/>
  <c r="P5" i="6"/>
  <c r="X4" i="24"/>
  <c r="Q5" i="6"/>
  <c r="Y4" i="24"/>
  <c r="R5" i="6"/>
  <c r="Z4" i="24"/>
  <c r="S5" i="6"/>
  <c r="AA4" i="24"/>
  <c r="T5" i="6"/>
  <c r="AB4" i="24"/>
  <c r="U5" i="6"/>
  <c r="AC4" i="24"/>
  <c r="V5" i="6"/>
  <c r="J4" i="24"/>
  <c r="C5" i="6"/>
  <c r="K4" i="24"/>
  <c r="D5" i="6"/>
  <c r="L4" i="24"/>
  <c r="E5" i="6"/>
  <c r="M4" i="24"/>
  <c r="F5" i="6"/>
  <c r="N4" i="24"/>
  <c r="G5" i="6"/>
  <c r="O4" i="24"/>
  <c r="H5" i="6"/>
  <c r="P4" i="24"/>
  <c r="I5" i="6"/>
  <c r="Q4" i="24"/>
  <c r="J5" i="6"/>
  <c r="I4" i="24"/>
  <c r="B5" i="6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D9" i="24"/>
  <c r="C7" i="11"/>
  <c r="E9" i="24"/>
  <c r="D7" i="11"/>
  <c r="F9" i="24"/>
  <c r="E7" i="11"/>
  <c r="G9" i="24"/>
  <c r="F7" i="11"/>
  <c r="H9" i="24"/>
  <c r="G7" i="11"/>
  <c r="I9" i="24"/>
  <c r="H7" i="11"/>
  <c r="J9" i="24"/>
  <c r="I7" i="11"/>
  <c r="K9" i="24"/>
  <c r="J7" i="11"/>
  <c r="L9" i="24"/>
  <c r="K7" i="11"/>
  <c r="M9" i="24"/>
  <c r="L7" i="11"/>
  <c r="N9" i="24"/>
  <c r="M7" i="11"/>
  <c r="O9" i="24"/>
  <c r="N7" i="11"/>
  <c r="P9" i="24"/>
  <c r="O7" i="11"/>
  <c r="Q9" i="24"/>
  <c r="P7" i="11"/>
  <c r="R9" i="24"/>
  <c r="Q7" i="11"/>
  <c r="S9" i="24"/>
  <c r="R7" i="11"/>
  <c r="T9" i="24"/>
  <c r="S7" i="11"/>
  <c r="U9" i="24"/>
  <c r="T7" i="11"/>
  <c r="V9" i="24"/>
  <c r="U7" i="11"/>
  <c r="W9" i="24"/>
  <c r="V7" i="11"/>
  <c r="X9" i="24"/>
  <c r="W7" i="11"/>
  <c r="Y9" i="24"/>
  <c r="X7" i="11"/>
  <c r="Z9" i="24"/>
  <c r="Y7" i="11"/>
  <c r="AA9" i="24"/>
  <c r="Z7" i="11"/>
  <c r="AB9" i="24"/>
  <c r="AA7" i="11"/>
  <c r="AC9" i="24"/>
  <c r="AB7" i="11"/>
  <c r="AD9" i="24"/>
  <c r="AC7" i="11"/>
  <c r="AE9" i="24"/>
  <c r="AD7" i="11"/>
  <c r="AF9" i="24"/>
  <c r="AE7" i="11"/>
  <c r="AG9" i="24"/>
  <c r="AF7" i="11"/>
  <c r="AH9" i="24"/>
  <c r="AG7" i="11"/>
  <c r="AI9" i="24"/>
  <c r="AH7" i="11"/>
  <c r="AJ9" i="24"/>
  <c r="AI7" i="11"/>
  <c r="C9" i="24"/>
  <c r="B7" i="11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S8" i="24"/>
  <c r="R7" i="10"/>
  <c r="T8" i="24"/>
  <c r="S7" i="10"/>
  <c r="U8" i="24"/>
  <c r="T7" i="10"/>
  <c r="V8" i="24"/>
  <c r="U7" i="10"/>
  <c r="W8" i="24"/>
  <c r="V7" i="10"/>
  <c r="X8" i="24"/>
  <c r="W7" i="10"/>
  <c r="Y8" i="24"/>
  <c r="X7" i="10"/>
  <c r="Z8" i="24"/>
  <c r="Y7" i="10"/>
  <c r="AA8" i="24"/>
  <c r="Z7" i="10"/>
  <c r="AB8" i="24"/>
  <c r="AA7" i="10"/>
  <c r="AC8" i="24"/>
  <c r="AB7" i="10"/>
  <c r="AD8" i="24"/>
  <c r="AC7" i="10"/>
  <c r="AE8" i="24"/>
  <c r="AD7" i="10"/>
  <c r="AF8" i="24"/>
  <c r="AE7" i="10"/>
  <c r="AG8" i="24"/>
  <c r="AF7" i="10"/>
  <c r="AH8" i="24"/>
  <c r="AG7" i="10"/>
  <c r="AI8" i="24"/>
  <c r="AH7" i="10"/>
  <c r="AJ8" i="24"/>
  <c r="AI7" i="10"/>
  <c r="D8" i="24"/>
  <c r="C7" i="10"/>
  <c r="E8" i="24"/>
  <c r="D7" i="10"/>
  <c r="F8" i="24"/>
  <c r="E7" i="10"/>
  <c r="G8" i="24"/>
  <c r="F7" i="10"/>
  <c r="H8" i="24"/>
  <c r="G7" i="10"/>
  <c r="I8" i="24"/>
  <c r="H7" i="10"/>
  <c r="J8" i="24"/>
  <c r="I7" i="10"/>
  <c r="K8" i="24"/>
  <c r="J7" i="10"/>
  <c r="L8" i="24"/>
  <c r="K7" i="10"/>
  <c r="M8" i="24"/>
  <c r="L7" i="10"/>
  <c r="N8" i="24"/>
  <c r="M7" i="10"/>
  <c r="O8" i="24"/>
  <c r="N7" i="10"/>
  <c r="P8" i="24"/>
  <c r="O7" i="10"/>
  <c r="Q8" i="24"/>
  <c r="P7" i="10"/>
  <c r="R8" i="24"/>
  <c r="Q7" i="10"/>
  <c r="C8" i="24"/>
  <c r="B7" i="10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N7" i="24"/>
  <c r="C7" i="9"/>
  <c r="O7" i="24"/>
  <c r="D7" i="9"/>
  <c r="P7" i="24"/>
  <c r="E7" i="9"/>
  <c r="Q7" i="24"/>
  <c r="F7" i="9"/>
  <c r="R7" i="24"/>
  <c r="G7" i="9"/>
  <c r="S7" i="24"/>
  <c r="H7" i="9"/>
  <c r="T7" i="24"/>
  <c r="I7" i="9"/>
  <c r="U7" i="24"/>
  <c r="J7" i="9"/>
  <c r="V7" i="24"/>
  <c r="K7" i="9"/>
  <c r="W7" i="24"/>
  <c r="L7" i="9"/>
  <c r="X7" i="24"/>
  <c r="M7" i="9"/>
  <c r="Y7" i="24"/>
  <c r="N7" i="9"/>
  <c r="Z7" i="24"/>
  <c r="O7" i="9"/>
  <c r="AA7" i="24"/>
  <c r="P7" i="9"/>
  <c r="AB7" i="24"/>
  <c r="Q7" i="9"/>
  <c r="AC7" i="24"/>
  <c r="R7" i="9"/>
  <c r="AD7" i="24"/>
  <c r="S7" i="9"/>
  <c r="AE7" i="24"/>
  <c r="T7" i="9"/>
  <c r="AF7" i="24"/>
  <c r="U7" i="9"/>
  <c r="AG7" i="24"/>
  <c r="V7" i="9"/>
  <c r="AH7" i="24"/>
  <c r="W7" i="9"/>
  <c r="AI7" i="24"/>
  <c r="X7" i="9"/>
  <c r="AJ7" i="24"/>
  <c r="Y7" i="9"/>
  <c r="M7" i="24"/>
  <c r="B7" i="9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G6" i="24"/>
  <c r="V7" i="8"/>
  <c r="AH6" i="24"/>
  <c r="W7" i="8"/>
  <c r="AI6" i="24"/>
  <c r="X7" i="8"/>
  <c r="AJ6" i="24"/>
  <c r="Y7" i="8"/>
  <c r="N6" i="24"/>
  <c r="C7" i="8"/>
  <c r="O6" i="24"/>
  <c r="D7" i="8"/>
  <c r="P6" i="24"/>
  <c r="E7" i="8"/>
  <c r="Q6" i="24"/>
  <c r="F7" i="8"/>
  <c r="R6" i="24"/>
  <c r="G7" i="8"/>
  <c r="S6" i="24"/>
  <c r="H7" i="8"/>
  <c r="T6" i="24"/>
  <c r="I7" i="8"/>
  <c r="U6" i="24"/>
  <c r="J7" i="8"/>
  <c r="V6" i="24"/>
  <c r="K7" i="8"/>
  <c r="W6" i="24"/>
  <c r="L7" i="8"/>
  <c r="X6" i="24"/>
  <c r="M7" i="8"/>
  <c r="Y6" i="24"/>
  <c r="N7" i="8"/>
  <c r="Z6" i="24"/>
  <c r="O7" i="8"/>
  <c r="AA6" i="24"/>
  <c r="P7" i="8"/>
  <c r="AB6" i="24"/>
  <c r="Q7" i="8"/>
  <c r="AC6" i="24"/>
  <c r="R7" i="8"/>
  <c r="AD6" i="24"/>
  <c r="S7" i="8"/>
  <c r="AE6" i="24"/>
  <c r="T7" i="8"/>
  <c r="AF6" i="24"/>
  <c r="U7" i="8"/>
  <c r="M6" i="24"/>
  <c r="B7" i="8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Y3" i="24"/>
  <c r="C4" i="5"/>
  <c r="Z3" i="24"/>
  <c r="D4" i="5"/>
  <c r="AA3" i="24"/>
  <c r="E4" i="5"/>
  <c r="AB3" i="24"/>
  <c r="F4" i="5"/>
  <c r="AC3" i="24"/>
  <c r="G4" i="5"/>
  <c r="AD3" i="24"/>
  <c r="H4" i="5"/>
  <c r="AE3" i="24"/>
  <c r="I4" i="5"/>
  <c r="AF3" i="24"/>
  <c r="J4" i="5"/>
  <c r="AG3" i="24"/>
  <c r="K4" i="5"/>
  <c r="AH3" i="24"/>
  <c r="L4" i="5"/>
  <c r="AI3" i="24"/>
  <c r="M4" i="5"/>
  <c r="AJ3" i="24"/>
  <c r="N4" i="5"/>
  <c r="X3" i="24"/>
  <c r="B4" i="5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Y2" i="24"/>
  <c r="C4" i="2"/>
  <c r="Z2" i="24"/>
  <c r="D4" i="2"/>
  <c r="AA2" i="24"/>
  <c r="E4" i="2"/>
  <c r="AB2" i="24"/>
  <c r="F4" i="2"/>
  <c r="AC2" i="24"/>
  <c r="G4" i="2"/>
  <c r="AD2" i="24"/>
  <c r="H4" i="2"/>
  <c r="AE2" i="24"/>
  <c r="I4" i="2"/>
  <c r="AF2" i="24"/>
  <c r="J4" i="2"/>
  <c r="AG2" i="24"/>
  <c r="K4" i="2"/>
  <c r="AH2" i="24"/>
  <c r="L4" i="2"/>
  <c r="AI2" i="24"/>
  <c r="M4" i="2"/>
  <c r="AJ2" i="24"/>
  <c r="N4" i="2"/>
  <c r="X2" i="24"/>
  <c r="B4" i="2"/>
  <c r="AK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4" i="6"/>
  <c r="W2" i="6"/>
  <c r="S2" i="6"/>
  <c r="O2" i="6"/>
  <c r="G2" i="6"/>
  <c r="AA2" i="6"/>
  <c r="K2" i="6"/>
  <c r="D3" i="6"/>
  <c r="B3" i="6"/>
  <c r="K3" i="6"/>
  <c r="B6" i="6"/>
  <c r="B2" i="6"/>
  <c r="O4" i="6"/>
  <c r="K4" i="6"/>
  <c r="O6" i="6"/>
  <c r="G4" i="6"/>
  <c r="W6" i="6"/>
  <c r="O3" i="6"/>
  <c r="AA3" i="6"/>
  <c r="G6" i="6"/>
  <c r="D2" i="6"/>
  <c r="K6" i="6"/>
  <c r="W4" i="6"/>
  <c r="S3" i="6"/>
  <c r="W3" i="6"/>
  <c r="D4" i="6"/>
  <c r="AA6" i="6"/>
  <c r="AA4" i="6"/>
  <c r="D6" i="6"/>
  <c r="S6" i="6"/>
  <c r="S4" i="6"/>
  <c r="G3" i="6"/>
  <c r="T3" i="6"/>
  <c r="T2" i="6"/>
  <c r="T6" i="6"/>
  <c r="T4" i="6"/>
  <c r="AC3" i="6"/>
  <c r="AC2" i="6"/>
  <c r="AC6" i="6"/>
  <c r="AC4" i="6"/>
  <c r="Q3" i="6"/>
  <c r="Q2" i="6"/>
  <c r="Q6" i="6"/>
  <c r="Q4" i="6"/>
  <c r="R6" i="6"/>
  <c r="R3" i="6"/>
  <c r="R4" i="6"/>
  <c r="R2" i="6"/>
  <c r="H3" i="6"/>
  <c r="H2" i="6"/>
  <c r="H6" i="6"/>
  <c r="H4" i="6"/>
  <c r="X3" i="6"/>
  <c r="X2" i="6"/>
  <c r="X6" i="6"/>
  <c r="X4" i="6"/>
  <c r="I3" i="6"/>
  <c r="I2" i="6"/>
  <c r="I6" i="6"/>
  <c r="I4" i="6"/>
  <c r="C2" i="6"/>
  <c r="C6" i="6"/>
  <c r="C4" i="6"/>
  <c r="C3" i="6"/>
  <c r="Y3" i="6"/>
  <c r="Y2" i="6"/>
  <c r="Y6" i="6"/>
  <c r="Y4" i="6"/>
  <c r="F6" i="6"/>
  <c r="F4" i="6"/>
  <c r="F3" i="6"/>
  <c r="F2" i="6"/>
  <c r="V6" i="6"/>
  <c r="V3" i="6"/>
  <c r="V2" i="6"/>
  <c r="V4" i="6"/>
  <c r="L3" i="6"/>
  <c r="L2" i="6"/>
  <c r="L6" i="6"/>
  <c r="L4" i="6"/>
  <c r="AB3" i="6"/>
  <c r="AB2" i="6"/>
  <c r="AB6" i="6"/>
  <c r="AB4" i="6"/>
  <c r="M3" i="6"/>
  <c r="M2" i="6"/>
  <c r="M6" i="6"/>
  <c r="M4" i="6"/>
  <c r="J6" i="6"/>
  <c r="J3" i="6"/>
  <c r="J2" i="6"/>
  <c r="J4" i="6"/>
  <c r="Z6" i="6"/>
  <c r="Z3" i="6"/>
  <c r="Z4" i="6"/>
  <c r="Z2" i="6"/>
  <c r="P3" i="6"/>
  <c r="P2" i="6"/>
  <c r="P6" i="6"/>
  <c r="P4" i="6"/>
  <c r="U3" i="6"/>
  <c r="U2" i="6"/>
  <c r="U6" i="6"/>
  <c r="U4" i="6"/>
  <c r="E3" i="6"/>
  <c r="E2" i="6"/>
  <c r="E6" i="6"/>
  <c r="E4" i="6"/>
  <c r="N6" i="6"/>
  <c r="N4" i="6"/>
  <c r="N3" i="6"/>
  <c r="N2" i="6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B6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C2" i="7"/>
  <c r="D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B3" i="7"/>
  <c r="B4" i="7"/>
  <c r="D2" i="5"/>
  <c r="E2" i="5"/>
  <c r="F2" i="5"/>
  <c r="G3" i="5"/>
  <c r="H2" i="5"/>
  <c r="I2" i="5"/>
  <c r="J3" i="5"/>
  <c r="K3" i="5"/>
  <c r="L2" i="5"/>
  <c r="M3" i="5"/>
  <c r="N3" i="5"/>
  <c r="E5" i="5"/>
  <c r="F5" i="5"/>
  <c r="G5" i="5"/>
  <c r="E6" i="5"/>
  <c r="J6" i="5"/>
  <c r="M6" i="5"/>
  <c r="N6" i="5"/>
  <c r="C6" i="5"/>
  <c r="B3" i="5"/>
  <c r="F6" i="5"/>
  <c r="N5" i="5"/>
  <c r="J5" i="5"/>
  <c r="B5" i="5"/>
  <c r="K5" i="5"/>
  <c r="B6" i="5"/>
  <c r="N2" i="5"/>
  <c r="I3" i="5"/>
  <c r="I5" i="5"/>
  <c r="E3" i="5"/>
  <c r="M2" i="5"/>
  <c r="C3" i="5"/>
  <c r="C5" i="5"/>
  <c r="B2" i="5"/>
  <c r="I6" i="5"/>
  <c r="M5" i="5"/>
  <c r="J2" i="5"/>
  <c r="C2" i="5"/>
  <c r="L6" i="5"/>
  <c r="D6" i="5"/>
  <c r="K6" i="5"/>
  <c r="G6" i="5"/>
  <c r="L5" i="5"/>
  <c r="H5" i="5"/>
  <c r="D5" i="5"/>
  <c r="F3" i="5"/>
  <c r="K2" i="5"/>
  <c r="G2" i="5"/>
  <c r="L3" i="5"/>
  <c r="H3" i="5"/>
  <c r="D3" i="5"/>
  <c r="H6" i="5"/>
  <c r="K6" i="2"/>
  <c r="L6" i="2"/>
  <c r="M3" i="2"/>
  <c r="N6" i="2"/>
  <c r="C5" i="2"/>
  <c r="D6" i="2"/>
  <c r="E2" i="2"/>
  <c r="F3" i="2"/>
  <c r="G5" i="2"/>
  <c r="H6" i="2"/>
  <c r="I2" i="2"/>
  <c r="J6" i="2"/>
  <c r="B2" i="2"/>
  <c r="L5" i="2"/>
  <c r="L2" i="2"/>
  <c r="G3" i="2"/>
  <c r="G6" i="2"/>
  <c r="B5" i="2"/>
  <c r="I5" i="2"/>
  <c r="K3" i="2"/>
  <c r="C6" i="2"/>
  <c r="E5" i="2"/>
  <c r="M5" i="2"/>
  <c r="C3" i="2"/>
  <c r="M2" i="2"/>
  <c r="M6" i="2"/>
  <c r="H5" i="2"/>
  <c r="D5" i="2"/>
  <c r="D3" i="2"/>
  <c r="H3" i="2"/>
  <c r="L3" i="2"/>
  <c r="K2" i="2"/>
  <c r="G2" i="2"/>
  <c r="C2" i="2"/>
  <c r="B6" i="2"/>
  <c r="F6" i="2"/>
  <c r="H2" i="2"/>
  <c r="K5" i="2"/>
  <c r="E3" i="2"/>
  <c r="I3" i="2"/>
  <c r="J2" i="2"/>
  <c r="F2" i="2"/>
  <c r="I6" i="2"/>
  <c r="E6" i="2"/>
  <c r="D2" i="2"/>
  <c r="N5" i="2"/>
  <c r="J5" i="2"/>
  <c r="F5" i="2"/>
  <c r="B3" i="2"/>
  <c r="J3" i="2"/>
  <c r="N3" i="2"/>
  <c r="N2" i="2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<sst xmlns="http://schemas.openxmlformats.org/spreadsheetml/2006/main" count="183" uniqueCount="56">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</sst>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3.5897909982629051E-4</c:v>
                </c:pt>
                <c:pt idx="22" formatCode="0.00E+00">
                  <c:v>3.6439764483803467E-4</c:v>
                </c:pt>
                <c:pt idx="23" formatCode="0.00E+00">
                  <c:v>3.6981618984977709E-4</c:v>
                </c:pt>
                <c:pt idx="24" formatCode="0.00E+00">
                  <c:v>3.7523473486151951E-4</c:v>
                </c:pt>
                <c:pt idx="25" formatCode="0.00E+00">
                  <c:v>3.8065327987326194E-4</c:v>
                </c:pt>
                <c:pt idx="26" formatCode="0.00E+00">
                  <c:v>3.860718248850061E-4</c:v>
                </c:pt>
                <c:pt idx="27" formatCode="0.00E+00">
                  <c:v>3.9149036989674852E-4</c:v>
                </c:pt>
                <c:pt idx="28" formatCode="0.00E+00">
                  <c:v>3.9690891490849094E-4</c:v>
                </c:pt>
                <c:pt idx="29" formatCode="0.00E+00">
                  <c:v>4.0232745992023337E-4</c:v>
                </c:pt>
                <c:pt idx="30" formatCode="0.00E+00">
                  <c:v>4.0774600493197752E-4</c:v>
                </c:pt>
                <c:pt idx="31" formatCode="0.00E+00">
                  <c:v>4.1316454994371995E-4</c:v>
                </c:pt>
                <c:pt idx="32" formatCode="0.00E+00">
                  <c:v>4.1858309495546237E-4</c:v>
                </c:pt>
                <c:pt idx="33" formatCode="0.00E+00">
                  <c:v>4.2400163996720479E-4</c:v>
                </c:pt>
                <c:pt idx="34" formatCode="0.00E+00">
                  <c:v>4.3096895282047876E-4</c:v>
                </c:pt>
                <c:pt idx="35" formatCode="0.00E+00">
                  <c:v>4.3212200911384841E-4</c:v>
                </c:pt>
                <c:pt idx="36" formatCode="0.00E+00">
                  <c:v>4.44642809024204E-4</c:v>
                </c:pt>
                <c:pt idx="37" formatCode="0.00E+00">
                  <c:v>4.6478883702978185E-4</c:v>
                </c:pt>
                <c:pt idx="38" formatCode="0.00E+00">
                  <c:v>4.853829716292042E-4</c:v>
                </c:pt>
                <c:pt idx="39" formatCode="0.00E+00">
                  <c:v>5.0847912596699752E-4</c:v>
                </c:pt>
                <c:pt idx="40" formatCode="0.00E+00">
                  <c:v>5.3201734320528567E-4</c:v>
                </c:pt>
                <c:pt idx="41" formatCode="0.00E+00">
                  <c:v>5.6295961154088784E-4</c:v>
                </c:pt>
                <c:pt idx="42" formatCode="0.00E+00">
                  <c:v>5.798596771971181E-4</c:v>
                </c:pt>
                <c:pt idx="43" formatCode="0.00E+00">
                  <c:v>6.1653614910853617E-4</c:v>
                </c:pt>
                <c:pt idx="44" formatCode="0.00E+00">
                  <c:v>6.1974013828480356E-4</c:v>
                </c:pt>
                <c:pt idx="45" formatCode="0.00E+00">
                  <c:v>6.2212086830572071E-4</c:v>
                </c:pt>
                <c:pt idx="46" formatCode="0.00E+00">
                  <c:v>6.241091879710482E-4</c:v>
                </c:pt>
                <c:pt idx="47" formatCode="0.00E+00">
                  <c:v>6.2595760168000271E-4</c:v>
                </c:pt>
                <c:pt idx="48" formatCode="0.00E+00">
                  <c:v>6.2725285110727441E-4</c:v>
                </c:pt>
                <c:pt idx="49" formatCode="0.00E+00">
                  <c:v>6.290784069026196E-4</c:v>
                </c:pt>
                <c:pt idx="50" formatCode="0.00E+00">
                  <c:v>6.3057666066270454E-4</c:v>
                </c:pt>
                <c:pt idx="51" formatCode="0.00E+00">
                  <c:v>6.3232941490421336E-4</c:v>
                </c:pt>
                <c:pt idx="52" formatCode="0.00E+00">
                  <c:v>6.3420971048175562E-4</c:v>
                </c:pt>
                <c:pt idx="53" formatCode="0.00E+00">
                  <c:v>6.357874332647166E-4</c:v>
                </c:pt>
                <c:pt idx="54" formatCode="0.00E+00">
                  <c:v>6.3711852900162679E-4</c:v>
                </c:pt>
                <c:pt idx="55" formatCode="0.00E+00">
                  <c:v>6.3897746372721547E-4</c:v>
                </c:pt>
                <c:pt idx="56" formatCode="0.00E+00">
                  <c:v>6.4019503228858866E-4</c:v>
                </c:pt>
                <c:pt idx="57" formatCode="0.00E+00">
                  <c:v>6.4132482867957101E-4</c:v>
                </c:pt>
                <c:pt idx="58" formatCode="0.00E+00">
                  <c:v>6.4222195673827151E-4</c:v>
                </c:pt>
                <c:pt idx="59" formatCode="0.00E+00">
                  <c:v>6.4250147755569569E-4</c:v>
                </c:pt>
                <c:pt idx="60" formatCode="0.00E+00">
                  <c:v>6.4263144468607849E-4</c:v>
                </c:pt>
                <c:pt idx="61" formatCode="0.00E+00">
                  <c:v>6.4266242554533671E-4</c:v>
                </c:pt>
                <c:pt idx="62" formatCode="0.00E+00">
                  <c:v>6.4270378880440916E-4</c:v>
                </c:pt>
                <c:pt idx="63" formatCode="0.00E+00">
                  <c:v>6.4271752573126593E-4</c:v>
                </c:pt>
                <c:pt idx="64" formatCode="0.00E+00">
                  <c:v>6.4245017547063317E-4</c:v>
                </c:pt>
                <c:pt idx="65" formatCode="0.00E+00">
                  <c:v>6.4271964656861119E-4</c:v>
                </c:pt>
                <c:pt idx="66" formatCode="0.00E+00">
                  <c:v>6.4303854842458251E-4</c:v>
                </c:pt>
                <c:pt idx="67" formatCode="0.00E+00">
                  <c:v>6.4311433024004773E-4</c:v>
                </c:pt>
                <c:pt idx="68" formatCode="0.00E+00">
                  <c:v>6.4329988271522964E-4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3.2151626014321893E-3</c:v>
                </c:pt>
                <c:pt idx="2">
                  <c:v>3.2794452588563866E-3</c:v>
                </c:pt>
                <c:pt idx="3">
                  <c:v>3.3437279162805839E-3</c:v>
                </c:pt>
                <c:pt idx="4">
                  <c:v>3.4080105737047811E-3</c:v>
                </c:pt>
                <c:pt idx="5">
                  <c:v>3.4722932311289784E-3</c:v>
                </c:pt>
                <c:pt idx="6">
                  <c:v>3.5365758885531479E-3</c:v>
                </c:pt>
                <c:pt idx="7">
                  <c:v>3.6008585459773451E-3</c:v>
                </c:pt>
                <c:pt idx="8">
                  <c:v>3.6651412034015424E-3</c:v>
                </c:pt>
                <c:pt idx="9">
                  <c:v>3.7294238608257396E-3</c:v>
                </c:pt>
                <c:pt idx="10">
                  <c:v>3.7937065182499369E-3</c:v>
                </c:pt>
                <c:pt idx="11">
                  <c:v>3.8579891756741341E-3</c:v>
                </c:pt>
                <c:pt idx="12">
                  <c:v>3.9222718330983314E-3</c:v>
                </c:pt>
                <c:pt idx="13">
                  <c:v>3.9865544905225009E-3</c:v>
                </c:pt>
                <c:pt idx="14">
                  <c:v>4.0508371479466981E-3</c:v>
                </c:pt>
                <c:pt idx="15">
                  <c:v>4.1151198053708954E-3</c:v>
                </c:pt>
                <c:pt idx="16">
                  <c:v>4.1794024627950926E-3</c:v>
                </c:pt>
                <c:pt idx="17">
                  <c:v>4.2436851202192899E-3</c:v>
                </c:pt>
                <c:pt idx="18">
                  <c:v>4.3079677776434872E-3</c:v>
                </c:pt>
                <c:pt idx="19">
                  <c:v>4.3722504350676566E-3</c:v>
                </c:pt>
                <c:pt idx="20">
                  <c:v>4.4365330924918539E-3</c:v>
                </c:pt>
                <c:pt idx="21">
                  <c:v>4.5008157499160512E-3</c:v>
                </c:pt>
                <c:pt idx="22">
                  <c:v>4.5650984073402484E-3</c:v>
                </c:pt>
                <c:pt idx="23">
                  <c:v>4.6293810647644457E-3</c:v>
                </c:pt>
                <c:pt idx="24">
                  <c:v>4.6936637221886429E-3</c:v>
                </c:pt>
                <c:pt idx="25">
                  <c:v>4.7579463796128124E-3</c:v>
                </c:pt>
                <c:pt idx="26">
                  <c:v>4.8222290370370097E-3</c:v>
                </c:pt>
                <c:pt idx="27">
                  <c:v>4.8865116944612069E-3</c:v>
                </c:pt>
                <c:pt idx="28">
                  <c:v>4.9507943518854042E-3</c:v>
                </c:pt>
                <c:pt idx="29">
                  <c:v>5.0150770093096014E-3</c:v>
                </c:pt>
                <c:pt idx="30">
                  <c:v>5.0793596667337987E-3</c:v>
                </c:pt>
                <c:pt idx="31">
                  <c:v>5.1436423241579959E-3</c:v>
                </c:pt>
                <c:pt idx="32">
                  <c:v>5.2079249815821654E-3</c:v>
                </c:pt>
                <c:pt idx="33">
                  <c:v>5.2722076390063627E-3</c:v>
                </c:pt>
                <c:pt idx="34">
                  <c:v>5.3224604033574249E-3</c:v>
                </c:pt>
                <c:pt idx="35">
                  <c:v>5.4077250034258173E-3</c:v>
                </c:pt>
                <c:pt idx="36">
                  <c:v>5.4466961304316134E-3</c:v>
                </c:pt>
                <c:pt idx="37">
                  <c:v>5.4859080681810011E-3</c:v>
                </c:pt>
                <c:pt idx="38">
                  <c:v>5.5171576362116094E-3</c:v>
                </c:pt>
                <c:pt idx="39">
                  <c:v>5.5954549396560757E-3</c:v>
                </c:pt>
                <c:pt idx="40">
                  <c:v>5.6732311047035964E-3</c:v>
                </c:pt>
                <c:pt idx="41">
                  <c:v>5.7499808894226285E-3</c:v>
                </c:pt>
                <c:pt idx="42">
                  <c:v>5.8268873887808992E-3</c:v>
                </c:pt>
                <c:pt idx="43">
                  <c:v>5.8565843047008667E-3</c:v>
                </c:pt>
                <c:pt idx="44">
                  <c:v>5.9670254121831192E-3</c:v>
                </c:pt>
                <c:pt idx="45">
                  <c:v>6.0765837513814796E-3</c:v>
                </c:pt>
                <c:pt idx="46">
                  <c:v>6.1845375376900933E-3</c:v>
                </c:pt>
                <c:pt idx="47">
                  <c:v>6.2920544279201985E-3</c:v>
                </c:pt>
                <c:pt idx="48">
                  <c:v>6.3160670111355845E-3</c:v>
                </c:pt>
                <c:pt idx="49">
                  <c:v>6.3693741670131487E-3</c:v>
                </c:pt>
                <c:pt idx="50">
                  <c:v>6.4225146682892285E-3</c:v>
                </c:pt>
                <c:pt idx="51">
                  <c:v>6.4753521677842112E-3</c:v>
                </c:pt>
                <c:pt idx="52">
                  <c:v>6.5312931056586863E-3</c:v>
                </c:pt>
                <c:pt idx="53">
                  <c:v>6.5605940130963238E-3</c:v>
                </c:pt>
                <c:pt idx="54">
                  <c:v>6.6257104569168272E-3</c:v>
                </c:pt>
                <c:pt idx="55">
                  <c:v>6.6950937600351304E-3</c:v>
                </c:pt>
                <c:pt idx="56">
                  <c:v>6.7655822814465189E-3</c:v>
                </c:pt>
                <c:pt idx="57">
                  <c:v>6.8410573200095521E-3</c:v>
                </c:pt>
                <c:pt idx="58">
                  <c:v>6.9183692512960462E-3</c:v>
                </c:pt>
                <c:pt idx="59">
                  <c:v>6.9657686554506293E-3</c:v>
                </c:pt>
                <c:pt idx="60">
                  <c:v>7.0142418888469536E-3</c:v>
                </c:pt>
                <c:pt idx="61">
                  <c:v>7.0665227223466976E-3</c:v>
                </c:pt>
                <c:pt idx="62">
                  <c:v>7.1222840980148172E-3</c:v>
                </c:pt>
                <c:pt idx="63">
                  <c:v>7.179834284360323E-3</c:v>
                </c:pt>
                <c:pt idx="64">
                  <c:v>7.2353901241565127E-3</c:v>
                </c:pt>
                <c:pt idx="65">
                  <c:v>7.2954914761139602E-3</c:v>
                </c:pt>
                <c:pt idx="66">
                  <c:v>7.355631036706666E-3</c:v>
                </c:pt>
                <c:pt idx="67">
                  <c:v>7.4086911781803084E-3</c:v>
                </c:pt>
                <c:pt idx="68">
                  <c:v>7.4581908775596473E-3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1.134102856330252E-3</c:v>
                </c:pt>
                <c:pt idx="18">
                  <c:v>1.134102856330252E-3</c:v>
                </c:pt>
                <c:pt idx="19">
                  <c:v>1.134102856330252E-3</c:v>
                </c:pt>
                <c:pt idx="20">
                  <c:v>1.134102856330252E-3</c:v>
                </c:pt>
                <c:pt idx="21">
                  <c:v>1.134102856330252E-3</c:v>
                </c:pt>
                <c:pt idx="22">
                  <c:v>1.134102856330252E-3</c:v>
                </c:pt>
                <c:pt idx="23">
                  <c:v>1.134102856330252E-3</c:v>
                </c:pt>
                <c:pt idx="24">
                  <c:v>1.134102856330252E-3</c:v>
                </c:pt>
                <c:pt idx="25">
                  <c:v>1.134102856330252E-3</c:v>
                </c:pt>
                <c:pt idx="26">
                  <c:v>1.134102856330252E-3</c:v>
                </c:pt>
                <c:pt idx="27">
                  <c:v>1.134102856330252E-3</c:v>
                </c:pt>
                <c:pt idx="28">
                  <c:v>1.134102856330252E-3</c:v>
                </c:pt>
                <c:pt idx="29">
                  <c:v>1.134102856330252E-3</c:v>
                </c:pt>
                <c:pt idx="30">
                  <c:v>1.134102856330252E-3</c:v>
                </c:pt>
                <c:pt idx="31">
                  <c:v>1.134102856330252E-3</c:v>
                </c:pt>
                <c:pt idx="32">
                  <c:v>1.134102856330252E-3</c:v>
                </c:pt>
                <c:pt idx="33">
                  <c:v>1.134102856330252E-3</c:v>
                </c:pt>
                <c:pt idx="34">
                  <c:v>1.134102856330252E-3</c:v>
                </c:pt>
                <c:pt idx="35">
                  <c:v>1.134102856330252E-3</c:v>
                </c:pt>
                <c:pt idx="36">
                  <c:v>1.134102856330252E-3</c:v>
                </c:pt>
                <c:pt idx="37">
                  <c:v>1.134102856330252E-3</c:v>
                </c:pt>
                <c:pt idx="38">
                  <c:v>1.134102856330252E-3</c:v>
                </c:pt>
                <c:pt idx="39">
                  <c:v>1.134102856330252E-3</c:v>
                </c:pt>
                <c:pt idx="40">
                  <c:v>1.134102856330252E-3</c:v>
                </c:pt>
                <c:pt idx="41">
                  <c:v>1.134102856330252E-3</c:v>
                </c:pt>
                <c:pt idx="42">
                  <c:v>1.134102856330252E-3</c:v>
                </c:pt>
                <c:pt idx="43">
                  <c:v>1.134102856330252E-3</c:v>
                </c:pt>
                <c:pt idx="44">
                  <c:v>1.134102856330252E-3</c:v>
                </c:pt>
                <c:pt idx="45">
                  <c:v>1.134102856330252E-3</c:v>
                </c:pt>
                <c:pt idx="46">
                  <c:v>1.134102856330252E-3</c:v>
                </c:pt>
                <c:pt idx="47">
                  <c:v>1.134102856330252E-3</c:v>
                </c:pt>
                <c:pt idx="48">
                  <c:v>1.134102856330252E-3</c:v>
                </c:pt>
                <c:pt idx="49">
                  <c:v>1.134102856330252E-3</c:v>
                </c:pt>
                <c:pt idx="50">
                  <c:v>1.134102856330252E-3</c:v>
                </c:pt>
                <c:pt idx="51">
                  <c:v>1.134102856330252E-3</c:v>
                </c:pt>
                <c:pt idx="52">
                  <c:v>1.134102856330252E-3</c:v>
                </c:pt>
                <c:pt idx="53">
                  <c:v>1.134102856330252E-3</c:v>
                </c:pt>
                <c:pt idx="54">
                  <c:v>1.134102856330252E-3</c:v>
                </c:pt>
                <c:pt idx="55">
                  <c:v>1.134102856330252E-3</c:v>
                </c:pt>
                <c:pt idx="56">
                  <c:v>1.134102856330252E-3</c:v>
                </c:pt>
                <c:pt idx="57">
                  <c:v>1.134102856330252E-3</c:v>
                </c:pt>
                <c:pt idx="58">
                  <c:v>1.134102856330252E-3</c:v>
                </c:pt>
                <c:pt idx="59">
                  <c:v>1.134102856330252E-3</c:v>
                </c:pt>
                <c:pt idx="60">
                  <c:v>1.134102856330252E-3</c:v>
                </c:pt>
                <c:pt idx="61">
                  <c:v>1.134102856330252E-3</c:v>
                </c:pt>
                <c:pt idx="62">
                  <c:v>1.134102856330252E-3</c:v>
                </c:pt>
                <c:pt idx="63">
                  <c:v>1.134102856330252E-3</c:v>
                </c:pt>
                <c:pt idx="64">
                  <c:v>1.134102856330252E-3</c:v>
                </c:pt>
                <c:pt idx="65">
                  <c:v>1.134102856330252E-3</c:v>
                </c:pt>
                <c:pt idx="66">
                  <c:v>1.134102856330252E-3</c:v>
                </c:pt>
                <c:pt idx="67">
                  <c:v>1.134102856330252E-3</c:v>
                </c:pt>
                <c:pt idx="68">
                  <c:v>1.134102856330252E-3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1.9515627594923914E-4</c:v>
                </c:pt>
                <c:pt idx="22" formatCode="0.00E+00">
                  <c:v>1.969629237439854E-4</c:v>
                </c:pt>
                <c:pt idx="23" formatCode="0.00E+00">
                  <c:v>1.9876957153873209E-4</c:v>
                </c:pt>
                <c:pt idx="24" formatCode="0.00E+00">
                  <c:v>2.0057621933347879E-4</c:v>
                </c:pt>
                <c:pt idx="25" formatCode="0.00E+00">
                  <c:v>2.0238286712822548E-4</c:v>
                </c:pt>
                <c:pt idx="26" formatCode="0.00E+00">
                  <c:v>2.0418951492297174E-4</c:v>
                </c:pt>
                <c:pt idx="27" formatCode="0.00E+00">
                  <c:v>2.0599616271771843E-4</c:v>
                </c:pt>
                <c:pt idx="28" formatCode="0.00E+00">
                  <c:v>2.0780281051246513E-4</c:v>
                </c:pt>
                <c:pt idx="29" formatCode="0.00E+00">
                  <c:v>2.0960945830721139E-4</c:v>
                </c:pt>
                <c:pt idx="30" formatCode="0.00E+00">
                  <c:v>2.1141610610195808E-4</c:v>
                </c:pt>
                <c:pt idx="31" formatCode="0.00E+00">
                  <c:v>2.1322275389670477E-4</c:v>
                </c:pt>
                <c:pt idx="32" formatCode="0.00E+00">
                  <c:v>2.1502940169145147E-4</c:v>
                </c:pt>
                <c:pt idx="33" formatCode="0.00E+00">
                  <c:v>2.1683604948619773E-4</c:v>
                </c:pt>
                <c:pt idx="34" formatCode="0.00E+00">
                  <c:v>1.8291834888276503E-4</c:v>
                </c:pt>
                <c:pt idx="35" formatCode="0.00E+00">
                  <c:v>1.8784559580331352E-4</c:v>
                </c:pt>
                <c:pt idx="36" formatCode="0.00E+00">
                  <c:v>1.9405611906105779E-4</c:v>
                </c:pt>
                <c:pt idx="37" formatCode="0.00E+00">
                  <c:v>1.9879395066237259E-4</c:v>
                </c:pt>
                <c:pt idx="38" formatCode="0.00E+00">
                  <c:v>2.0720508649025533E-4</c:v>
                </c:pt>
                <c:pt idx="39" formatCode="0.00E+00">
                  <c:v>2.2058631594674459E-4</c:v>
                </c:pt>
                <c:pt idx="40" formatCode="0.00E+00">
                  <c:v>2.3184113018360502E-4</c:v>
                </c:pt>
                <c:pt idx="41" formatCode="0.00E+00">
                  <c:v>2.4113273183040606E-4</c:v>
                </c:pt>
                <c:pt idx="42" formatCode="0.00E+00">
                  <c:v>2.5607635545668844E-4</c:v>
                </c:pt>
                <c:pt idx="43" formatCode="0.00E+00">
                  <c:v>2.6284580331352301E-4</c:v>
                </c:pt>
                <c:pt idx="44" formatCode="0.00E+00">
                  <c:v>2.6369655367044061E-4</c:v>
                </c:pt>
                <c:pt idx="45" formatCode="0.00E+00">
                  <c:v>2.6442386865433776E-4</c:v>
                </c:pt>
                <c:pt idx="46" formatCode="0.00E+00">
                  <c:v>2.6479723762409108E-4</c:v>
                </c:pt>
                <c:pt idx="47" formatCode="0.00E+00">
                  <c:v>2.6512356817955443E-4</c:v>
                </c:pt>
                <c:pt idx="48" formatCode="0.00E+00">
                  <c:v>2.6542835917527145E-4</c:v>
                </c:pt>
                <c:pt idx="49" formatCode="0.00E+00">
                  <c:v>2.6552549885454368E-4</c:v>
                </c:pt>
                <c:pt idx="50" formatCode="0.00E+00">
                  <c:v>2.655781400444902E-4</c:v>
                </c:pt>
                <c:pt idx="51" formatCode="0.00E+00">
                  <c:v>2.6562573458614161E-4</c:v>
                </c:pt>
                <c:pt idx="52" formatCode="0.00E+00">
                  <c:v>2.6568985524087784E-4</c:v>
                </c:pt>
                <c:pt idx="53" formatCode="0.00E+00">
                  <c:v>2.6567645838175238E-4</c:v>
                </c:pt>
                <c:pt idx="54" formatCode="0.00E+00">
                  <c:v>2.655336415551645E-4</c:v>
                </c:pt>
                <c:pt idx="55" formatCode="0.00E+00">
                  <c:v>2.6534812742786947E-4</c:v>
                </c:pt>
                <c:pt idx="56" formatCode="0.00E+00">
                  <c:v>2.6512821640824728E-4</c:v>
                </c:pt>
                <c:pt idx="57" formatCode="0.00E+00">
                  <c:v>2.6486447923237825E-4</c:v>
                </c:pt>
                <c:pt idx="58" formatCode="0.00E+00">
                  <c:v>2.6464742355323883E-4</c:v>
                </c:pt>
                <c:pt idx="59" formatCode="0.00E+00">
                  <c:v>2.6437190809787842E-4</c:v>
                </c:pt>
                <c:pt idx="60" formatCode="0.00E+00">
                  <c:v>2.6408755270759322E-4</c:v>
                </c:pt>
                <c:pt idx="61" formatCode="0.00E+00">
                  <c:v>2.6380756333211594E-4</c:v>
                </c:pt>
                <c:pt idx="62" formatCode="0.00E+00">
                  <c:v>2.635347206082539E-4</c:v>
                </c:pt>
                <c:pt idx="63" formatCode="0.00E+00">
                  <c:v>2.6321107108469738E-4</c:v>
                </c:pt>
                <c:pt idx="64" formatCode="0.00E+00">
                  <c:v>2.633949749327667E-4</c:v>
                </c:pt>
                <c:pt idx="65" formatCode="0.00E+00">
                  <c:v>2.6334727248580631E-4</c:v>
                </c:pt>
                <c:pt idx="66" formatCode="0.00E+00">
                  <c:v>2.6324106876058305E-4</c:v>
                </c:pt>
                <c:pt idx="67" formatCode="0.00E+00">
                  <c:v>2.6314131445267109E-4</c:v>
                </c:pt>
                <c:pt idx="68" formatCode="0.00E+00">
                  <c:v>2.6463864172117271E-4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1.0622038234691115E-3</c:v>
                </c:pt>
                <c:pt idx="7" formatCode="0.00E+00">
                  <c:v>1.0796132213154121E-3</c:v>
                </c:pt>
                <c:pt idx="8" formatCode="0.00E+00">
                  <c:v>1.0970226191617126E-3</c:v>
                </c:pt>
                <c:pt idx="9" formatCode="0.00E+00">
                  <c:v>1.11443201700802E-3</c:v>
                </c:pt>
                <c:pt idx="10" formatCode="0.00E+00">
                  <c:v>1.1318414148543206E-3</c:v>
                </c:pt>
                <c:pt idx="11" formatCode="0.00E+00">
                  <c:v>1.1492508127006211E-3</c:v>
                </c:pt>
                <c:pt idx="12" formatCode="0.00E+00">
                  <c:v>1.1666602105469216E-3</c:v>
                </c:pt>
                <c:pt idx="13" formatCode="0.00E+00">
                  <c:v>1.1840696083932221E-3</c:v>
                </c:pt>
                <c:pt idx="14" formatCode="0.00E+00">
                  <c:v>1.2014790062395227E-3</c:v>
                </c:pt>
                <c:pt idx="15" formatCode="0.00E+00">
                  <c:v>1.2188884040858301E-3</c:v>
                </c:pt>
                <c:pt idx="16" formatCode="0.00E+00">
                  <c:v>1.2362978019321306E-3</c:v>
                </c:pt>
                <c:pt idx="17" formatCode="0.00E+00">
                  <c:v>1.2537071997784312E-3</c:v>
                </c:pt>
                <c:pt idx="18" formatCode="0.00E+00">
                  <c:v>1.2711165976247317E-3</c:v>
                </c:pt>
                <c:pt idx="19" formatCode="0.00E+00">
                  <c:v>1.2885259954710322E-3</c:v>
                </c:pt>
                <c:pt idx="20" formatCode="0.00E+00">
                  <c:v>1.3059353933173397E-3</c:v>
                </c:pt>
                <c:pt idx="21" formatCode="0.00E+00">
                  <c:v>1.3233447911636402E-3</c:v>
                </c:pt>
                <c:pt idx="22" formatCode="0.00E+00">
                  <c:v>1.3407541890099407E-3</c:v>
                </c:pt>
                <c:pt idx="23" formatCode="0.00E+00">
                  <c:v>1.3581635868562412E-3</c:v>
                </c:pt>
                <c:pt idx="24" formatCode="0.00E+00">
                  <c:v>1.3755729847025418E-3</c:v>
                </c:pt>
                <c:pt idx="25" formatCode="0.00E+00">
                  <c:v>1.3929823825488423E-3</c:v>
                </c:pt>
                <c:pt idx="26" formatCode="0.00E+00">
                  <c:v>1.4103917803951497E-3</c:v>
                </c:pt>
                <c:pt idx="27" formatCode="0.00E+00">
                  <c:v>1.4278011782414503E-3</c:v>
                </c:pt>
                <c:pt idx="28" formatCode="0.00E+00">
                  <c:v>1.4452105760877508E-3</c:v>
                </c:pt>
                <c:pt idx="29" formatCode="0.00E+00">
                  <c:v>1.4626199739340513E-3</c:v>
                </c:pt>
                <c:pt idx="30" formatCode="0.00E+00">
                  <c:v>1.4800293717803518E-3</c:v>
                </c:pt>
                <c:pt idx="31" formatCode="0.00E+00">
                  <c:v>1.4974387696266593E-3</c:v>
                </c:pt>
                <c:pt idx="32" formatCode="0.00E+00">
                  <c:v>1.5148481674729598E-3</c:v>
                </c:pt>
                <c:pt idx="33" formatCode="0.00E+00">
                  <c:v>1.5322575653192603E-3</c:v>
                </c:pt>
                <c:pt idx="34" formatCode="0.00E+00">
                  <c:v>1.5534220067060964E-3</c:v>
                </c:pt>
                <c:pt idx="35" formatCode="0.00E+00">
                  <c:v>1.603722198136933E-3</c:v>
                </c:pt>
                <c:pt idx="36" formatCode="0.00E+00">
                  <c:v>1.6757857621793912E-3</c:v>
                </c:pt>
                <c:pt idx="37" formatCode="0.00E+00">
                  <c:v>1.6791244399762912E-3</c:v>
                </c:pt>
                <c:pt idx="38" formatCode="0.00E+00">
                  <c:v>1.6957190168263466E-3</c:v>
                </c:pt>
                <c:pt idx="39" formatCode="0.00E+00">
                  <c:v>1.7304948170666309E-3</c:v>
                </c:pt>
                <c:pt idx="40" formatCode="0.00E+00">
                  <c:v>1.7588522248705501E-3</c:v>
                </c:pt>
                <c:pt idx="41" formatCode="0.00E+00">
                  <c:v>1.8022445688431277E-3</c:v>
                </c:pt>
                <c:pt idx="42" formatCode="0.00E+00">
                  <c:v>1.8508128264005162E-3</c:v>
                </c:pt>
                <c:pt idx="43" formatCode="0.00E+00">
                  <c:v>1.9067718966580399E-3</c:v>
                </c:pt>
                <c:pt idx="44" formatCode="0.00E+00">
                  <c:v>1.9622618186246905E-3</c:v>
                </c:pt>
                <c:pt idx="45" formatCode="0.00E+00">
                  <c:v>2.0156733362041053E-3</c:v>
                </c:pt>
                <c:pt idx="46" formatCode="0.00E+00">
                  <c:v>2.0417187075401936E-3</c:v>
                </c:pt>
                <c:pt idx="47" formatCode="0.00E+00">
                  <c:v>2.0809446127421482E-3</c:v>
                </c:pt>
                <c:pt idx="48" formatCode="0.00E+00">
                  <c:v>2.1151744340700725E-3</c:v>
                </c:pt>
                <c:pt idx="49" formatCode="0.00E+00">
                  <c:v>2.1453621691864006E-3</c:v>
                </c:pt>
                <c:pt idx="50" formatCode="0.00E+00">
                  <c:v>2.1605097344405077E-3</c:v>
                </c:pt>
                <c:pt idx="51" formatCode="0.00E+00">
                  <c:v>2.1615256990347113E-3</c:v>
                </c:pt>
                <c:pt idx="52" formatCode="0.00E+00">
                  <c:v>2.1623519945742375E-3</c:v>
                </c:pt>
                <c:pt idx="53" formatCode="0.00E+00">
                  <c:v>2.1613130017283625E-3</c:v>
                </c:pt>
                <c:pt idx="54" formatCode="0.00E+00">
                  <c:v>2.1613310056342152E-3</c:v>
                </c:pt>
                <c:pt idx="55" formatCode="0.00E+00">
                  <c:v>2.1621060109768362E-3</c:v>
                </c:pt>
                <c:pt idx="56" formatCode="0.00E+00">
                  <c:v>2.163779327482393E-3</c:v>
                </c:pt>
                <c:pt idx="57" formatCode="0.00E+00">
                  <c:v>2.1652091725634583E-3</c:v>
                </c:pt>
                <c:pt idx="58" formatCode="0.00E+00">
                  <c:v>2.1650456719765898E-3</c:v>
                </c:pt>
                <c:pt idx="59" formatCode="0.00E+00">
                  <c:v>2.1653691142387048E-3</c:v>
                </c:pt>
                <c:pt idx="60" formatCode="0.00E+00">
                  <c:v>2.1660390270146065E-3</c:v>
                </c:pt>
                <c:pt idx="61" formatCode="0.00E+00">
                  <c:v>2.1671464765722691E-3</c:v>
                </c:pt>
                <c:pt idx="62" formatCode="0.00E+00">
                  <c:v>2.1690682888481369E-3</c:v>
                </c:pt>
                <c:pt idx="63" formatCode="0.00E+00">
                  <c:v>2.1711163378127138E-3</c:v>
                </c:pt>
                <c:pt idx="64" formatCode="0.00E+00">
                  <c:v>2.1731620839521236E-3</c:v>
                </c:pt>
                <c:pt idx="65" formatCode="0.00E+00">
                  <c:v>2.1737248106838813E-3</c:v>
                </c:pt>
                <c:pt idx="66" formatCode="0.00E+00">
                  <c:v>2.1733123956312168E-3</c:v>
                </c:pt>
                <c:pt idx="67" formatCode="0.00E+00">
                  <c:v>2.1762265162063891E-3</c:v>
                </c:pt>
                <c:pt idx="68" formatCode="0.00E+00">
                  <c:v>2.1780622865601026E-3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5.9062047370180568E-4</c:v>
                </c:pt>
                <c:pt idx="7" formatCode="0.00E+00">
                  <c:v>6.003006749735946E-4</c:v>
                </c:pt>
                <c:pt idx="8" formatCode="0.00E+00">
                  <c:v>6.0998087624538353E-4</c:v>
                </c:pt>
                <c:pt idx="9" formatCode="0.00E+00">
                  <c:v>6.1966107751717592E-4</c:v>
                </c:pt>
                <c:pt idx="10" formatCode="0.00E+00">
                  <c:v>6.2934127878896485E-4</c:v>
                </c:pt>
                <c:pt idx="11" formatCode="0.00E+00">
                  <c:v>6.3902148006075377E-4</c:v>
                </c:pt>
                <c:pt idx="12" formatCode="0.00E+00">
                  <c:v>6.4870168133254616E-4</c:v>
                </c:pt>
                <c:pt idx="13" formatCode="0.00E+00">
                  <c:v>6.5838188260433509E-4</c:v>
                </c:pt>
                <c:pt idx="14" formatCode="0.00E+00">
                  <c:v>6.6806208387612401E-4</c:v>
                </c:pt>
                <c:pt idx="15" formatCode="0.00E+00">
                  <c:v>6.777422851479164E-4</c:v>
                </c:pt>
                <c:pt idx="16" formatCode="0.00E+00">
                  <c:v>6.8742248641970533E-4</c:v>
                </c:pt>
                <c:pt idx="17" formatCode="0.00E+00">
                  <c:v>6.9710268769149425E-4</c:v>
                </c:pt>
                <c:pt idx="18" formatCode="0.00E+00">
                  <c:v>7.0678288896328665E-4</c:v>
                </c:pt>
                <c:pt idx="19" formatCode="0.00E+00">
                  <c:v>7.1646309023507557E-4</c:v>
                </c:pt>
                <c:pt idx="20" formatCode="0.00E+00">
                  <c:v>7.2614329150686449E-4</c:v>
                </c:pt>
                <c:pt idx="21" formatCode="0.00E+00">
                  <c:v>7.3582349277865689E-4</c:v>
                </c:pt>
                <c:pt idx="22" formatCode="0.00E+00">
                  <c:v>7.4550369405044581E-4</c:v>
                </c:pt>
                <c:pt idx="23" formatCode="0.00E+00">
                  <c:v>7.5518389532223474E-4</c:v>
                </c:pt>
                <c:pt idx="24" formatCode="0.00E+00">
                  <c:v>7.6486409659402713E-4</c:v>
                </c:pt>
                <c:pt idx="25" formatCode="0.00E+00">
                  <c:v>7.7454429786581605E-4</c:v>
                </c:pt>
                <c:pt idx="26" formatCode="0.00E+00">
                  <c:v>7.8422449913760498E-4</c:v>
                </c:pt>
                <c:pt idx="27" formatCode="0.00E+00">
                  <c:v>7.939047004093939E-4</c:v>
                </c:pt>
                <c:pt idx="28" formatCode="0.00E+00">
                  <c:v>8.035849016811863E-4</c:v>
                </c:pt>
                <c:pt idx="29" formatCode="0.00E+00">
                  <c:v>8.1326510295297522E-4</c:v>
                </c:pt>
                <c:pt idx="30" formatCode="0.00E+00">
                  <c:v>8.2294530422476414E-4</c:v>
                </c:pt>
                <c:pt idx="31" formatCode="0.00E+00">
                  <c:v>8.3262550549655654E-4</c:v>
                </c:pt>
                <c:pt idx="32" formatCode="0.00E+00">
                  <c:v>8.4230570676834546E-4</c:v>
                </c:pt>
                <c:pt idx="33" formatCode="0.00E+00">
                  <c:v>8.5198590804013439E-4</c:v>
                </c:pt>
                <c:pt idx="34" formatCode="0.00E+00">
                  <c:v>8.6375403777318627E-4</c:v>
                </c:pt>
                <c:pt idx="35" formatCode="0.00E+00">
                  <c:v>8.9172260861973638E-4</c:v>
                </c:pt>
                <c:pt idx="36" formatCode="0.00E+00">
                  <c:v>9.317923347786863E-4</c:v>
                </c:pt>
                <c:pt idx="37" formatCode="0.00E+00">
                  <c:v>9.3364875010912892E-4</c:v>
                </c:pt>
                <c:pt idx="38" formatCode="0.00E+00">
                  <c:v>9.4287588394494082E-4</c:v>
                </c:pt>
                <c:pt idx="39" formatCode="0.00E+00">
                  <c:v>9.6221237959433106E-4</c:v>
                </c:pt>
                <c:pt idx="40" formatCode="0.00E+00">
                  <c:v>9.7798003666734563E-4</c:v>
                </c:pt>
                <c:pt idx="41" formatCode="0.00E+00">
                  <c:v>1.002107615749498E-3</c:v>
                </c:pt>
                <c:pt idx="42" formatCode="0.00E+00">
                  <c:v>1.0291131740534879E-3</c:v>
                </c:pt>
                <c:pt idx="43" formatCode="0.00E+00">
                  <c:v>1.0602282687774641E-3</c:v>
                </c:pt>
                <c:pt idx="44" formatCode="0.00E+00">
                  <c:v>1.0910825015278062E-3</c:v>
                </c:pt>
                <c:pt idx="45" formatCode="0.00E+00">
                  <c:v>1.1207810726653667E-3</c:v>
                </c:pt>
                <c:pt idx="46" formatCode="0.00E+00">
                  <c:v>1.1352631609580072E-3</c:v>
                </c:pt>
                <c:pt idx="47" formatCode="0.00E+00">
                  <c:v>1.1570740622180835E-3</c:v>
                </c:pt>
                <c:pt idx="48" formatCode="0.00E+00">
                  <c:v>1.1761069755260017E-3</c:v>
                </c:pt>
                <c:pt idx="49" formatCode="0.00E+00">
                  <c:v>1.192892355149434E-3</c:v>
                </c:pt>
                <c:pt idx="50" formatCode="0.00E+00">
                  <c:v>1.2013149026569275E-3</c:v>
                </c:pt>
                <c:pt idx="51" formatCode="0.00E+00">
                  <c:v>1.201879812589122E-3</c:v>
                </c:pt>
                <c:pt idx="52" formatCode="0.00E+00">
                  <c:v>1.2023392602508512E-3</c:v>
                </c:pt>
                <c:pt idx="53" formatCode="0.00E+00">
                  <c:v>1.2017615458487327E-3</c:v>
                </c:pt>
                <c:pt idx="54" formatCode="0.00E+00">
                  <c:v>1.2017715566161277E-3</c:v>
                </c:pt>
                <c:pt idx="55" formatCode="0.00E+00">
                  <c:v>1.2022024852312079E-3</c:v>
                </c:pt>
                <c:pt idx="56" formatCode="0.00E+00">
                  <c:v>1.2031329045775979E-3</c:v>
                </c:pt>
                <c:pt idx="57" formatCode="0.00E+00">
                  <c:v>1.2039279457556093E-3</c:v>
                </c:pt>
                <c:pt idx="58" formatCode="0.00E+00">
                  <c:v>1.2038370340191485E-3</c:v>
                </c:pt>
                <c:pt idx="59" formatCode="0.00E+00">
                  <c:v>1.2040168786194455E-3</c:v>
                </c:pt>
                <c:pt idx="60" formatCode="0.00E+00">
                  <c:v>1.2043893722899631E-3</c:v>
                </c:pt>
                <c:pt idx="61" formatCode="0.00E+00">
                  <c:v>1.2050051508890377E-3</c:v>
                </c:pt>
                <c:pt idx="62" formatCode="0.00E+00">
                  <c:v>1.2060737421063351E-3</c:v>
                </c:pt>
                <c:pt idx="63" formatCode="0.00E+00">
                  <c:v>1.207212525099671E-3</c:v>
                </c:pt>
                <c:pt idx="64" formatCode="0.00E+00">
                  <c:v>1.2083500276460146E-3</c:v>
                </c:pt>
                <c:pt idx="65" formatCode="0.00E+00">
                  <c:v>1.2086629223292495E-3</c:v>
                </c:pt>
                <c:pt idx="66" formatCode="0.00E+00">
                  <c:v>1.2084336059133372E-3</c:v>
                </c:pt>
                <c:pt idx="67" formatCode="0.00E+00">
                  <c:v>1.2100539533800891E-3</c:v>
                </c:pt>
                <c:pt idx="68" formatCode="0.00E+00">
                  <c:v>1.2110747024415796E-3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4.1917818382097242E-4</c:v>
                </c:pt>
                <c:pt idx="11" formatCode="0.00E+00">
                  <c:v>4.2185838602069523E-4</c:v>
                </c:pt>
                <c:pt idx="12" formatCode="0.00E+00">
                  <c:v>4.2453858822041803E-4</c:v>
                </c:pt>
                <c:pt idx="13" formatCode="0.00E+00">
                  <c:v>4.2721879042014171E-4</c:v>
                </c:pt>
                <c:pt idx="14" formatCode="0.00E+00">
                  <c:v>4.2989899261986451E-4</c:v>
                </c:pt>
                <c:pt idx="15" formatCode="0.00E+00">
                  <c:v>4.3257919481958732E-4</c:v>
                </c:pt>
                <c:pt idx="16" formatCode="0.00E+00">
                  <c:v>4.3525939701931013E-4</c:v>
                </c:pt>
                <c:pt idx="17" formatCode="0.00E+00">
                  <c:v>4.3793959921903294E-4</c:v>
                </c:pt>
                <c:pt idx="18" formatCode="0.00E+00">
                  <c:v>4.4061980141875661E-4</c:v>
                </c:pt>
                <c:pt idx="19" formatCode="0.00E+00">
                  <c:v>4.4330000361847942E-4</c:v>
                </c:pt>
                <c:pt idx="20" formatCode="0.00E+00">
                  <c:v>4.4598020581820223E-4</c:v>
                </c:pt>
                <c:pt idx="21" formatCode="0.00E+00">
                  <c:v>4.4866040801792503E-4</c:v>
                </c:pt>
                <c:pt idx="22" formatCode="0.00E+00">
                  <c:v>4.5134061021764871E-4</c:v>
                </c:pt>
                <c:pt idx="23" formatCode="0.00E+00">
                  <c:v>4.5402081241737152E-4</c:v>
                </c:pt>
                <c:pt idx="24" formatCode="0.00E+00">
                  <c:v>4.5670101461709432E-4</c:v>
                </c:pt>
                <c:pt idx="25" formatCode="0.00E+00">
                  <c:v>4.5938121681681713E-4</c:v>
                </c:pt>
                <c:pt idx="26" formatCode="0.00E+00">
                  <c:v>4.620614190165408E-4</c:v>
                </c:pt>
                <c:pt idx="27" formatCode="0.00E+00">
                  <c:v>4.6474162121626361E-4</c:v>
                </c:pt>
                <c:pt idx="28" formatCode="0.00E+00">
                  <c:v>4.6742182341598642E-4</c:v>
                </c:pt>
                <c:pt idx="29" formatCode="0.00E+00">
                  <c:v>4.7010202561570923E-4</c:v>
                </c:pt>
                <c:pt idx="30" formatCode="0.00E+00">
                  <c:v>4.727822278154329E-4</c:v>
                </c:pt>
                <c:pt idx="31" formatCode="0.00E+00">
                  <c:v>4.7546243001515571E-4</c:v>
                </c:pt>
                <c:pt idx="32" formatCode="0.00E+00">
                  <c:v>4.7814263221487852E-4</c:v>
                </c:pt>
                <c:pt idx="33" formatCode="0.00E+00">
                  <c:v>4.8082283441460132E-4</c:v>
                </c:pt>
                <c:pt idx="34" formatCode="0.00E+00">
                  <c:v>4.8898279242202004E-4</c:v>
                </c:pt>
                <c:pt idx="35" formatCode="0.00E+00">
                  <c:v>4.9015169430469054E-4</c:v>
                </c:pt>
                <c:pt idx="36" formatCode="0.00E+00">
                  <c:v>4.894539021743651E-4</c:v>
                </c:pt>
                <c:pt idx="37" formatCode="0.00E+00">
                  <c:v>4.8952362256503507E-4</c:v>
                </c:pt>
                <c:pt idx="38" formatCode="0.00E+00">
                  <c:v>4.8828964912150637E-4</c:v>
                </c:pt>
                <c:pt idx="39" formatCode="0.00E+00">
                  <c:v>4.9175470199790355E-4</c:v>
                </c:pt>
                <c:pt idx="40" formatCode="0.00E+00">
                  <c:v>4.9483088302324505E-4</c:v>
                </c:pt>
                <c:pt idx="41" formatCode="0.00E+00">
                  <c:v>4.9841579131093029E-4</c:v>
                </c:pt>
                <c:pt idx="42" formatCode="0.00E+00">
                  <c:v>5.0167718571864572E-4</c:v>
                </c:pt>
                <c:pt idx="43" formatCode="0.00E+00">
                  <c:v>5.0113591576387249E-4</c:v>
                </c:pt>
                <c:pt idx="44" formatCode="0.00E+00">
                  <c:v>5.0788743584861181E-4</c:v>
                </c:pt>
                <c:pt idx="45" formatCode="0.00E+00">
                  <c:v>5.1410179567194271E-4</c:v>
                </c:pt>
                <c:pt idx="46" formatCode="0.00E+00">
                  <c:v>5.199208713664008E-4</c:v>
                </c:pt>
                <c:pt idx="47" formatCode="0.00E+00">
                  <c:v>5.2605972216964304E-4</c:v>
                </c:pt>
                <c:pt idx="48" formatCode="0.00E+00">
                  <c:v>5.2546068449385163E-4</c:v>
                </c:pt>
                <c:pt idx="49" formatCode="0.00E+00">
                  <c:v>5.272753853758661E-4</c:v>
                </c:pt>
                <c:pt idx="50" formatCode="0.00E+00">
                  <c:v>5.2919725791321728E-4</c:v>
                </c:pt>
                <c:pt idx="51" formatCode="0.00E+00">
                  <c:v>5.3126920707932419E-4</c:v>
                </c:pt>
                <c:pt idx="52" formatCode="0.00E+00">
                  <c:v>5.3344193931032056E-4</c:v>
                </c:pt>
                <c:pt idx="53" formatCode="0.00E+00">
                  <c:v>5.3340714155492117E-4</c:v>
                </c:pt>
                <c:pt idx="54" formatCode="0.00E+00">
                  <c:v>5.3616010942767465E-4</c:v>
                </c:pt>
                <c:pt idx="55" formatCode="0.00E+00">
                  <c:v>5.3976560194067915E-4</c:v>
                </c:pt>
                <c:pt idx="56" formatCode="0.00E+00">
                  <c:v>5.4304981309016029E-4</c:v>
                </c:pt>
                <c:pt idx="57" formatCode="0.00E+00">
                  <c:v>5.4680728500349049E-4</c:v>
                </c:pt>
                <c:pt idx="58" formatCode="0.00E+00">
                  <c:v>5.5079455228125118E-4</c:v>
                </c:pt>
                <c:pt idx="59" formatCode="0.00E+00">
                  <c:v>5.5253864124768493E-4</c:v>
                </c:pt>
                <c:pt idx="60" formatCode="0.00E+00">
                  <c:v>5.5430459831952114E-4</c:v>
                </c:pt>
                <c:pt idx="61" formatCode="0.00E+00">
                  <c:v>5.5641434303918872E-4</c:v>
                </c:pt>
                <c:pt idx="62" formatCode="0.00E+00">
                  <c:v>5.5867833341351832E-4</c:v>
                </c:pt>
                <c:pt idx="63" formatCode="0.00E+00">
                  <c:v>5.6099833915441793E-4</c:v>
                </c:pt>
                <c:pt idx="64" formatCode="0.00E+00">
                  <c:v>5.6297413481038057E-4</c:v>
                </c:pt>
                <c:pt idx="65" formatCode="0.00E+00">
                  <c:v>5.6532774319755538E-4</c:v>
                </c:pt>
                <c:pt idx="66" formatCode="0.00E+00">
                  <c:v>5.6756056805849959E-4</c:v>
                </c:pt>
                <c:pt idx="67" formatCode="0.00E+00">
                  <c:v>5.6921075884713618E-4</c:v>
                </c:pt>
                <c:pt idx="68" formatCode="0.00E+00">
                  <c:v>5.7050418931906877E-4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9.4566972157969945E-5</c:v>
                </c:pt>
                <c:pt idx="11" formatCode="0.00E+00">
                  <c:v>9.5375537588438379E-5</c:v>
                </c:pt>
                <c:pt idx="12" formatCode="0.00E+00">
                  <c:v>9.6184103018906813E-5</c:v>
                </c:pt>
                <c:pt idx="13" formatCode="0.00E+00">
                  <c:v>9.6992668449375031E-5</c:v>
                </c:pt>
                <c:pt idx="14" formatCode="0.00E+00">
                  <c:v>9.7801233879843465E-5</c:v>
                </c:pt>
                <c:pt idx="15" formatCode="0.00E+00">
                  <c:v>9.8609799310311682E-5</c:v>
                </c:pt>
                <c:pt idx="16" formatCode="0.00E+00">
                  <c:v>9.9418364740780116E-5</c:v>
                </c:pt>
                <c:pt idx="17" formatCode="0.00E+00">
                  <c:v>1.0022693017124855E-4</c:v>
                </c:pt>
                <c:pt idx="18" formatCode="0.00E+00">
                  <c:v>1.0103549560171677E-4</c:v>
                </c:pt>
                <c:pt idx="19" formatCode="0.00E+00">
                  <c:v>1.018440610321852E-4</c:v>
                </c:pt>
                <c:pt idx="20" formatCode="0.00E+00">
                  <c:v>1.0265262646265342E-4</c:v>
                </c:pt>
                <c:pt idx="21" formatCode="0.00E+00">
                  <c:v>1.0346119189312185E-4</c:v>
                </c:pt>
                <c:pt idx="22" formatCode="0.00E+00">
                  <c:v>1.0426975732359029E-4</c:v>
                </c:pt>
                <c:pt idx="23" formatCode="0.00E+00">
                  <c:v>1.050783227540585E-4</c:v>
                </c:pt>
                <c:pt idx="24" formatCode="0.00E+00">
                  <c:v>1.0588688818452694E-4</c:v>
                </c:pt>
                <c:pt idx="25" formatCode="0.00E+00">
                  <c:v>1.0669545361499537E-4</c:v>
                </c:pt>
                <c:pt idx="26" formatCode="0.00E+00">
                  <c:v>1.0750401904546359E-4</c:v>
                </c:pt>
                <c:pt idx="27" formatCode="0.00E+00">
                  <c:v>1.0831258447593202E-4</c:v>
                </c:pt>
                <c:pt idx="28" formatCode="0.00E+00">
                  <c:v>1.0912114990640024E-4</c:v>
                </c:pt>
                <c:pt idx="29" formatCode="0.00E+00">
                  <c:v>1.0992971533686868E-4</c:v>
                </c:pt>
                <c:pt idx="30" formatCode="0.00E+00">
                  <c:v>1.1073828076733711E-4</c:v>
                </c:pt>
                <c:pt idx="31" formatCode="0.00E+00">
                  <c:v>1.1154684619780533E-4</c:v>
                </c:pt>
                <c:pt idx="32" formatCode="0.00E+00">
                  <c:v>1.1235541162827376E-4</c:v>
                </c:pt>
                <c:pt idx="33" formatCode="0.00E+00">
                  <c:v>1.131639770587422E-4</c:v>
                </c:pt>
                <c:pt idx="34" formatCode="0.00E+00">
                  <c:v>1.1406557044934501E-4</c:v>
                </c:pt>
                <c:pt idx="35" formatCode="0.00E+00">
                  <c:v>1.2076950735475656E-4</c:v>
                </c:pt>
                <c:pt idx="36" formatCode="0.00E+00">
                  <c:v>1.2035461780425623E-4</c:v>
                </c:pt>
                <c:pt idx="37" formatCode="0.00E+00">
                  <c:v>1.1932483962236749E-4</c:v>
                </c:pt>
                <c:pt idx="38" formatCode="0.00E+00">
                  <c:v>1.2002983465469012E-4</c:v>
                </c:pt>
                <c:pt idx="39" formatCode="0.00E+00">
                  <c:v>1.2039023599458064E-4</c:v>
                </c:pt>
                <c:pt idx="40" formatCode="0.00E+00">
                  <c:v>1.2194083430567643E-4</c:v>
                </c:pt>
                <c:pt idx="41" formatCode="0.00E+00">
                  <c:v>1.2315889671601533E-4</c:v>
                </c:pt>
                <c:pt idx="42" formatCode="0.00E+00">
                  <c:v>1.248469278064881E-4</c:v>
                </c:pt>
                <c:pt idx="43" formatCode="0.00E+00">
                  <c:v>1.2465723083787285E-4</c:v>
                </c:pt>
                <c:pt idx="44" formatCode="0.00E+00">
                  <c:v>1.256045083629643E-4</c:v>
                </c:pt>
                <c:pt idx="45" formatCode="0.00E+00">
                  <c:v>1.28045321399864E-4</c:v>
                </c:pt>
                <c:pt idx="46" formatCode="0.00E+00">
                  <c:v>1.3192510482902504E-4</c:v>
                </c:pt>
                <c:pt idx="47" formatCode="0.00E+00">
                  <c:v>1.3511563261086511E-4</c:v>
                </c:pt>
                <c:pt idx="48" formatCode="0.00E+00">
                  <c:v>1.3577434853039597E-4</c:v>
                </c:pt>
                <c:pt idx="49" formatCode="0.00E+00">
                  <c:v>1.3689225718995136E-4</c:v>
                </c:pt>
                <c:pt idx="50" formatCode="0.00E+00">
                  <c:v>1.3811769230205625E-4</c:v>
                </c:pt>
                <c:pt idx="51" formatCode="0.00E+00">
                  <c:v>1.3873167825089936E-4</c:v>
                </c:pt>
                <c:pt idx="52" formatCode="0.00E+00">
                  <c:v>1.3935118735831532E-4</c:v>
                </c:pt>
                <c:pt idx="53" formatCode="0.00E+00">
                  <c:v>1.3930552411372133E-4</c:v>
                </c:pt>
                <c:pt idx="54" formatCode="0.00E+00">
                  <c:v>1.4044332366564346E-4</c:v>
                </c:pt>
                <c:pt idx="55" formatCode="0.00E+00">
                  <c:v>1.404164547812919E-4</c:v>
                </c:pt>
                <c:pt idx="56" formatCode="0.00E+00">
                  <c:v>1.41115729343183E-4</c:v>
                </c:pt>
                <c:pt idx="57" formatCode="0.00E+00">
                  <c:v>1.4193542536426555E-4</c:v>
                </c:pt>
                <c:pt idx="58" formatCode="0.00E+00">
                  <c:v>1.4268546982666006E-4</c:v>
                </c:pt>
                <c:pt idx="59" formatCode="0.00E+00">
                  <c:v>1.4265215271047767E-4</c:v>
                </c:pt>
                <c:pt idx="60" formatCode="0.00E+00">
                  <c:v>1.4259389454536573E-4</c:v>
                </c:pt>
                <c:pt idx="61" formatCode="0.00E+00">
                  <c:v>1.4242738616984169E-4</c:v>
                </c:pt>
                <c:pt idx="62" formatCode="0.00E+00">
                  <c:v>1.4202534953752148E-4</c:v>
                </c:pt>
                <c:pt idx="63" formatCode="0.00E+00">
                  <c:v>1.4168016147746897E-4</c:v>
                </c:pt>
                <c:pt idx="64" formatCode="0.00E+00">
                  <c:v>1.4159234875091715E-4</c:v>
                </c:pt>
                <c:pt idx="65" formatCode="0.00E+00">
                  <c:v>1.412290125823449E-4</c:v>
                </c:pt>
                <c:pt idx="66" formatCode="0.00E+00">
                  <c:v>1.4065751680337248E-4</c:v>
                </c:pt>
                <c:pt idx="67" formatCode="0.00E+00">
                  <c:v>1.3990337025477314E-4</c:v>
                </c:pt>
                <c:pt idx="68" formatCode="0.00E+00">
                  <c:v>1.3912531913088018E-4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8.454144043940437E-4</c:v>
                </c:pt>
                <c:pt idx="1">
                  <c:v>8.454144043940437E-4</c:v>
                </c:pt>
                <c:pt idx="2">
                  <c:v>8.4541440439404435E-4</c:v>
                </c:pt>
                <c:pt idx="3">
                  <c:v>8.4541440439404435E-4</c:v>
                </c:pt>
                <c:pt idx="4">
                  <c:v>8.4541440439404435E-4</c:v>
                </c:pt>
                <c:pt idx="5">
                  <c:v>8.4541440439404435E-4</c:v>
                </c:pt>
                <c:pt idx="6">
                  <c:v>8.4541440439404435E-4</c:v>
                </c:pt>
                <c:pt idx="7">
                  <c:v>8.4541440439404435E-4</c:v>
                </c:pt>
                <c:pt idx="8">
                  <c:v>8.4541440439404435E-4</c:v>
                </c:pt>
                <c:pt idx="9">
                  <c:v>8.4541440439404435E-4</c:v>
                </c:pt>
                <c:pt idx="10">
                  <c:v>8.4541440439404435E-4</c:v>
                </c:pt>
                <c:pt idx="11">
                  <c:v>8.4541440439404435E-4</c:v>
                </c:pt>
                <c:pt idx="12">
                  <c:v>8.4541440439404435E-4</c:v>
                </c:pt>
                <c:pt idx="13">
                  <c:v>8.4541440439404435E-4</c:v>
                </c:pt>
                <c:pt idx="14">
                  <c:v>8.4541440439404435E-4</c:v>
                </c:pt>
                <c:pt idx="15">
                  <c:v>8.4541440439404435E-4</c:v>
                </c:pt>
                <c:pt idx="16">
                  <c:v>8.4541440439404435E-4</c:v>
                </c:pt>
                <c:pt idx="17">
                  <c:v>8.4541440439404435E-4</c:v>
                </c:pt>
                <c:pt idx="18">
                  <c:v>8.4541440439404435E-4</c:v>
                </c:pt>
                <c:pt idx="19">
                  <c:v>8.4541440439404435E-4</c:v>
                </c:pt>
                <c:pt idx="20">
                  <c:v>8.4541440439404435E-4</c:v>
                </c:pt>
                <c:pt idx="21">
                  <c:v>8.4541440439404435E-4</c:v>
                </c:pt>
                <c:pt idx="22">
                  <c:v>8.4541440439404435E-4</c:v>
                </c:pt>
                <c:pt idx="23">
                  <c:v>8.4541440439404435E-4</c:v>
                </c:pt>
                <c:pt idx="24">
                  <c:v>8.4541440439404435E-4</c:v>
                </c:pt>
                <c:pt idx="25">
                  <c:v>8.4541440439404435E-4</c:v>
                </c:pt>
                <c:pt idx="26">
                  <c:v>8.4541440439404435E-4</c:v>
                </c:pt>
                <c:pt idx="27">
                  <c:v>8.4541440439404435E-4</c:v>
                </c:pt>
                <c:pt idx="28">
                  <c:v>8.4541440439404435E-4</c:v>
                </c:pt>
                <c:pt idx="29">
                  <c:v>8.4541440439404435E-4</c:v>
                </c:pt>
                <c:pt idx="30">
                  <c:v>8.4541440439404435E-4</c:v>
                </c:pt>
                <c:pt idx="31">
                  <c:v>8.4541440439404435E-4</c:v>
                </c:pt>
                <c:pt idx="32">
                  <c:v>8.4541440439404435E-4</c:v>
                </c:pt>
                <c:pt idx="33">
                  <c:v>8.4541440439404435E-4</c:v>
                </c:pt>
                <c:pt idx="34">
                  <c:v>8.454144043940437E-4</c:v>
                </c:pt>
                <c:pt idx="35">
                  <c:v>8.454144043940437E-4</c:v>
                </c:pt>
                <c:pt idx="36">
                  <c:v>8.454144043940437E-4</c:v>
                </c:pt>
                <c:pt idx="37">
                  <c:v>8.454144043940437E-4</c:v>
                </c:pt>
                <c:pt idx="38">
                  <c:v>8.454144043940437E-4</c:v>
                </c:pt>
                <c:pt idx="39">
                  <c:v>8.454144043940437E-4</c:v>
                </c:pt>
                <c:pt idx="40">
                  <c:v>8.454144043940437E-4</c:v>
                </c:pt>
                <c:pt idx="41">
                  <c:v>8.454144043940437E-4</c:v>
                </c:pt>
                <c:pt idx="42">
                  <c:v>8.454144043940437E-4</c:v>
                </c:pt>
                <c:pt idx="43">
                  <c:v>8.454144043940437E-4</c:v>
                </c:pt>
                <c:pt idx="44">
                  <c:v>8.454144043940437E-4</c:v>
                </c:pt>
                <c:pt idx="45">
                  <c:v>8.454144043940437E-4</c:v>
                </c:pt>
                <c:pt idx="46">
                  <c:v>8.454144043940437E-4</c:v>
                </c:pt>
                <c:pt idx="47">
                  <c:v>8.454144043940437E-4</c:v>
                </c:pt>
                <c:pt idx="48">
                  <c:v>8.454144043940437E-4</c:v>
                </c:pt>
                <c:pt idx="49">
                  <c:v>8.454144043940437E-4</c:v>
                </c:pt>
                <c:pt idx="50">
                  <c:v>8.454144043940437E-4</c:v>
                </c:pt>
                <c:pt idx="51">
                  <c:v>8.454144043940437E-4</c:v>
                </c:pt>
                <c:pt idx="52">
                  <c:v>8.454144043940437E-4</c:v>
                </c:pt>
                <c:pt idx="53">
                  <c:v>8.454144043940437E-4</c:v>
                </c:pt>
                <c:pt idx="54">
                  <c:v>8.454144043940437E-4</c:v>
                </c:pt>
                <c:pt idx="55">
                  <c:v>8.454144043940437E-4</c:v>
                </c:pt>
                <c:pt idx="56">
                  <c:v>8.454144043940437E-4</c:v>
                </c:pt>
                <c:pt idx="57">
                  <c:v>8.454144043940437E-4</c:v>
                </c:pt>
                <c:pt idx="58">
                  <c:v>8.454144043940437E-4</c:v>
                </c:pt>
                <c:pt idx="59">
                  <c:v>8.454144043940437E-4</c:v>
                </c:pt>
                <c:pt idx="60">
                  <c:v>8.454144043940437E-4</c:v>
                </c:pt>
                <c:pt idx="61">
                  <c:v>8.454144043940437E-4</c:v>
                </c:pt>
                <c:pt idx="62">
                  <c:v>8.454144043940437E-4</c:v>
                </c:pt>
                <c:pt idx="63">
                  <c:v>8.454144043940437E-4</c:v>
                </c:pt>
                <c:pt idx="64">
                  <c:v>8.454144043940437E-4</c:v>
                </c:pt>
                <c:pt idx="65">
                  <c:v>8.454144043940437E-4</c:v>
                </c:pt>
                <c:pt idx="66">
                  <c:v>8.454144043940437E-4</c:v>
                </c:pt>
                <c:pt idx="67">
                  <c:v>8.454144043940437E-4</c:v>
                </c:pt>
                <c:pt idx="68">
                  <c:v>8.454144043940437E-4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2.5245431861874584E-3</c:v>
                </c:pt>
                <c:pt idx="1">
                  <c:v>2.5604055381555219E-3</c:v>
                </c:pt>
                <c:pt idx="2">
                  <c:v>2.5962678901235992E-3</c:v>
                </c:pt>
                <c:pt idx="3">
                  <c:v>2.6321302420916626E-3</c:v>
                </c:pt>
                <c:pt idx="4">
                  <c:v>2.6679925940597399E-3</c:v>
                </c:pt>
                <c:pt idx="5">
                  <c:v>2.7038549460278033E-3</c:v>
                </c:pt>
                <c:pt idx="6">
                  <c:v>2.7397172979958667E-3</c:v>
                </c:pt>
                <c:pt idx="7">
                  <c:v>2.775579649963944E-3</c:v>
                </c:pt>
                <c:pt idx="8">
                  <c:v>2.8114420019320074E-3</c:v>
                </c:pt>
                <c:pt idx="9">
                  <c:v>2.8473043539000847E-3</c:v>
                </c:pt>
                <c:pt idx="10">
                  <c:v>2.8831667058681482E-3</c:v>
                </c:pt>
                <c:pt idx="11">
                  <c:v>2.9190290578362255E-3</c:v>
                </c:pt>
                <c:pt idx="12">
                  <c:v>2.9548914098042889E-3</c:v>
                </c:pt>
                <c:pt idx="13">
                  <c:v>2.9907537617723662E-3</c:v>
                </c:pt>
                <c:pt idx="14">
                  <c:v>3.0266161137404296E-3</c:v>
                </c:pt>
                <c:pt idx="15">
                  <c:v>3.062478465708493E-3</c:v>
                </c:pt>
                <c:pt idx="16">
                  <c:v>3.0983408176765703E-3</c:v>
                </c:pt>
                <c:pt idx="17">
                  <c:v>3.1342031696446337E-3</c:v>
                </c:pt>
                <c:pt idx="18">
                  <c:v>3.170065521612711E-3</c:v>
                </c:pt>
                <c:pt idx="19">
                  <c:v>3.2059278735807745E-3</c:v>
                </c:pt>
                <c:pt idx="20">
                  <c:v>3.2417902255488518E-3</c:v>
                </c:pt>
                <c:pt idx="21">
                  <c:v>3.2776525775169152E-3</c:v>
                </c:pt>
                <c:pt idx="22">
                  <c:v>3.3135149294849786E-3</c:v>
                </c:pt>
                <c:pt idx="23">
                  <c:v>3.3493772814530559E-3</c:v>
                </c:pt>
                <c:pt idx="24">
                  <c:v>3.3852396334211193E-3</c:v>
                </c:pt>
                <c:pt idx="25">
                  <c:v>3.4211019853891966E-3</c:v>
                </c:pt>
                <c:pt idx="26">
                  <c:v>3.4569643373572601E-3</c:v>
                </c:pt>
                <c:pt idx="27">
                  <c:v>3.4928266893253374E-3</c:v>
                </c:pt>
                <c:pt idx="28">
                  <c:v>3.5286890412934008E-3</c:v>
                </c:pt>
                <c:pt idx="29">
                  <c:v>3.5645513932614781E-3</c:v>
                </c:pt>
                <c:pt idx="30">
                  <c:v>3.6004137452295415E-3</c:v>
                </c:pt>
                <c:pt idx="31">
                  <c:v>3.6362760971976049E-3</c:v>
                </c:pt>
                <c:pt idx="32">
                  <c:v>3.6721384491656822E-3</c:v>
                </c:pt>
                <c:pt idx="33">
                  <c:v>3.7080008011337456E-3</c:v>
                </c:pt>
                <c:pt idx="34">
                  <c:v>3.7212456171101574E-3</c:v>
                </c:pt>
                <c:pt idx="35">
                  <c:v>3.7741174662559822E-3</c:v>
                </c:pt>
                <c:pt idx="36">
                  <c:v>3.7945363547045806E-3</c:v>
                </c:pt>
                <c:pt idx="37">
                  <c:v>3.8150399721747397E-3</c:v>
                </c:pt>
                <c:pt idx="38">
                  <c:v>3.8299297232087968E-3</c:v>
                </c:pt>
                <c:pt idx="39">
                  <c:v>3.8773554633200064E-3</c:v>
                </c:pt>
                <c:pt idx="40">
                  <c:v>3.9242397249204999E-3</c:v>
                </c:pt>
                <c:pt idx="41">
                  <c:v>3.9702347915834078E-3</c:v>
                </c:pt>
                <c:pt idx="42">
                  <c:v>4.0161629715152634E-3</c:v>
                </c:pt>
                <c:pt idx="43">
                  <c:v>4.0294340804670507E-3</c:v>
                </c:pt>
                <c:pt idx="44">
                  <c:v>4.0980976654503478E-3</c:v>
                </c:pt>
                <c:pt idx="45">
                  <c:v>4.1658990419887187E-3</c:v>
                </c:pt>
                <c:pt idx="46">
                  <c:v>4.2323482606389093E-3</c:v>
                </c:pt>
                <c:pt idx="47">
                  <c:v>4.2982487809675035E-3</c:v>
                </c:pt>
                <c:pt idx="48">
                  <c:v>4.3069565541286967E-3</c:v>
                </c:pt>
                <c:pt idx="49">
                  <c:v>4.3355635443000492E-3</c:v>
                </c:pt>
                <c:pt idx="50">
                  <c:v>4.3639383034543037E-3</c:v>
                </c:pt>
                <c:pt idx="51">
                  <c:v>4.3919950048523374E-3</c:v>
                </c:pt>
                <c:pt idx="52">
                  <c:v>4.422037019579674E-3</c:v>
                </c:pt>
                <c:pt idx="53">
                  <c:v>4.4339545085742811E-3</c:v>
                </c:pt>
                <c:pt idx="54">
                  <c:v>4.4699778490952594E-3</c:v>
                </c:pt>
                <c:pt idx="55">
                  <c:v>4.508733147248185E-3</c:v>
                </c:pt>
                <c:pt idx="56">
                  <c:v>4.5480776003148839E-3</c:v>
                </c:pt>
                <c:pt idx="57">
                  <c:v>4.5906130912426743E-3</c:v>
                </c:pt>
                <c:pt idx="58">
                  <c:v>4.6342152215779727E-3</c:v>
                </c:pt>
                <c:pt idx="59">
                  <c:v>4.6576444293715486E-3</c:v>
                </c:pt>
                <c:pt idx="60">
                  <c:v>4.681691191640437E-3</c:v>
                </c:pt>
                <c:pt idx="61">
                  <c:v>4.7081754918637782E-3</c:v>
                </c:pt>
                <c:pt idx="62">
                  <c:v>4.7368656852199509E-3</c:v>
                </c:pt>
                <c:pt idx="63">
                  <c:v>4.7666250209881583E-3</c:v>
                </c:pt>
                <c:pt idx="64">
                  <c:v>4.7949436298468841E-3</c:v>
                </c:pt>
                <c:pt idx="65">
                  <c:v>4.8261507445201829E-3</c:v>
                </c:pt>
                <c:pt idx="66">
                  <c:v>4.8572575420671917E-3</c:v>
                </c:pt>
                <c:pt idx="67">
                  <c:v>4.8835706958995284E-3</c:v>
                </c:pt>
                <c:pt idx="68">
                  <c:v>4.9074335894730937E-3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1.0149005668962226E-5</c:v>
                </c:pt>
                <c:pt idx="2">
                  <c:v>1.0149005668962232E-5</c:v>
                </c:pt>
                <c:pt idx="3">
                  <c:v>1.0149005668962232E-5</c:v>
                </c:pt>
                <c:pt idx="4">
                  <c:v>1.0149005668962232E-5</c:v>
                </c:pt>
                <c:pt idx="5">
                  <c:v>1.0149005668962232E-5</c:v>
                </c:pt>
                <c:pt idx="6">
                  <c:v>1.0149005668962232E-5</c:v>
                </c:pt>
                <c:pt idx="7">
                  <c:v>1.0149005668962232E-5</c:v>
                </c:pt>
                <c:pt idx="8">
                  <c:v>1.0149005668962232E-5</c:v>
                </c:pt>
                <c:pt idx="9">
                  <c:v>1.0149005668962232E-5</c:v>
                </c:pt>
                <c:pt idx="10">
                  <c:v>1.0149005668962232E-5</c:v>
                </c:pt>
                <c:pt idx="11">
                  <c:v>1.0149005668962232E-5</c:v>
                </c:pt>
                <c:pt idx="12">
                  <c:v>1.0149005668962232E-5</c:v>
                </c:pt>
                <c:pt idx="13">
                  <c:v>1.0149005668962232E-5</c:v>
                </c:pt>
                <c:pt idx="14">
                  <c:v>1.0149005668962232E-5</c:v>
                </c:pt>
                <c:pt idx="15">
                  <c:v>1.0149005668962232E-5</c:v>
                </c:pt>
                <c:pt idx="16">
                  <c:v>1.0149005668962232E-5</c:v>
                </c:pt>
                <c:pt idx="17">
                  <c:v>1.0149005668962232E-5</c:v>
                </c:pt>
                <c:pt idx="18">
                  <c:v>1.0149005668962232E-5</c:v>
                </c:pt>
                <c:pt idx="19">
                  <c:v>1.0149005668962232E-5</c:v>
                </c:pt>
                <c:pt idx="20">
                  <c:v>1.0149005668962232E-5</c:v>
                </c:pt>
                <c:pt idx="21">
                  <c:v>1.0149005668962232E-5</c:v>
                </c:pt>
                <c:pt idx="22">
                  <c:v>1.0149005668962232E-5</c:v>
                </c:pt>
                <c:pt idx="23">
                  <c:v>1.0149005668962232E-5</c:v>
                </c:pt>
                <c:pt idx="24">
                  <c:v>1.0149005668962232E-5</c:v>
                </c:pt>
                <c:pt idx="25">
                  <c:v>1.0149005668962232E-5</c:v>
                </c:pt>
                <c:pt idx="26">
                  <c:v>1.0149005668962232E-5</c:v>
                </c:pt>
                <c:pt idx="27">
                  <c:v>1.0149005668962232E-5</c:v>
                </c:pt>
                <c:pt idx="28">
                  <c:v>1.0149005668962232E-5</c:v>
                </c:pt>
                <c:pt idx="29">
                  <c:v>1.0149005668962232E-5</c:v>
                </c:pt>
                <c:pt idx="30">
                  <c:v>1.0149005668962232E-5</c:v>
                </c:pt>
                <c:pt idx="31">
                  <c:v>1.0149005668962232E-5</c:v>
                </c:pt>
                <c:pt idx="32">
                  <c:v>1.0149005668962232E-5</c:v>
                </c:pt>
                <c:pt idx="33">
                  <c:v>1.0149005668962232E-5</c:v>
                </c:pt>
                <c:pt idx="34">
                  <c:v>1.0149005668962226E-5</c:v>
                </c:pt>
                <c:pt idx="35">
                  <c:v>1.0149005668962226E-5</c:v>
                </c:pt>
                <c:pt idx="36">
                  <c:v>1.0149005668962226E-5</c:v>
                </c:pt>
                <c:pt idx="37">
                  <c:v>1.0149005668962226E-5</c:v>
                </c:pt>
                <c:pt idx="38">
                  <c:v>1.0149005668962226E-5</c:v>
                </c:pt>
                <c:pt idx="39">
                  <c:v>1.0149005668962226E-5</c:v>
                </c:pt>
                <c:pt idx="40">
                  <c:v>1.0149005668962226E-5</c:v>
                </c:pt>
                <c:pt idx="41">
                  <c:v>1.0149005668962226E-5</c:v>
                </c:pt>
                <c:pt idx="42">
                  <c:v>1.0149005668962226E-5</c:v>
                </c:pt>
                <c:pt idx="43">
                  <c:v>1.0149005668962226E-5</c:v>
                </c:pt>
                <c:pt idx="44">
                  <c:v>1.0149005668962226E-5</c:v>
                </c:pt>
                <c:pt idx="45">
                  <c:v>1.0149005668962226E-5</c:v>
                </c:pt>
                <c:pt idx="46">
                  <c:v>1.0149005668962226E-5</c:v>
                </c:pt>
                <c:pt idx="47">
                  <c:v>1.0149005668962226E-5</c:v>
                </c:pt>
                <c:pt idx="48">
                  <c:v>1.0149005668962226E-5</c:v>
                </c:pt>
                <c:pt idx="49">
                  <c:v>1.0149005668962226E-5</c:v>
                </c:pt>
                <c:pt idx="50">
                  <c:v>1.0149005668962226E-5</c:v>
                </c:pt>
                <c:pt idx="51">
                  <c:v>1.0149005668962226E-5</c:v>
                </c:pt>
                <c:pt idx="52">
                  <c:v>1.0149005668962226E-5</c:v>
                </c:pt>
                <c:pt idx="53">
                  <c:v>1.0149005668962226E-5</c:v>
                </c:pt>
                <c:pt idx="54">
                  <c:v>1.0149005668962226E-5</c:v>
                </c:pt>
                <c:pt idx="55">
                  <c:v>1.0149005668962226E-5</c:v>
                </c:pt>
                <c:pt idx="56">
                  <c:v>1.0149005668962226E-5</c:v>
                </c:pt>
                <c:pt idx="57">
                  <c:v>1.0149005668962226E-5</c:v>
                </c:pt>
                <c:pt idx="58">
                  <c:v>1.0149005668962226E-5</c:v>
                </c:pt>
                <c:pt idx="59">
                  <c:v>1.0149005668962226E-5</c:v>
                </c:pt>
                <c:pt idx="60">
                  <c:v>1.0149005668962226E-5</c:v>
                </c:pt>
                <c:pt idx="61">
                  <c:v>1.0149005668962226E-5</c:v>
                </c:pt>
                <c:pt idx="62">
                  <c:v>1.0149005668962226E-5</c:v>
                </c:pt>
                <c:pt idx="63">
                  <c:v>1.0149005668962226E-5</c:v>
                </c:pt>
                <c:pt idx="64">
                  <c:v>1.0149005668962226E-5</c:v>
                </c:pt>
                <c:pt idx="65">
                  <c:v>1.0149005668962226E-5</c:v>
                </c:pt>
                <c:pt idx="66">
                  <c:v>1.0149005668962226E-5</c:v>
                </c:pt>
                <c:pt idx="67">
                  <c:v>1.0149005668962226E-5</c:v>
                </c:pt>
                <c:pt idx="68">
                  <c:v>1.0149005668962226E-5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9.4566972157969945E-5</v>
      </c>
      <c r="C7" s="4">
        <f>Extrapolations!N7</f>
        <v>9.5375537588438379E-5</v>
      </c>
      <c r="D7" s="4">
        <f>Extrapolations!O7</f>
        <v>9.6184103018906813E-5</v>
      </c>
      <c r="E7" s="4">
        <f>Extrapolations!P7</f>
        <v>9.6992668449375031E-5</v>
      </c>
      <c r="F7" s="4">
        <f>Extrapolations!Q7</f>
        <v>9.7801233879843465E-5</v>
      </c>
      <c r="G7" s="4">
        <f>Extrapolations!R7</f>
        <v>9.8609799310311682E-5</v>
      </c>
      <c r="H7" s="4">
        <f>Extrapolations!S7</f>
        <v>9.9418364740780116E-5</v>
      </c>
      <c r="I7" s="4">
        <f>Extrapolations!T7</f>
        <v>1.0022693017124855E-4</v>
      </c>
      <c r="J7" s="4">
        <f>Extrapolations!U7</f>
        <v>1.0103549560171677E-4</v>
      </c>
      <c r="K7" s="4">
        <f>Extrapolations!V7</f>
        <v>1.018440610321852E-4</v>
      </c>
      <c r="L7" s="4">
        <f>Extrapolations!W7</f>
        <v>1.0265262646265342E-4</v>
      </c>
      <c r="M7" s="4">
        <f>Extrapolations!X7</f>
        <v>1.0346119189312185E-4</v>
      </c>
      <c r="N7" s="4">
        <f>Extrapolations!Y7</f>
        <v>1.0426975732359029E-4</v>
      </c>
      <c r="O7" s="4">
        <f>Extrapolations!Z7</f>
        <v>1.050783227540585E-4</v>
      </c>
      <c r="P7" s="4">
        <f>Extrapolations!AA7</f>
        <v>1.0588688818452694E-4</v>
      </c>
      <c r="Q7" s="4">
        <f>Extrapolations!AB7</f>
        <v>1.0669545361499537E-4</v>
      </c>
      <c r="R7" s="4">
        <f>Extrapolations!AC7</f>
        <v>1.0750401904546359E-4</v>
      </c>
      <c r="S7" s="4">
        <f>Extrapolations!AD7</f>
        <v>1.0831258447593202E-4</v>
      </c>
      <c r="T7" s="4">
        <f>Extrapolations!AE7</f>
        <v>1.0912114990640024E-4</v>
      </c>
      <c r="U7" s="4">
        <f>Extrapolations!AF7</f>
        <v>1.0992971533686868E-4</v>
      </c>
      <c r="V7" s="4">
        <f>Extrapolations!AG7</f>
        <v>1.1073828076733711E-4</v>
      </c>
      <c r="W7" s="4">
        <f>Extrapolations!AH7</f>
        <v>1.1154684619780533E-4</v>
      </c>
      <c r="X7" s="4">
        <f>Extrapolations!AI7</f>
        <v>1.1235541162827376E-4</v>
      </c>
      <c r="Y7" s="4">
        <f>Extrapolations!AJ7</f>
        <v>1.131639770587422E-4</v>
      </c>
      <c r="Z7" s="4">
        <f>Extrapolations!AK7</f>
        <v>1.1406557044934501E-4</v>
      </c>
      <c r="AA7" s="4">
        <f>Extrapolations!AL7</f>
        <v>1.2076950735475656E-4</v>
      </c>
      <c r="AB7" s="4">
        <f>Extrapolations!AM7</f>
        <v>1.2035461780425623E-4</v>
      </c>
      <c r="AC7" s="4">
        <f>Extrapolations!AN7</f>
        <v>1.1932483962236749E-4</v>
      </c>
      <c r="AD7" s="4">
        <f>Extrapolations!AO7</f>
        <v>1.2002983465469012E-4</v>
      </c>
      <c r="AE7" s="4">
        <f>Extrapolations!AP7</f>
        <v>1.2039023599458064E-4</v>
      </c>
      <c r="AF7" s="4">
        <f>Extrapolations!AQ7</f>
        <v>1.2194083430567643E-4</v>
      </c>
      <c r="AG7" s="4">
        <f>Extrapolations!AR7</f>
        <v>1.2315889671601533E-4</v>
      </c>
      <c r="AH7" s="4">
        <f>Extrapolations!AS7</f>
        <v>1.248469278064881E-4</v>
      </c>
      <c r="AI7" s="4">
        <f>Extrapolations!AT7</f>
        <v>1.2465723083787285E-4</v>
      </c>
      <c r="AJ7" s="4">
        <f>Extrapolations!AU7</f>
        <v>1.256045083629643E-4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8.454144043940437E-4</v>
      </c>
      <c r="C7" s="4">
        <f>Extrapolations!D8</f>
        <v>8.454144043940437E-4</v>
      </c>
      <c r="D7" s="4">
        <f>Extrapolations!E8</f>
        <v>8.4541440439404435E-4</v>
      </c>
      <c r="E7" s="4">
        <f>Extrapolations!F8</f>
        <v>8.4541440439404435E-4</v>
      </c>
      <c r="F7" s="4">
        <f>Extrapolations!G8</f>
        <v>8.4541440439404435E-4</v>
      </c>
      <c r="G7" s="4">
        <f>Extrapolations!H8</f>
        <v>8.4541440439404435E-4</v>
      </c>
      <c r="H7" s="4">
        <f>Extrapolations!I8</f>
        <v>8.4541440439404435E-4</v>
      </c>
      <c r="I7" s="4">
        <f>Extrapolations!J8</f>
        <v>8.4541440439404435E-4</v>
      </c>
      <c r="J7" s="4">
        <f>Extrapolations!K8</f>
        <v>8.4541440439404435E-4</v>
      </c>
      <c r="K7" s="4">
        <f>Extrapolations!L8</f>
        <v>8.4541440439404435E-4</v>
      </c>
      <c r="L7" s="4">
        <f>Extrapolations!M8</f>
        <v>8.4541440439404435E-4</v>
      </c>
      <c r="M7" s="4">
        <f>Extrapolations!N8</f>
        <v>8.4541440439404435E-4</v>
      </c>
      <c r="N7" s="4">
        <f>Extrapolations!O8</f>
        <v>8.4541440439404435E-4</v>
      </c>
      <c r="O7" s="4">
        <f>Extrapolations!P8</f>
        <v>8.4541440439404435E-4</v>
      </c>
      <c r="P7" s="4">
        <f>Extrapolations!Q8</f>
        <v>8.4541440439404435E-4</v>
      </c>
      <c r="Q7" s="4">
        <f>Extrapolations!R8</f>
        <v>8.4541440439404435E-4</v>
      </c>
      <c r="R7" s="4">
        <f>Extrapolations!S8</f>
        <v>8.4541440439404435E-4</v>
      </c>
      <c r="S7" s="4">
        <f>Extrapolations!T8</f>
        <v>8.4541440439404435E-4</v>
      </c>
      <c r="T7" s="4">
        <f>Extrapolations!U8</f>
        <v>8.4541440439404435E-4</v>
      </c>
      <c r="U7" s="4">
        <f>Extrapolations!V8</f>
        <v>8.4541440439404435E-4</v>
      </c>
      <c r="V7" s="4">
        <f>Extrapolations!W8</f>
        <v>8.4541440439404435E-4</v>
      </c>
      <c r="W7" s="4">
        <f>Extrapolations!X8</f>
        <v>8.4541440439404435E-4</v>
      </c>
      <c r="X7" s="4">
        <f>Extrapolations!Y8</f>
        <v>8.4541440439404435E-4</v>
      </c>
      <c r="Y7" s="4">
        <f>Extrapolations!Z8</f>
        <v>8.4541440439404435E-4</v>
      </c>
      <c r="Z7" s="4">
        <f>Extrapolations!AA8</f>
        <v>8.4541440439404435E-4</v>
      </c>
      <c r="AA7" s="4">
        <f>Extrapolations!AB8</f>
        <v>8.4541440439404435E-4</v>
      </c>
      <c r="AB7" s="4">
        <f>Extrapolations!AC8</f>
        <v>8.4541440439404435E-4</v>
      </c>
      <c r="AC7" s="4">
        <f>Extrapolations!AD8</f>
        <v>8.4541440439404435E-4</v>
      </c>
      <c r="AD7" s="4">
        <f>Extrapolations!AE8</f>
        <v>8.4541440439404435E-4</v>
      </c>
      <c r="AE7" s="4">
        <f>Extrapolations!AF8</f>
        <v>8.4541440439404435E-4</v>
      </c>
      <c r="AF7" s="4">
        <f>Extrapolations!AG8</f>
        <v>8.4541440439404435E-4</v>
      </c>
      <c r="AG7" s="4">
        <f>Extrapolations!AH8</f>
        <v>8.4541440439404435E-4</v>
      </c>
      <c r="AH7" s="4">
        <f>Extrapolations!AI8</f>
        <v>8.4541440439404435E-4</v>
      </c>
      <c r="AI7" s="4">
        <f>Extrapolations!AJ8</f>
        <v>8.4541440439404435E-4</v>
      </c>
      <c r="AJ7" s="4">
        <f>Extrapolations!AK8</f>
        <v>8.454144043940437E-4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2.5245431861874584E-3</v>
      </c>
      <c r="C7" s="4">
        <f>Extrapolations!D9</f>
        <v>2.5604055381555219E-3</v>
      </c>
      <c r="D7" s="4">
        <f>Extrapolations!E9</f>
        <v>2.5962678901235992E-3</v>
      </c>
      <c r="E7" s="4">
        <f>Extrapolations!F9</f>
        <v>2.6321302420916626E-3</v>
      </c>
      <c r="F7" s="4">
        <f>Extrapolations!G9</f>
        <v>2.6679925940597399E-3</v>
      </c>
      <c r="G7" s="4">
        <f>Extrapolations!H9</f>
        <v>2.7038549460278033E-3</v>
      </c>
      <c r="H7" s="4">
        <f>Extrapolations!I9</f>
        <v>2.7397172979958667E-3</v>
      </c>
      <c r="I7" s="4">
        <f>Extrapolations!J9</f>
        <v>2.775579649963944E-3</v>
      </c>
      <c r="J7" s="4">
        <f>Extrapolations!K9</f>
        <v>2.8114420019320074E-3</v>
      </c>
      <c r="K7" s="4">
        <f>Extrapolations!L9</f>
        <v>2.8473043539000847E-3</v>
      </c>
      <c r="L7" s="4">
        <f>Extrapolations!M9</f>
        <v>2.8831667058681482E-3</v>
      </c>
      <c r="M7" s="4">
        <f>Extrapolations!N9</f>
        <v>2.9190290578362255E-3</v>
      </c>
      <c r="N7" s="4">
        <f>Extrapolations!O9</f>
        <v>2.9548914098042889E-3</v>
      </c>
      <c r="O7" s="4">
        <f>Extrapolations!P9</f>
        <v>2.9907537617723662E-3</v>
      </c>
      <c r="P7" s="4">
        <f>Extrapolations!Q9</f>
        <v>3.0266161137404296E-3</v>
      </c>
      <c r="Q7" s="4">
        <f>Extrapolations!R9</f>
        <v>3.062478465708493E-3</v>
      </c>
      <c r="R7" s="4">
        <f>Extrapolations!S9</f>
        <v>3.0983408176765703E-3</v>
      </c>
      <c r="S7" s="4">
        <f>Extrapolations!T9</f>
        <v>3.1342031696446337E-3</v>
      </c>
      <c r="T7" s="4">
        <f>Extrapolations!U9</f>
        <v>3.170065521612711E-3</v>
      </c>
      <c r="U7" s="4">
        <f>Extrapolations!V9</f>
        <v>3.2059278735807745E-3</v>
      </c>
      <c r="V7" s="4">
        <f>Extrapolations!W9</f>
        <v>3.2417902255488518E-3</v>
      </c>
      <c r="W7" s="4">
        <f>Extrapolations!X9</f>
        <v>3.2776525775169152E-3</v>
      </c>
      <c r="X7" s="4">
        <f>Extrapolations!Y9</f>
        <v>3.3135149294849786E-3</v>
      </c>
      <c r="Y7" s="4">
        <f>Extrapolations!Z9</f>
        <v>3.3493772814530559E-3</v>
      </c>
      <c r="Z7" s="4">
        <f>Extrapolations!AA9</f>
        <v>3.3852396334211193E-3</v>
      </c>
      <c r="AA7" s="4">
        <f>Extrapolations!AB9</f>
        <v>3.4211019853891966E-3</v>
      </c>
      <c r="AB7" s="4">
        <f>Extrapolations!AC9</f>
        <v>3.4569643373572601E-3</v>
      </c>
      <c r="AC7" s="4">
        <f>Extrapolations!AD9</f>
        <v>3.4928266893253374E-3</v>
      </c>
      <c r="AD7" s="4">
        <f>Extrapolations!AE9</f>
        <v>3.5286890412934008E-3</v>
      </c>
      <c r="AE7" s="4">
        <f>Extrapolations!AF9</f>
        <v>3.5645513932614781E-3</v>
      </c>
      <c r="AF7" s="4">
        <f>Extrapolations!AG9</f>
        <v>3.6004137452295415E-3</v>
      </c>
      <c r="AG7" s="4">
        <f>Extrapolations!AH9</f>
        <v>3.6362760971976049E-3</v>
      </c>
      <c r="AH7" s="4">
        <f>Extrapolations!AI9</f>
        <v>3.6721384491656822E-3</v>
      </c>
      <c r="AI7" s="4">
        <f>Extrapolations!AJ9</f>
        <v>3.7080008011337456E-3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1.0149005668962226E-5</v>
      </c>
      <c r="C7" s="4">
        <f>Extrapolations!E10</f>
        <v>1.0149005668962232E-5</v>
      </c>
      <c r="D7" s="4">
        <f>Extrapolations!F10</f>
        <v>1.0149005668962232E-5</v>
      </c>
      <c r="E7" s="4">
        <f>Extrapolations!G10</f>
        <v>1.0149005668962232E-5</v>
      </c>
      <c r="F7" s="4">
        <f>Extrapolations!H10</f>
        <v>1.0149005668962232E-5</v>
      </c>
      <c r="G7" s="4">
        <f>Extrapolations!I10</f>
        <v>1.0149005668962232E-5</v>
      </c>
      <c r="H7" s="4">
        <f>Extrapolations!J10</f>
        <v>1.0149005668962232E-5</v>
      </c>
      <c r="I7" s="4">
        <f>Extrapolations!K10</f>
        <v>1.0149005668962232E-5</v>
      </c>
      <c r="J7" s="4">
        <f>Extrapolations!L10</f>
        <v>1.0149005668962232E-5</v>
      </c>
      <c r="K7" s="4">
        <f>Extrapolations!M10</f>
        <v>1.0149005668962232E-5</v>
      </c>
      <c r="L7" s="4">
        <f>Extrapolations!N10</f>
        <v>1.0149005668962232E-5</v>
      </c>
      <c r="M7" s="4">
        <f>Extrapolations!O10</f>
        <v>1.0149005668962232E-5</v>
      </c>
      <c r="N7" s="4">
        <f>Extrapolations!P10</f>
        <v>1.0149005668962232E-5</v>
      </c>
      <c r="O7" s="4">
        <f>Extrapolations!Q10</f>
        <v>1.0149005668962232E-5</v>
      </c>
      <c r="P7" s="4">
        <f>Extrapolations!R10</f>
        <v>1.0149005668962232E-5</v>
      </c>
      <c r="Q7" s="4">
        <f>Extrapolations!S10</f>
        <v>1.0149005668962232E-5</v>
      </c>
      <c r="R7" s="4">
        <f>Extrapolations!T10</f>
        <v>1.0149005668962232E-5</v>
      </c>
      <c r="S7" s="4">
        <f>Extrapolations!U10</f>
        <v>1.0149005668962232E-5</v>
      </c>
      <c r="T7" s="4">
        <f>Extrapolations!V10</f>
        <v>1.0149005668962232E-5</v>
      </c>
      <c r="U7" s="4">
        <f>Extrapolations!W10</f>
        <v>1.0149005668962232E-5</v>
      </c>
      <c r="V7" s="4">
        <f>Extrapolations!X10</f>
        <v>1.0149005668962232E-5</v>
      </c>
      <c r="W7" s="4">
        <f>Extrapolations!Y10</f>
        <v>1.0149005668962232E-5</v>
      </c>
      <c r="X7" s="4">
        <f>Extrapolations!Z10</f>
        <v>1.0149005668962232E-5</v>
      </c>
      <c r="Y7" s="4">
        <f>Extrapolations!AA10</f>
        <v>1.0149005668962232E-5</v>
      </c>
      <c r="Z7" s="4">
        <f>Extrapolations!AB10</f>
        <v>1.0149005668962232E-5</v>
      </c>
      <c r="AA7" s="4">
        <f>Extrapolations!AC10</f>
        <v>1.0149005668962232E-5</v>
      </c>
      <c r="AB7" s="4">
        <f>Extrapolations!AD10</f>
        <v>1.0149005668962232E-5</v>
      </c>
      <c r="AC7" s="4">
        <f>Extrapolations!AE10</f>
        <v>1.0149005668962232E-5</v>
      </c>
      <c r="AD7" s="4">
        <f>Extrapolations!AF10</f>
        <v>1.0149005668962232E-5</v>
      </c>
      <c r="AE7" s="4">
        <f>Extrapolations!AG10</f>
        <v>1.0149005668962232E-5</v>
      </c>
      <c r="AF7" s="4">
        <f>Extrapolations!AH10</f>
        <v>1.0149005668962232E-5</v>
      </c>
      <c r="AG7" s="4">
        <f>Extrapolations!AI10</f>
        <v>1.0149005668962232E-5</v>
      </c>
      <c r="AH7" s="4">
        <f>Extrapolations!AJ10</f>
        <v>1.0149005668962232E-5</v>
      </c>
      <c r="AI7" s="4">
        <f>Extrapolations!AK10</f>
        <v>1.0149005668962226E-5</v>
      </c>
      <c r="AJ7" s="4">
        <f>Extrapolations!AL10</f>
        <v>1.0149005668962226E-5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3.2151626014321893E-3</v>
      </c>
      <c r="C7" s="4">
        <f>Extrapolations!E11</f>
        <v>3.2794452588563866E-3</v>
      </c>
      <c r="D7" s="4">
        <f>Extrapolations!F11</f>
        <v>3.3437279162805839E-3</v>
      </c>
      <c r="E7" s="4">
        <f>Extrapolations!G11</f>
        <v>3.4080105737047811E-3</v>
      </c>
      <c r="F7" s="4">
        <f>Extrapolations!H11</f>
        <v>3.4722932311289784E-3</v>
      </c>
      <c r="G7" s="4">
        <f>Extrapolations!I11</f>
        <v>3.5365758885531479E-3</v>
      </c>
      <c r="H7" s="4">
        <f>Extrapolations!J11</f>
        <v>3.6008585459773451E-3</v>
      </c>
      <c r="I7" s="4">
        <f>Extrapolations!K11</f>
        <v>3.6651412034015424E-3</v>
      </c>
      <c r="J7" s="4">
        <f>Extrapolations!L11</f>
        <v>3.7294238608257396E-3</v>
      </c>
      <c r="K7" s="4">
        <f>Extrapolations!M11</f>
        <v>3.7937065182499369E-3</v>
      </c>
      <c r="L7" s="4">
        <f>Extrapolations!N11</f>
        <v>3.8579891756741341E-3</v>
      </c>
      <c r="M7" s="4">
        <f>Extrapolations!O11</f>
        <v>3.9222718330983314E-3</v>
      </c>
      <c r="N7" s="4">
        <f>Extrapolations!P11</f>
        <v>3.9865544905225009E-3</v>
      </c>
      <c r="O7" s="4">
        <f>Extrapolations!Q11</f>
        <v>4.0508371479466981E-3</v>
      </c>
      <c r="P7" s="4">
        <f>Extrapolations!R11</f>
        <v>4.1151198053708954E-3</v>
      </c>
      <c r="Q7" s="4">
        <f>Extrapolations!S11</f>
        <v>4.1794024627950926E-3</v>
      </c>
      <c r="R7" s="4">
        <f>Extrapolations!T11</f>
        <v>4.2436851202192899E-3</v>
      </c>
      <c r="S7" s="4">
        <f>Extrapolations!U11</f>
        <v>4.3079677776434872E-3</v>
      </c>
      <c r="T7" s="4">
        <f>Extrapolations!V11</f>
        <v>4.3722504350676566E-3</v>
      </c>
      <c r="U7" s="4">
        <f>Extrapolations!W11</f>
        <v>4.4365330924918539E-3</v>
      </c>
      <c r="V7" s="4">
        <f>Extrapolations!X11</f>
        <v>4.5008157499160512E-3</v>
      </c>
      <c r="W7" s="4">
        <f>Extrapolations!Y11</f>
        <v>4.5650984073402484E-3</v>
      </c>
      <c r="X7" s="4">
        <f>Extrapolations!Z11</f>
        <v>4.6293810647644457E-3</v>
      </c>
      <c r="Y7" s="4">
        <f>Extrapolations!AA11</f>
        <v>4.6936637221886429E-3</v>
      </c>
      <c r="Z7" s="4">
        <f>Extrapolations!AB11</f>
        <v>4.7579463796128124E-3</v>
      </c>
      <c r="AA7" s="4">
        <f>Extrapolations!AC11</f>
        <v>4.8222290370370097E-3</v>
      </c>
      <c r="AB7" s="4">
        <f>Extrapolations!AD11</f>
        <v>4.8865116944612069E-3</v>
      </c>
      <c r="AC7" s="4">
        <f>Extrapolations!AE11</f>
        <v>4.9507943518854042E-3</v>
      </c>
      <c r="AD7" s="4">
        <f>Extrapolations!AF11</f>
        <v>5.0150770093096014E-3</v>
      </c>
      <c r="AE7" s="4">
        <f>Extrapolations!AG11</f>
        <v>5.0793596667337987E-3</v>
      </c>
      <c r="AF7" s="4">
        <f>Extrapolations!AH11</f>
        <v>5.1436423241579959E-3</v>
      </c>
      <c r="AG7" s="4">
        <f>Extrapolations!AI11</f>
        <v>5.2079249815821654E-3</v>
      </c>
      <c r="AH7" s="4">
        <f>Extrapolations!AJ11</f>
        <v>5.2722076390063627E-3</v>
      </c>
      <c r="AI7" s="4">
        <f>Extrapolations!AK11</f>
        <v>5.3224604033574249E-3</v>
      </c>
      <c r="AJ7" s="4">
        <f>Extrapolations!AL11</f>
        <v>5.4077250034258173E-3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3.6112222530515913E-3</v>
      </c>
      <c r="C2" s="4">
        <f>C$4/(1-'Other Values'!$B$2)</f>
        <v>3.6112222530515913E-3</v>
      </c>
      <c r="D2" s="4">
        <f>D$4/(1-'Other Values'!$B$2)</f>
        <v>3.6112222530515913E-3</v>
      </c>
      <c r="E2" s="4">
        <f>E$4/(1-'Other Values'!$B$2)</f>
        <v>3.6112222530515913E-3</v>
      </c>
      <c r="F2" s="4">
        <f>F$4/(1-'Other Values'!$B$2)</f>
        <v>3.6112222530515913E-3</v>
      </c>
      <c r="G2" s="4">
        <f>G$4/(1-'Other Values'!$B$2)</f>
        <v>3.6112222530515913E-3</v>
      </c>
      <c r="H2" s="4">
        <f>H$4/(1-'Other Values'!$B$2)</f>
        <v>3.6112222530515913E-3</v>
      </c>
      <c r="I2" s="4">
        <f>I$4/(1-'Other Values'!$B$2)</f>
        <v>3.6112222530515913E-3</v>
      </c>
      <c r="J2" s="4">
        <f>J$4/(1-'Other Values'!$B$2)</f>
        <v>3.6112222530515913E-3</v>
      </c>
      <c r="K2" s="4">
        <f>K$4/(1-'Other Values'!$B$2)</f>
        <v>3.6112222530515913E-3</v>
      </c>
      <c r="L2" s="4">
        <f>L$4/(1-'Other Values'!$B$2)</f>
        <v>3.6112222530515913E-3</v>
      </c>
      <c r="M2" s="4">
        <f>M$4/(1-'Other Values'!$B$2)</f>
        <v>3.6112222530515913E-3</v>
      </c>
      <c r="N2" s="4">
        <f>N$4/(1-'Other Values'!$B$2)</f>
        <v>3.6112222530515913E-3</v>
      </c>
      <c r="O2" s="4">
        <f>O$4/(1-'Other Values'!$B$2)</f>
        <v>3.6112222530515913E-3</v>
      </c>
      <c r="P2" s="4">
        <f>P$4/(1-'Other Values'!$B$2)</f>
        <v>3.6112222530515913E-3</v>
      </c>
      <c r="Q2" s="4">
        <f>Q$4/(1-'Other Values'!$B$2)</f>
        <v>3.6112222530515913E-3</v>
      </c>
      <c r="R2" s="4">
        <f>R$4/(1-'Other Values'!$B$2)</f>
        <v>3.6112222530515913E-3</v>
      </c>
      <c r="S2" s="4">
        <f>S$4/(1-'Other Values'!$B$2)</f>
        <v>3.6112222530515913E-3</v>
      </c>
      <c r="T2" s="4">
        <f>T$4/(1-'Other Values'!$B$2)</f>
        <v>3.6112222530515913E-3</v>
      </c>
      <c r="U2" s="4">
        <f>U$4/(1-'Other Values'!$B$2)</f>
        <v>3.6112222530515913E-3</v>
      </c>
      <c r="V2" s="4">
        <f>V$4/(1-'Other Values'!$B$2)</f>
        <v>3.6112222530515913E-3</v>
      </c>
      <c r="W2" s="4">
        <f>W$4/(1-'Other Values'!$B$2)</f>
        <v>3.6112222530515913E-3</v>
      </c>
      <c r="X2" s="4">
        <f>X$4/(1-'Other Values'!$B$2)</f>
        <v>3.6112222530515913E-3</v>
      </c>
      <c r="Y2" s="4">
        <f>Y$4/(1-'Other Values'!$B$2)</f>
        <v>3.6112222530515913E-3</v>
      </c>
      <c r="Z2" s="4">
        <f>Z$4/(1-'Other Values'!$B$2)</f>
        <v>3.6112222530515913E-3</v>
      </c>
      <c r="AA2" s="4">
        <f>AA$4/(1-'Other Values'!$B$2)</f>
        <v>3.6112222530515913E-3</v>
      </c>
      <c r="AB2" s="4">
        <f>AB$4/(1-'Other Values'!$B$2)</f>
        <v>3.6112222530515913E-3</v>
      </c>
      <c r="AC2" s="4">
        <f>AC$4/(1-'Other Values'!$B$2)</f>
        <v>3.6112222530515913E-3</v>
      </c>
      <c r="AD2" s="4">
        <f>AD$4/(1-'Other Values'!$B$2)</f>
        <v>3.6112222530515913E-3</v>
      </c>
      <c r="AE2" s="4">
        <f>AE$4/(1-'Other Values'!$B$2)</f>
        <v>3.6112222530515913E-3</v>
      </c>
      <c r="AF2" s="4">
        <f>AF$4/(1-'Other Values'!$B$2)</f>
        <v>3.6112222530515913E-3</v>
      </c>
      <c r="AG2" s="4">
        <f>AG$4/(1-'Other Values'!$B$2)</f>
        <v>3.6112222530515913E-3</v>
      </c>
      <c r="AH2" s="4">
        <f>AH$4/(1-'Other Values'!$B$2)</f>
        <v>3.6112222530515913E-3</v>
      </c>
      <c r="AI2" s="4">
        <f>AI$4/(1-'Other Values'!$B$2)</f>
        <v>3.6112222530515913E-3</v>
      </c>
      <c r="AJ2" s="4">
        <f>AJ$4/(1-'Other Values'!$B$2)</f>
        <v>3.6112222530515913E-3</v>
      </c>
    </row>
    <row r="3" spans="1:36">
      <c r="A3" t="s">
        <v>3</v>
      </c>
      <c r="B3" s="4">
        <f>B$4</f>
        <v>1.134102856330252E-3</v>
      </c>
      <c r="C3" s="4">
        <f t="shared" ref="C3:AJ3" si="0">C$4</f>
        <v>1.134102856330252E-3</v>
      </c>
      <c r="D3" s="4">
        <f t="shared" si="0"/>
        <v>1.134102856330252E-3</v>
      </c>
      <c r="E3" s="4">
        <f t="shared" si="0"/>
        <v>1.134102856330252E-3</v>
      </c>
      <c r="F3" s="4">
        <f t="shared" si="0"/>
        <v>1.134102856330252E-3</v>
      </c>
      <c r="G3" s="4">
        <f t="shared" si="0"/>
        <v>1.134102856330252E-3</v>
      </c>
      <c r="H3" s="4">
        <f t="shared" si="0"/>
        <v>1.134102856330252E-3</v>
      </c>
      <c r="I3" s="4">
        <f t="shared" si="0"/>
        <v>1.134102856330252E-3</v>
      </c>
      <c r="J3" s="4">
        <f t="shared" si="0"/>
        <v>1.134102856330252E-3</v>
      </c>
      <c r="K3" s="4">
        <f t="shared" si="0"/>
        <v>1.134102856330252E-3</v>
      </c>
      <c r="L3" s="4">
        <f t="shared" si="0"/>
        <v>1.134102856330252E-3</v>
      </c>
      <c r="M3" s="4">
        <f t="shared" si="0"/>
        <v>1.134102856330252E-3</v>
      </c>
      <c r="N3" s="4">
        <f t="shared" si="0"/>
        <v>1.134102856330252E-3</v>
      </c>
      <c r="O3" s="4">
        <f t="shared" si="0"/>
        <v>1.134102856330252E-3</v>
      </c>
      <c r="P3" s="4">
        <f t="shared" si="0"/>
        <v>1.134102856330252E-3</v>
      </c>
      <c r="Q3" s="4">
        <f t="shared" si="0"/>
        <v>1.134102856330252E-3</v>
      </c>
      <c r="R3" s="4">
        <f t="shared" si="0"/>
        <v>1.134102856330252E-3</v>
      </c>
      <c r="S3" s="4">
        <f t="shared" si="0"/>
        <v>1.134102856330252E-3</v>
      </c>
      <c r="T3" s="4">
        <f t="shared" si="0"/>
        <v>1.134102856330252E-3</v>
      </c>
      <c r="U3" s="4">
        <f t="shared" si="0"/>
        <v>1.134102856330252E-3</v>
      </c>
      <c r="V3" s="4">
        <f t="shared" si="0"/>
        <v>1.134102856330252E-3</v>
      </c>
      <c r="W3" s="4">
        <f t="shared" si="0"/>
        <v>1.134102856330252E-3</v>
      </c>
      <c r="X3" s="4">
        <f t="shared" si="0"/>
        <v>1.134102856330252E-3</v>
      </c>
      <c r="Y3" s="4">
        <f t="shared" si="0"/>
        <v>1.134102856330252E-3</v>
      </c>
      <c r="Z3" s="4">
        <f t="shared" si="0"/>
        <v>1.134102856330252E-3</v>
      </c>
      <c r="AA3" s="4">
        <f t="shared" si="0"/>
        <v>1.134102856330252E-3</v>
      </c>
      <c r="AB3" s="4">
        <f t="shared" si="0"/>
        <v>1.134102856330252E-3</v>
      </c>
      <c r="AC3" s="4">
        <f t="shared" si="0"/>
        <v>1.134102856330252E-3</v>
      </c>
      <c r="AD3" s="4">
        <f t="shared" si="0"/>
        <v>1.134102856330252E-3</v>
      </c>
      <c r="AE3" s="4">
        <f t="shared" si="0"/>
        <v>1.134102856330252E-3</v>
      </c>
      <c r="AF3" s="4">
        <f t="shared" si="0"/>
        <v>1.134102856330252E-3</v>
      </c>
      <c r="AG3" s="4">
        <f t="shared" si="0"/>
        <v>1.134102856330252E-3</v>
      </c>
      <c r="AH3" s="4">
        <f t="shared" si="0"/>
        <v>1.134102856330252E-3</v>
      </c>
      <c r="AI3" s="4">
        <f t="shared" si="0"/>
        <v>1.134102856330252E-3</v>
      </c>
      <c r="AJ3" s="4">
        <f t="shared" si="0"/>
        <v>1.134102856330252E-3</v>
      </c>
    </row>
    <row r="4" spans="1:36">
      <c r="A4" t="s">
        <v>4</v>
      </c>
      <c r="B4" s="4">
        <f>Extrapolations!T12</f>
        <v>1.134102856330252E-3</v>
      </c>
      <c r="C4" s="4">
        <f>Extrapolations!U12</f>
        <v>1.134102856330252E-3</v>
      </c>
      <c r="D4" s="4">
        <f>Extrapolations!V12</f>
        <v>1.134102856330252E-3</v>
      </c>
      <c r="E4" s="4">
        <f>Extrapolations!W12</f>
        <v>1.134102856330252E-3</v>
      </c>
      <c r="F4" s="4">
        <f>Extrapolations!X12</f>
        <v>1.134102856330252E-3</v>
      </c>
      <c r="G4" s="4">
        <f>Extrapolations!Y12</f>
        <v>1.134102856330252E-3</v>
      </c>
      <c r="H4" s="4">
        <f>Extrapolations!Z12</f>
        <v>1.134102856330252E-3</v>
      </c>
      <c r="I4" s="4">
        <f>Extrapolations!AA12</f>
        <v>1.134102856330252E-3</v>
      </c>
      <c r="J4" s="4">
        <f>Extrapolations!AB12</f>
        <v>1.134102856330252E-3</v>
      </c>
      <c r="K4" s="4">
        <f>Extrapolations!AC12</f>
        <v>1.134102856330252E-3</v>
      </c>
      <c r="L4" s="4">
        <f>Extrapolations!AD12</f>
        <v>1.134102856330252E-3</v>
      </c>
      <c r="M4" s="4">
        <f>Extrapolations!AE12</f>
        <v>1.134102856330252E-3</v>
      </c>
      <c r="N4" s="4">
        <f>Extrapolations!AF12</f>
        <v>1.134102856330252E-3</v>
      </c>
      <c r="O4" s="4">
        <f>Extrapolations!AG12</f>
        <v>1.134102856330252E-3</v>
      </c>
      <c r="P4" s="4">
        <f>Extrapolations!AH12</f>
        <v>1.134102856330252E-3</v>
      </c>
      <c r="Q4" s="4">
        <f>Extrapolations!AI12</f>
        <v>1.134102856330252E-3</v>
      </c>
      <c r="R4" s="4">
        <f>Extrapolations!AJ12</f>
        <v>1.134102856330252E-3</v>
      </c>
      <c r="S4" s="4">
        <f>Extrapolations!AK12</f>
        <v>1.134102856330252E-3</v>
      </c>
      <c r="T4" s="4">
        <f>Extrapolations!AL12</f>
        <v>1.134102856330252E-3</v>
      </c>
      <c r="U4" s="4">
        <f>Extrapolations!AM12</f>
        <v>1.134102856330252E-3</v>
      </c>
      <c r="V4" s="4">
        <f>Extrapolations!AN12</f>
        <v>1.134102856330252E-3</v>
      </c>
      <c r="W4" s="4">
        <f>Extrapolations!AO12</f>
        <v>1.134102856330252E-3</v>
      </c>
      <c r="X4" s="4">
        <f>Extrapolations!AP12</f>
        <v>1.134102856330252E-3</v>
      </c>
      <c r="Y4" s="4">
        <f>Extrapolations!AQ12</f>
        <v>1.134102856330252E-3</v>
      </c>
      <c r="Z4" s="4">
        <f>Extrapolations!AR12</f>
        <v>1.134102856330252E-3</v>
      </c>
      <c r="AA4" s="4">
        <f>Extrapolations!AS12</f>
        <v>1.134102856330252E-3</v>
      </c>
      <c r="AB4" s="4">
        <f>Extrapolations!AT12</f>
        <v>1.134102856330252E-3</v>
      </c>
      <c r="AC4" s="4">
        <f>Extrapolations!AU12</f>
        <v>1.134102856330252E-3</v>
      </c>
      <c r="AD4" s="4">
        <f>Extrapolations!AV12</f>
        <v>1.134102856330252E-3</v>
      </c>
      <c r="AE4" s="4">
        <f>Extrapolations!AW12</f>
        <v>1.134102856330252E-3</v>
      </c>
      <c r="AF4" s="4">
        <f>Extrapolations!AX12</f>
        <v>1.134102856330252E-3</v>
      </c>
      <c r="AG4" s="4">
        <f>Extrapolations!AY12</f>
        <v>1.134102856330252E-3</v>
      </c>
      <c r="AH4" s="4">
        <f>Extrapolations!AZ12</f>
        <v>1.134102856330252E-3</v>
      </c>
      <c r="AI4" s="4">
        <f>Extrapolations!BA12</f>
        <v>1.134102856330252E-3</v>
      </c>
      <c r="AJ4" s="4">
        <f>Extrapolations!BB12</f>
        <v>1.134102856330252E-3</v>
      </c>
    </row>
    <row r="5" spans="1:36">
      <c r="A5" t="s">
        <v>5</v>
      </c>
      <c r="B5" s="4">
        <f>B$4</f>
        <v>1.134102856330252E-3</v>
      </c>
      <c r="C5" s="4">
        <f t="shared" ref="C5:AJ5" si="1">C$4</f>
        <v>1.134102856330252E-3</v>
      </c>
      <c r="D5" s="4">
        <f t="shared" si="1"/>
        <v>1.134102856330252E-3</v>
      </c>
      <c r="E5" s="4">
        <f t="shared" si="1"/>
        <v>1.134102856330252E-3</v>
      </c>
      <c r="F5" s="4">
        <f t="shared" si="1"/>
        <v>1.134102856330252E-3</v>
      </c>
      <c r="G5" s="4">
        <f t="shared" si="1"/>
        <v>1.134102856330252E-3</v>
      </c>
      <c r="H5" s="4">
        <f t="shared" si="1"/>
        <v>1.134102856330252E-3</v>
      </c>
      <c r="I5" s="4">
        <f t="shared" si="1"/>
        <v>1.134102856330252E-3</v>
      </c>
      <c r="J5" s="4">
        <f t="shared" si="1"/>
        <v>1.134102856330252E-3</v>
      </c>
      <c r="K5" s="4">
        <f t="shared" si="1"/>
        <v>1.134102856330252E-3</v>
      </c>
      <c r="L5" s="4">
        <f t="shared" si="1"/>
        <v>1.134102856330252E-3</v>
      </c>
      <c r="M5" s="4">
        <f t="shared" si="1"/>
        <v>1.134102856330252E-3</v>
      </c>
      <c r="N5" s="4">
        <f t="shared" si="1"/>
        <v>1.134102856330252E-3</v>
      </c>
      <c r="O5" s="4">
        <f t="shared" si="1"/>
        <v>1.134102856330252E-3</v>
      </c>
      <c r="P5" s="4">
        <f t="shared" si="1"/>
        <v>1.134102856330252E-3</v>
      </c>
      <c r="Q5" s="4">
        <f t="shared" si="1"/>
        <v>1.134102856330252E-3</v>
      </c>
      <c r="R5" s="4">
        <f t="shared" si="1"/>
        <v>1.134102856330252E-3</v>
      </c>
      <c r="S5" s="4">
        <f t="shared" si="1"/>
        <v>1.134102856330252E-3</v>
      </c>
      <c r="T5" s="4">
        <f t="shared" si="1"/>
        <v>1.134102856330252E-3</v>
      </c>
      <c r="U5" s="4">
        <f t="shared" si="1"/>
        <v>1.134102856330252E-3</v>
      </c>
      <c r="V5" s="4">
        <f t="shared" si="1"/>
        <v>1.134102856330252E-3</v>
      </c>
      <c r="W5" s="4">
        <f t="shared" si="1"/>
        <v>1.134102856330252E-3</v>
      </c>
      <c r="X5" s="4">
        <f t="shared" si="1"/>
        <v>1.134102856330252E-3</v>
      </c>
      <c r="Y5" s="4">
        <f t="shared" si="1"/>
        <v>1.134102856330252E-3</v>
      </c>
      <c r="Z5" s="4">
        <f t="shared" si="1"/>
        <v>1.134102856330252E-3</v>
      </c>
      <c r="AA5" s="4">
        <f t="shared" si="1"/>
        <v>1.134102856330252E-3</v>
      </c>
      <c r="AB5" s="4">
        <f t="shared" si="1"/>
        <v>1.134102856330252E-3</v>
      </c>
      <c r="AC5" s="4">
        <f t="shared" si="1"/>
        <v>1.134102856330252E-3</v>
      </c>
      <c r="AD5" s="4">
        <f t="shared" si="1"/>
        <v>1.134102856330252E-3</v>
      </c>
      <c r="AE5" s="4">
        <f t="shared" si="1"/>
        <v>1.134102856330252E-3</v>
      </c>
      <c r="AF5" s="4">
        <f t="shared" si="1"/>
        <v>1.134102856330252E-3</v>
      </c>
      <c r="AG5" s="4">
        <f t="shared" si="1"/>
        <v>1.134102856330252E-3</v>
      </c>
      <c r="AH5" s="4">
        <f t="shared" si="1"/>
        <v>1.134102856330252E-3</v>
      </c>
      <c r="AI5" s="4">
        <f t="shared" si="1"/>
        <v>1.134102856330252E-3</v>
      </c>
      <c r="AJ5" s="4">
        <f t="shared" si="1"/>
        <v>1.134102856330252E-3</v>
      </c>
    </row>
    <row r="6" spans="1:36">
      <c r="A6" t="s">
        <v>6</v>
      </c>
      <c r="B6" s="4">
        <f>B$4/(1-'Other Values'!$B$2)*'Other Values'!$B$6+B$4*(1-'Other Values'!$B$6)</f>
        <v>2.4965185245269888E-3</v>
      </c>
      <c r="C6" s="4">
        <f>C$4/(1-'Other Values'!$B$2)*'Other Values'!$B$6+C$4*(1-'Other Values'!$B$6)</f>
        <v>2.4965185245269888E-3</v>
      </c>
      <c r="D6" s="4">
        <f>D$4/(1-'Other Values'!$B$2)*'Other Values'!$B$6+D$4*(1-'Other Values'!$B$6)</f>
        <v>2.4965185245269888E-3</v>
      </c>
      <c r="E6" s="4">
        <f>E$4/(1-'Other Values'!$B$2)*'Other Values'!$B$6+E$4*(1-'Other Values'!$B$6)</f>
        <v>2.4965185245269888E-3</v>
      </c>
      <c r="F6" s="4">
        <f>F$4/(1-'Other Values'!$B$2)*'Other Values'!$B$6+F$4*(1-'Other Values'!$B$6)</f>
        <v>2.4965185245269888E-3</v>
      </c>
      <c r="G6" s="4">
        <f>G$4/(1-'Other Values'!$B$2)*'Other Values'!$B$6+G$4*(1-'Other Values'!$B$6)</f>
        <v>2.4965185245269888E-3</v>
      </c>
      <c r="H6" s="4">
        <f>H$4/(1-'Other Values'!$B$2)*'Other Values'!$B$6+H$4*(1-'Other Values'!$B$6)</f>
        <v>2.4965185245269888E-3</v>
      </c>
      <c r="I6" s="4">
        <f>I$4/(1-'Other Values'!$B$2)*'Other Values'!$B$6+I$4*(1-'Other Values'!$B$6)</f>
        <v>2.4965185245269888E-3</v>
      </c>
      <c r="J6" s="4">
        <f>J$4/(1-'Other Values'!$B$2)*'Other Values'!$B$6+J$4*(1-'Other Values'!$B$6)</f>
        <v>2.4965185245269888E-3</v>
      </c>
      <c r="K6" s="4">
        <f>K$4/(1-'Other Values'!$B$2)*'Other Values'!$B$6+K$4*(1-'Other Values'!$B$6)</f>
        <v>2.4965185245269888E-3</v>
      </c>
      <c r="L6" s="4">
        <f>L$4/(1-'Other Values'!$B$2)*'Other Values'!$B$6+L$4*(1-'Other Values'!$B$6)</f>
        <v>2.4965185245269888E-3</v>
      </c>
      <c r="M6" s="4">
        <f>M$4/(1-'Other Values'!$B$2)*'Other Values'!$B$6+M$4*(1-'Other Values'!$B$6)</f>
        <v>2.4965185245269888E-3</v>
      </c>
      <c r="N6" s="4">
        <f>N$4/(1-'Other Values'!$B$2)*'Other Values'!$B$6+N$4*(1-'Other Values'!$B$6)</f>
        <v>2.4965185245269888E-3</v>
      </c>
      <c r="O6" s="4">
        <f>O$4/(1-'Other Values'!$B$2)*'Other Values'!$B$6+O$4*(1-'Other Values'!$B$6)</f>
        <v>2.4965185245269888E-3</v>
      </c>
      <c r="P6" s="4">
        <f>P$4/(1-'Other Values'!$B$2)*'Other Values'!$B$6+P$4*(1-'Other Values'!$B$6)</f>
        <v>2.4965185245269888E-3</v>
      </c>
      <c r="Q6" s="4">
        <f>Q$4/(1-'Other Values'!$B$2)*'Other Values'!$B$6+Q$4*(1-'Other Values'!$B$6)</f>
        <v>2.4965185245269888E-3</v>
      </c>
      <c r="R6" s="4">
        <f>R$4/(1-'Other Values'!$B$2)*'Other Values'!$B$6+R$4*(1-'Other Values'!$B$6)</f>
        <v>2.4965185245269888E-3</v>
      </c>
      <c r="S6" s="4">
        <f>S$4/(1-'Other Values'!$B$2)*'Other Values'!$B$6+S$4*(1-'Other Values'!$B$6)</f>
        <v>2.4965185245269888E-3</v>
      </c>
      <c r="T6" s="4">
        <f>T$4/(1-'Other Values'!$B$2)*'Other Values'!$B$6+T$4*(1-'Other Values'!$B$6)</f>
        <v>2.4965185245269888E-3</v>
      </c>
      <c r="U6" s="4">
        <f>U$4/(1-'Other Values'!$B$2)*'Other Values'!$B$6+U$4*(1-'Other Values'!$B$6)</f>
        <v>2.4965185245269888E-3</v>
      </c>
      <c r="V6" s="4">
        <f>V$4/(1-'Other Values'!$B$2)*'Other Values'!$B$6+V$4*(1-'Other Values'!$B$6)</f>
        <v>2.4965185245269888E-3</v>
      </c>
      <c r="W6" s="4">
        <f>W$4/(1-'Other Values'!$B$2)*'Other Values'!$B$6+W$4*(1-'Other Values'!$B$6)</f>
        <v>2.4965185245269888E-3</v>
      </c>
      <c r="X6" s="4">
        <f>X$4/(1-'Other Values'!$B$2)*'Other Values'!$B$6+X$4*(1-'Other Values'!$B$6)</f>
        <v>2.4965185245269888E-3</v>
      </c>
      <c r="Y6" s="4">
        <f>Y$4/(1-'Other Values'!$B$2)*'Other Values'!$B$6+Y$4*(1-'Other Values'!$B$6)</f>
        <v>2.4965185245269888E-3</v>
      </c>
      <c r="Z6" s="4">
        <f>Z$4/(1-'Other Values'!$B$2)*'Other Values'!$B$6+Z$4*(1-'Other Values'!$B$6)</f>
        <v>2.4965185245269888E-3</v>
      </c>
      <c r="AA6" s="4">
        <f>AA$4/(1-'Other Values'!$B$2)*'Other Values'!$B$6+AA$4*(1-'Other Values'!$B$6)</f>
        <v>2.4965185245269888E-3</v>
      </c>
      <c r="AB6" s="4">
        <f>AB$4/(1-'Other Values'!$B$2)*'Other Values'!$B$6+AB$4*(1-'Other Values'!$B$6)</f>
        <v>2.4965185245269888E-3</v>
      </c>
      <c r="AC6" s="4">
        <f>AC$4/(1-'Other Values'!$B$2)*'Other Values'!$B$6+AC$4*(1-'Other Values'!$B$6)</f>
        <v>2.4965185245269888E-3</v>
      </c>
      <c r="AD6" s="4">
        <f>AD$4/(1-'Other Values'!$B$2)*'Other Values'!$B$6+AD$4*(1-'Other Values'!$B$6)</f>
        <v>2.4965185245269888E-3</v>
      </c>
      <c r="AE6" s="4">
        <f>AE$4/(1-'Other Values'!$B$2)*'Other Values'!$B$6+AE$4*(1-'Other Values'!$B$6)</f>
        <v>2.4965185245269888E-3</v>
      </c>
      <c r="AF6" s="4">
        <f>AF$4/(1-'Other Values'!$B$2)*'Other Values'!$B$6+AF$4*(1-'Other Values'!$B$6)</f>
        <v>2.4965185245269888E-3</v>
      </c>
      <c r="AG6" s="4">
        <f>AG$4/(1-'Other Values'!$B$2)*'Other Values'!$B$6+AG$4*(1-'Other Values'!$B$6)</f>
        <v>2.4965185245269888E-3</v>
      </c>
      <c r="AH6" s="4">
        <f>AH$4/(1-'Other Values'!$B$2)*'Other Values'!$B$6+AH$4*(1-'Other Values'!$B$6)</f>
        <v>2.4965185245269888E-3</v>
      </c>
      <c r="AI6" s="4">
        <f>AI$4/(1-'Other Values'!$B$2)*'Other Values'!$B$6+AI$4*(1-'Other Values'!$B$6)</f>
        <v>2.4965185245269888E-3</v>
      </c>
      <c r="AJ6" s="4">
        <f>AJ$4/(1-'Other Values'!$B$2)*'Other Values'!$B$6+AJ$4*(1-'Other Values'!$B$6)</f>
        <v>2.4965185245269888E-3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>
      <selection activeCell="D18" sqref="D18:AL18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4.3096895282047876E-4</v>
      </c>
      <c r="E8" s="4">
        <v>4.3212200911384841E-4</v>
      </c>
      <c r="F8" s="4">
        <v>4.44642809024204E-4</v>
      </c>
      <c r="G8" s="4">
        <v>4.6478883702978185E-4</v>
      </c>
      <c r="H8" s="4">
        <v>4.853829716292042E-4</v>
      </c>
      <c r="I8" s="4">
        <v>5.0847912596699752E-4</v>
      </c>
      <c r="J8" s="4">
        <v>5.3201734320528567E-4</v>
      </c>
      <c r="K8" s="4">
        <v>5.6295961154088784E-4</v>
      </c>
      <c r="L8" s="4">
        <v>5.798596771971181E-4</v>
      </c>
      <c r="M8" s="4">
        <v>6.1653614910853617E-4</v>
      </c>
      <c r="N8" s="4">
        <v>6.1974013828480356E-4</v>
      </c>
      <c r="O8" s="4">
        <v>6.2212086830572071E-4</v>
      </c>
      <c r="P8" s="4">
        <v>6.241091879710482E-4</v>
      </c>
      <c r="Q8" s="4">
        <v>6.2595760168000271E-4</v>
      </c>
      <c r="R8" s="4">
        <v>6.2725285110727441E-4</v>
      </c>
      <c r="S8" s="4">
        <v>6.290784069026196E-4</v>
      </c>
      <c r="T8" s="4">
        <v>6.3057666066270454E-4</v>
      </c>
      <c r="U8" s="4">
        <v>6.3232941490421336E-4</v>
      </c>
      <c r="V8" s="4">
        <v>6.3420971048175562E-4</v>
      </c>
      <c r="W8" s="4">
        <v>6.357874332647166E-4</v>
      </c>
      <c r="X8" s="4">
        <v>6.3711852900162679E-4</v>
      </c>
      <c r="Y8" s="4">
        <v>6.3897746372721547E-4</v>
      </c>
      <c r="Z8" s="4">
        <v>6.4019503228858866E-4</v>
      </c>
      <c r="AA8" s="4">
        <v>6.4132482867957101E-4</v>
      </c>
      <c r="AB8" s="4">
        <v>6.4222195673827151E-4</v>
      </c>
      <c r="AC8" s="4">
        <v>6.4250147755569569E-4</v>
      </c>
      <c r="AD8" s="4">
        <v>6.4263144468607849E-4</v>
      </c>
      <c r="AE8" s="4">
        <v>6.4266242554533671E-4</v>
      </c>
      <c r="AF8" s="4">
        <v>6.4270378880440916E-4</v>
      </c>
      <c r="AG8" s="4">
        <v>6.4271752573126593E-4</v>
      </c>
      <c r="AH8" s="4">
        <v>6.4245017547063317E-4</v>
      </c>
      <c r="AI8" s="4">
        <v>6.4271964656861119E-4</v>
      </c>
      <c r="AJ8" s="4">
        <v>6.4303854842458251E-4</v>
      </c>
      <c r="AK8" s="4">
        <v>6.4311433024004773E-4</v>
      </c>
      <c r="AL8" s="4">
        <v>6.4329988271522964E-4</v>
      </c>
    </row>
    <row r="9" spans="1:38">
      <c r="A9" t="s">
        <v>17</v>
      </c>
      <c r="B9" t="s">
        <v>24</v>
      </c>
      <c r="C9" t="s">
        <v>4</v>
      </c>
      <c r="D9" s="4">
        <v>1.8291834888276503E-4</v>
      </c>
      <c r="E9" s="4">
        <v>1.8784559580331352E-4</v>
      </c>
      <c r="F9" s="4">
        <v>1.9405611906105779E-4</v>
      </c>
      <c r="G9" s="4">
        <v>1.9879395066237259E-4</v>
      </c>
      <c r="H9" s="4">
        <v>2.0720508649025533E-4</v>
      </c>
      <c r="I9" s="4">
        <v>2.2058631594674459E-4</v>
      </c>
      <c r="J9" s="4">
        <v>2.3184113018360502E-4</v>
      </c>
      <c r="K9" s="4">
        <v>2.4113273183040606E-4</v>
      </c>
      <c r="L9" s="4">
        <v>2.5607635545668844E-4</v>
      </c>
      <c r="M9" s="4">
        <v>2.6284580331352301E-4</v>
      </c>
      <c r="N9" s="4">
        <v>2.6369655367044061E-4</v>
      </c>
      <c r="O9" s="4">
        <v>2.6442386865433776E-4</v>
      </c>
      <c r="P9" s="4">
        <v>2.6479723762409108E-4</v>
      </c>
      <c r="Q9" s="4">
        <v>2.6512356817955443E-4</v>
      </c>
      <c r="R9" s="4">
        <v>2.6542835917527145E-4</v>
      </c>
      <c r="S9" s="4">
        <v>2.6552549885454368E-4</v>
      </c>
      <c r="T9" s="4">
        <v>2.655781400444902E-4</v>
      </c>
      <c r="U9" s="4">
        <v>2.6562573458614161E-4</v>
      </c>
      <c r="V9" s="4">
        <v>2.6568985524087784E-4</v>
      </c>
      <c r="W9" s="4">
        <v>2.6567645838175238E-4</v>
      </c>
      <c r="X9" s="4">
        <v>2.655336415551645E-4</v>
      </c>
      <c r="Y9" s="4">
        <v>2.6534812742786947E-4</v>
      </c>
      <c r="Z9" s="4">
        <v>2.6512821640824728E-4</v>
      </c>
      <c r="AA9" s="4">
        <v>2.6486447923237825E-4</v>
      </c>
      <c r="AB9" s="4">
        <v>2.6464742355323883E-4</v>
      </c>
      <c r="AC9" s="4">
        <v>2.6437190809787842E-4</v>
      </c>
      <c r="AD9" s="4">
        <v>2.6408755270759322E-4</v>
      </c>
      <c r="AE9" s="4">
        <v>2.6380756333211594E-4</v>
      </c>
      <c r="AF9" s="4">
        <v>2.635347206082539E-4</v>
      </c>
      <c r="AG9" s="4">
        <v>2.6321107108469738E-4</v>
      </c>
      <c r="AH9" s="4">
        <v>2.633949749327667E-4</v>
      </c>
      <c r="AI9" s="4">
        <v>2.6334727248580631E-4</v>
      </c>
      <c r="AJ9" s="4">
        <v>2.6324106876058305E-4</v>
      </c>
      <c r="AK9" s="4">
        <v>2.6314131445267109E-4</v>
      </c>
      <c r="AL9" s="4">
        <v>2.6463864172117271E-4</v>
      </c>
    </row>
    <row r="10" spans="1:38">
      <c r="A10" t="s">
        <v>9</v>
      </c>
      <c r="B10" t="s">
        <v>23</v>
      </c>
      <c r="C10" t="s">
        <v>5</v>
      </c>
      <c r="D10" s="4">
        <v>1.5534220067060964E-3</v>
      </c>
      <c r="E10" s="4">
        <v>1.603722198136933E-3</v>
      </c>
      <c r="F10" s="4">
        <v>1.6757857621793912E-3</v>
      </c>
      <c r="G10" s="4">
        <v>1.6791244399762912E-3</v>
      </c>
      <c r="H10" s="4">
        <v>1.6957190168263466E-3</v>
      </c>
      <c r="I10" s="4">
        <v>1.7304948170666309E-3</v>
      </c>
      <c r="J10" s="4">
        <v>1.7588522248705501E-3</v>
      </c>
      <c r="K10" s="4">
        <v>1.8022445688431277E-3</v>
      </c>
      <c r="L10" s="4">
        <v>1.8508128264005162E-3</v>
      </c>
      <c r="M10" s="4">
        <v>1.9067718966580399E-3</v>
      </c>
      <c r="N10" s="4">
        <v>1.9622618186246905E-3</v>
      </c>
      <c r="O10" s="4">
        <v>2.0156733362041053E-3</v>
      </c>
      <c r="P10" s="4">
        <v>2.0417187075401936E-3</v>
      </c>
      <c r="Q10" s="4">
        <v>2.0809446127421482E-3</v>
      </c>
      <c r="R10" s="4">
        <v>2.1151744340700725E-3</v>
      </c>
      <c r="S10" s="4">
        <v>2.1453621691864006E-3</v>
      </c>
      <c r="T10" s="4">
        <v>2.1605097344405077E-3</v>
      </c>
      <c r="U10" s="4">
        <v>2.1615256990347113E-3</v>
      </c>
      <c r="V10" s="4">
        <v>2.1623519945742375E-3</v>
      </c>
      <c r="W10" s="4">
        <v>2.1613130017283625E-3</v>
      </c>
      <c r="X10" s="4">
        <v>2.1613310056342152E-3</v>
      </c>
      <c r="Y10" s="4">
        <v>2.1621060109768362E-3</v>
      </c>
      <c r="Z10" s="4">
        <v>2.163779327482393E-3</v>
      </c>
      <c r="AA10" s="4">
        <v>2.1652091725634583E-3</v>
      </c>
      <c r="AB10" s="4">
        <v>2.1650456719765898E-3</v>
      </c>
      <c r="AC10" s="4">
        <v>2.1653691142387048E-3</v>
      </c>
      <c r="AD10" s="4">
        <v>2.1660390270146065E-3</v>
      </c>
      <c r="AE10" s="4">
        <v>2.1671464765722691E-3</v>
      </c>
      <c r="AF10" s="4">
        <v>2.1690682888481369E-3</v>
      </c>
      <c r="AG10" s="4">
        <v>2.1711163378127138E-3</v>
      </c>
      <c r="AH10" s="4">
        <v>2.1731620839521236E-3</v>
      </c>
      <c r="AI10" s="4">
        <v>2.1737248106838813E-3</v>
      </c>
      <c r="AJ10" s="4">
        <v>2.1733123956312168E-3</v>
      </c>
      <c r="AK10" s="4">
        <v>2.1762265162063891E-3</v>
      </c>
      <c r="AL10" s="4">
        <v>2.1780622865601026E-3</v>
      </c>
    </row>
    <row r="11" spans="1:38">
      <c r="A11" t="s">
        <v>9</v>
      </c>
      <c r="B11" t="s">
        <v>24</v>
      </c>
      <c r="C11" t="s">
        <v>5</v>
      </c>
      <c r="D11" s="4">
        <v>8.6375403777318627E-4</v>
      </c>
      <c r="E11" s="4">
        <v>8.9172260861973638E-4</v>
      </c>
      <c r="F11" s="4">
        <v>9.317923347786863E-4</v>
      </c>
      <c r="G11" s="4">
        <v>9.3364875010912892E-4</v>
      </c>
      <c r="H11" s="4">
        <v>9.4287588394494082E-4</v>
      </c>
      <c r="I11" s="4">
        <v>9.6221237959433106E-4</v>
      </c>
      <c r="J11" s="4">
        <v>9.7798003666734563E-4</v>
      </c>
      <c r="K11" s="4">
        <v>1.002107615749498E-3</v>
      </c>
      <c r="L11" s="4">
        <v>1.0291131740534879E-3</v>
      </c>
      <c r="M11" s="4">
        <v>1.0602282687774641E-3</v>
      </c>
      <c r="N11" s="4">
        <v>1.0910825015278062E-3</v>
      </c>
      <c r="O11" s="4">
        <v>1.1207810726653667E-3</v>
      </c>
      <c r="P11" s="4">
        <v>1.1352631609580072E-3</v>
      </c>
      <c r="Q11" s="4">
        <v>1.1570740622180835E-3</v>
      </c>
      <c r="R11" s="4">
        <v>1.1761069755260017E-3</v>
      </c>
      <c r="S11" s="4">
        <v>1.192892355149434E-3</v>
      </c>
      <c r="T11" s="4">
        <v>1.2013149026569275E-3</v>
      </c>
      <c r="U11" s="4">
        <v>1.201879812589122E-3</v>
      </c>
      <c r="V11" s="4">
        <v>1.2023392602508512E-3</v>
      </c>
      <c r="W11" s="4">
        <v>1.2017615458487327E-3</v>
      </c>
      <c r="X11" s="4">
        <v>1.2017715566161277E-3</v>
      </c>
      <c r="Y11" s="4">
        <v>1.2022024852312079E-3</v>
      </c>
      <c r="Z11" s="4">
        <v>1.2031329045775979E-3</v>
      </c>
      <c r="AA11" s="4">
        <v>1.2039279457556093E-3</v>
      </c>
      <c r="AB11" s="4">
        <v>1.2038370340191485E-3</v>
      </c>
      <c r="AC11" s="4">
        <v>1.2040168786194455E-3</v>
      </c>
      <c r="AD11" s="4">
        <v>1.2043893722899631E-3</v>
      </c>
      <c r="AE11" s="4">
        <v>1.2050051508890377E-3</v>
      </c>
      <c r="AF11" s="4">
        <v>1.2060737421063351E-3</v>
      </c>
      <c r="AG11" s="4">
        <v>1.207212525099671E-3</v>
      </c>
      <c r="AH11" s="4">
        <v>1.2083500276460146E-3</v>
      </c>
      <c r="AI11" s="4">
        <v>1.2086629223292495E-3</v>
      </c>
      <c r="AJ11" s="4">
        <v>1.2084336059133372E-3</v>
      </c>
      <c r="AK11" s="4">
        <v>1.2100539533800891E-3</v>
      </c>
      <c r="AL11" s="4">
        <v>1.2110747024415796E-3</v>
      </c>
    </row>
    <row r="12" spans="1:38">
      <c r="A12" t="s">
        <v>8</v>
      </c>
      <c r="B12" t="s">
        <v>23</v>
      </c>
      <c r="C12" t="s">
        <v>7</v>
      </c>
      <c r="D12" s="4">
        <v>4.8898279242202004E-4</v>
      </c>
      <c r="E12" s="4">
        <v>4.9015169430469054E-4</v>
      </c>
      <c r="F12" s="4">
        <v>4.894539021743651E-4</v>
      </c>
      <c r="G12" s="4">
        <v>4.8952362256503507E-4</v>
      </c>
      <c r="H12" s="4">
        <v>4.8828964912150637E-4</v>
      </c>
      <c r="I12" s="4">
        <v>4.9175470199790355E-4</v>
      </c>
      <c r="J12" s="4">
        <v>4.9483088302324505E-4</v>
      </c>
      <c r="K12" s="4">
        <v>4.9841579131093029E-4</v>
      </c>
      <c r="L12" s="4">
        <v>5.0167718571864572E-4</v>
      </c>
      <c r="M12" s="4">
        <v>5.0113591576387249E-4</v>
      </c>
      <c r="N12" s="4">
        <v>5.0788743584861181E-4</v>
      </c>
      <c r="O12" s="4">
        <v>5.1410179567194271E-4</v>
      </c>
      <c r="P12" s="4">
        <v>5.199208713664008E-4</v>
      </c>
      <c r="Q12" s="4">
        <v>5.2605972216964304E-4</v>
      </c>
      <c r="R12" s="4">
        <v>5.2546068449385163E-4</v>
      </c>
      <c r="S12" s="4">
        <v>5.272753853758661E-4</v>
      </c>
      <c r="T12" s="4">
        <v>5.2919725791321728E-4</v>
      </c>
      <c r="U12" s="4">
        <v>5.3126920707932419E-4</v>
      </c>
      <c r="V12" s="4">
        <v>5.3344193931032056E-4</v>
      </c>
      <c r="W12" s="4">
        <v>5.3340714155492117E-4</v>
      </c>
      <c r="X12" s="4">
        <v>5.3616010942767465E-4</v>
      </c>
      <c r="Y12" s="4">
        <v>5.3976560194067915E-4</v>
      </c>
      <c r="Z12" s="4">
        <v>5.4304981309016029E-4</v>
      </c>
      <c r="AA12" s="4">
        <v>5.4680728500349049E-4</v>
      </c>
      <c r="AB12" s="4">
        <v>5.5079455228125118E-4</v>
      </c>
      <c r="AC12" s="4">
        <v>5.5253864124768493E-4</v>
      </c>
      <c r="AD12" s="4">
        <v>5.5430459831952114E-4</v>
      </c>
      <c r="AE12" s="4">
        <v>5.5641434303918872E-4</v>
      </c>
      <c r="AF12" s="4">
        <v>5.5867833341351832E-4</v>
      </c>
      <c r="AG12" s="4">
        <v>5.6099833915441793E-4</v>
      </c>
      <c r="AH12" s="4">
        <v>5.6297413481038057E-4</v>
      </c>
      <c r="AI12" s="4">
        <v>5.6532774319755538E-4</v>
      </c>
      <c r="AJ12" s="4">
        <v>5.6756056805849959E-4</v>
      </c>
      <c r="AK12" s="4">
        <v>5.6921075884713618E-4</v>
      </c>
      <c r="AL12" s="4">
        <v>5.7050418931906877E-4</v>
      </c>
    </row>
    <row r="13" spans="1:38">
      <c r="A13" t="s">
        <v>8</v>
      </c>
      <c r="B13" t="s">
        <v>24</v>
      </c>
      <c r="C13" t="s">
        <v>7</v>
      </c>
      <c r="D13" s="4">
        <v>1.1406557044934501E-4</v>
      </c>
      <c r="E13" s="4">
        <v>1.2076950735475656E-4</v>
      </c>
      <c r="F13" s="4">
        <v>1.2035461780425623E-4</v>
      </c>
      <c r="G13" s="4">
        <v>1.1932483962236749E-4</v>
      </c>
      <c r="H13" s="4">
        <v>1.2002983465469012E-4</v>
      </c>
      <c r="I13" s="4">
        <v>1.2039023599458064E-4</v>
      </c>
      <c r="J13" s="4">
        <v>1.2194083430567643E-4</v>
      </c>
      <c r="K13" s="4">
        <v>1.2315889671601533E-4</v>
      </c>
      <c r="L13" s="4">
        <v>1.248469278064881E-4</v>
      </c>
      <c r="M13" s="4">
        <v>1.2465723083787285E-4</v>
      </c>
      <c r="N13" s="4">
        <v>1.256045083629643E-4</v>
      </c>
      <c r="O13" s="4">
        <v>1.28045321399864E-4</v>
      </c>
      <c r="P13" s="4">
        <v>1.3192510482902504E-4</v>
      </c>
      <c r="Q13" s="4">
        <v>1.3511563261086511E-4</v>
      </c>
      <c r="R13" s="4">
        <v>1.3577434853039597E-4</v>
      </c>
      <c r="S13" s="4">
        <v>1.3689225718995136E-4</v>
      </c>
      <c r="T13" s="4">
        <v>1.3811769230205625E-4</v>
      </c>
      <c r="U13" s="4">
        <v>1.3873167825089936E-4</v>
      </c>
      <c r="V13" s="4">
        <v>1.3935118735831532E-4</v>
      </c>
      <c r="W13" s="4">
        <v>1.3930552411372133E-4</v>
      </c>
      <c r="X13" s="4">
        <v>1.4044332366564346E-4</v>
      </c>
      <c r="Y13" s="4">
        <v>1.404164547812919E-4</v>
      </c>
      <c r="Z13" s="4">
        <v>1.41115729343183E-4</v>
      </c>
      <c r="AA13" s="4">
        <v>1.4193542536426555E-4</v>
      </c>
      <c r="AB13" s="4">
        <v>1.4268546982666006E-4</v>
      </c>
      <c r="AC13" s="4">
        <v>1.4265215271047767E-4</v>
      </c>
      <c r="AD13" s="4">
        <v>1.4259389454536573E-4</v>
      </c>
      <c r="AE13" s="4">
        <v>1.4242738616984169E-4</v>
      </c>
      <c r="AF13" s="4">
        <v>1.4202534953752148E-4</v>
      </c>
      <c r="AG13" s="4">
        <v>1.4168016147746897E-4</v>
      </c>
      <c r="AH13" s="4">
        <v>1.4159234875091715E-4</v>
      </c>
      <c r="AI13" s="4">
        <v>1.412290125823449E-4</v>
      </c>
      <c r="AJ13" s="4">
        <v>1.4065751680337248E-4</v>
      </c>
      <c r="AK13" s="4">
        <v>1.3990337025477314E-4</v>
      </c>
      <c r="AL13" s="4">
        <v>1.3912531913088018E-4</v>
      </c>
    </row>
    <row r="14" spans="1:38">
      <c r="A14" t="s">
        <v>18</v>
      </c>
      <c r="B14" t="s">
        <v>23</v>
      </c>
      <c r="C14" t="s">
        <v>7</v>
      </c>
      <c r="D14" s="4">
        <v>8.454144043940437E-4</v>
      </c>
      <c r="E14" s="4">
        <v>8.454144043940437E-4</v>
      </c>
      <c r="F14" s="4">
        <v>8.454144043940437E-4</v>
      </c>
      <c r="G14" s="4">
        <v>8.454144043940437E-4</v>
      </c>
      <c r="H14" s="4">
        <v>8.454144043940437E-4</v>
      </c>
      <c r="I14" s="4">
        <v>8.454144043940437E-4</v>
      </c>
      <c r="J14" s="4">
        <v>8.454144043940437E-4</v>
      </c>
      <c r="K14" s="4">
        <v>8.454144043940437E-4</v>
      </c>
      <c r="L14" s="4">
        <v>8.454144043940437E-4</v>
      </c>
      <c r="M14" s="4">
        <v>8.454144043940437E-4</v>
      </c>
      <c r="N14" s="4">
        <v>8.454144043940437E-4</v>
      </c>
      <c r="O14" s="4">
        <v>8.454144043940437E-4</v>
      </c>
      <c r="P14" s="4">
        <v>8.454144043940437E-4</v>
      </c>
      <c r="Q14" s="4">
        <v>8.454144043940437E-4</v>
      </c>
      <c r="R14" s="4">
        <v>8.454144043940437E-4</v>
      </c>
      <c r="S14" s="4">
        <v>8.454144043940437E-4</v>
      </c>
      <c r="T14" s="4">
        <v>8.454144043940437E-4</v>
      </c>
      <c r="U14" s="4">
        <v>8.454144043940437E-4</v>
      </c>
      <c r="V14" s="4">
        <v>8.454144043940437E-4</v>
      </c>
      <c r="W14" s="4">
        <v>8.454144043940437E-4</v>
      </c>
      <c r="X14" s="4">
        <v>8.454144043940437E-4</v>
      </c>
      <c r="Y14" s="4">
        <v>8.454144043940437E-4</v>
      </c>
      <c r="Z14" s="4">
        <v>8.454144043940437E-4</v>
      </c>
      <c r="AA14" s="4">
        <v>8.454144043940437E-4</v>
      </c>
      <c r="AB14" s="4">
        <v>8.454144043940437E-4</v>
      </c>
      <c r="AC14" s="4">
        <v>8.454144043940437E-4</v>
      </c>
      <c r="AD14" s="4">
        <v>8.454144043940437E-4</v>
      </c>
      <c r="AE14" s="4">
        <v>8.454144043940437E-4</v>
      </c>
      <c r="AF14" s="4">
        <v>8.454144043940437E-4</v>
      </c>
      <c r="AG14" s="4">
        <v>8.454144043940437E-4</v>
      </c>
      <c r="AH14" s="4">
        <v>8.454144043940437E-4</v>
      </c>
      <c r="AI14" s="4">
        <v>8.454144043940437E-4</v>
      </c>
      <c r="AJ14" s="4">
        <v>8.454144043940437E-4</v>
      </c>
      <c r="AK14" s="4">
        <v>8.454144043940437E-4</v>
      </c>
      <c r="AL14" s="4">
        <v>8.454144043940437E-4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3.7741174662559822E-3</v>
      </c>
      <c r="F15" s="4">
        <v>3.7945363547045806E-3</v>
      </c>
      <c r="G15" s="4">
        <v>3.8150399721747397E-3</v>
      </c>
      <c r="H15" s="4">
        <v>3.8299297232087968E-3</v>
      </c>
      <c r="I15" s="4">
        <v>3.8773554633200064E-3</v>
      </c>
      <c r="J15" s="4">
        <v>3.9242397249204999E-3</v>
      </c>
      <c r="K15" s="4">
        <v>3.9702347915834078E-3</v>
      </c>
      <c r="L15" s="4">
        <v>4.0161629715152634E-3</v>
      </c>
      <c r="M15" s="4">
        <v>4.0294340804670507E-3</v>
      </c>
      <c r="N15" s="4">
        <v>4.0980976654503478E-3</v>
      </c>
      <c r="O15" s="4">
        <v>4.1658990419887187E-3</v>
      </c>
      <c r="P15" s="4">
        <v>4.2323482606389093E-3</v>
      </c>
      <c r="Q15" s="4">
        <v>4.2982487809675035E-3</v>
      </c>
      <c r="R15" s="4">
        <v>4.3069565541286967E-3</v>
      </c>
      <c r="S15" s="4">
        <v>4.3355635443000492E-3</v>
      </c>
      <c r="T15" s="4">
        <v>4.3639383034543037E-3</v>
      </c>
      <c r="U15" s="4">
        <v>4.3919950048523374E-3</v>
      </c>
      <c r="V15" s="4">
        <v>4.422037019579674E-3</v>
      </c>
      <c r="W15" s="4">
        <v>4.4339545085742811E-3</v>
      </c>
      <c r="X15" s="4">
        <v>4.4699778490952594E-3</v>
      </c>
      <c r="Y15" s="4">
        <v>4.508733147248185E-3</v>
      </c>
      <c r="Z15" s="4">
        <v>4.5480776003148839E-3</v>
      </c>
      <c r="AA15" s="4">
        <v>4.5906130912426743E-3</v>
      </c>
      <c r="AB15" s="4">
        <v>4.6342152215779727E-3</v>
      </c>
      <c r="AC15" s="4">
        <v>4.6576444293715486E-3</v>
      </c>
      <c r="AD15" s="4">
        <v>4.681691191640437E-3</v>
      </c>
      <c r="AE15" s="4">
        <v>4.7081754918637782E-3</v>
      </c>
      <c r="AF15" s="4">
        <v>4.7368656852199509E-3</v>
      </c>
      <c r="AG15" s="4">
        <v>4.7666250209881583E-3</v>
      </c>
      <c r="AH15" s="4">
        <v>4.7949436298468841E-3</v>
      </c>
      <c r="AI15" s="4">
        <v>4.8261507445201829E-3</v>
      </c>
      <c r="AJ15" s="4">
        <v>4.8572575420671917E-3</v>
      </c>
      <c r="AK15" s="4">
        <v>4.8835706958995284E-3</v>
      </c>
      <c r="AL15" s="4">
        <v>4.9074335894730937E-3</v>
      </c>
    </row>
    <row r="16" spans="1:38">
      <c r="A16" t="s">
        <v>19</v>
      </c>
      <c r="B16" t="s">
        <v>23</v>
      </c>
      <c r="C16" t="s">
        <v>7</v>
      </c>
      <c r="D16" s="4">
        <v>1.0149005668962226E-5</v>
      </c>
      <c r="E16" s="4">
        <v>1.0149005668962226E-5</v>
      </c>
      <c r="F16" s="4">
        <v>1.0149005668962226E-5</v>
      </c>
      <c r="G16" s="4">
        <v>1.0149005668962226E-5</v>
      </c>
      <c r="H16" s="4">
        <v>1.0149005668962226E-5</v>
      </c>
      <c r="I16" s="4">
        <v>1.0149005668962226E-5</v>
      </c>
      <c r="J16" s="4">
        <v>1.0149005668962226E-5</v>
      </c>
      <c r="K16" s="4">
        <v>1.0149005668962226E-5</v>
      </c>
      <c r="L16" s="4">
        <v>1.0149005668962226E-5</v>
      </c>
      <c r="M16" s="4">
        <v>1.0149005668962226E-5</v>
      </c>
      <c r="N16" s="4">
        <v>1.0149005668962226E-5</v>
      </c>
      <c r="O16" s="4">
        <v>1.0149005668962226E-5</v>
      </c>
      <c r="P16" s="4">
        <v>1.0149005668962226E-5</v>
      </c>
      <c r="Q16" s="4">
        <v>1.0149005668962226E-5</v>
      </c>
      <c r="R16" s="4">
        <v>1.0149005668962226E-5</v>
      </c>
      <c r="S16" s="4">
        <v>1.0149005668962226E-5</v>
      </c>
      <c r="T16" s="4">
        <v>1.0149005668962226E-5</v>
      </c>
      <c r="U16" s="4">
        <v>1.0149005668962226E-5</v>
      </c>
      <c r="V16" s="4">
        <v>1.0149005668962226E-5</v>
      </c>
      <c r="W16" s="4">
        <v>1.0149005668962226E-5</v>
      </c>
      <c r="X16" s="4">
        <v>1.0149005668962226E-5</v>
      </c>
      <c r="Y16" s="4">
        <v>1.0149005668962226E-5</v>
      </c>
      <c r="Z16" s="4">
        <v>1.0149005668962226E-5</v>
      </c>
      <c r="AA16" s="4">
        <v>1.0149005668962226E-5</v>
      </c>
      <c r="AB16" s="4">
        <v>1.0149005668962226E-5</v>
      </c>
      <c r="AC16" s="4">
        <v>1.0149005668962226E-5</v>
      </c>
      <c r="AD16" s="4">
        <v>1.0149005668962226E-5</v>
      </c>
      <c r="AE16" s="4">
        <v>1.0149005668962226E-5</v>
      </c>
      <c r="AF16" s="4">
        <v>1.0149005668962226E-5</v>
      </c>
      <c r="AG16" s="4">
        <v>1.0149005668962226E-5</v>
      </c>
      <c r="AH16" s="4">
        <v>1.0149005668962226E-5</v>
      </c>
      <c r="AI16" s="4">
        <v>1.0149005668962226E-5</v>
      </c>
      <c r="AJ16" s="4">
        <v>1.0149005668962226E-5</v>
      </c>
      <c r="AK16" s="4">
        <v>1.0149005668962226E-5</v>
      </c>
      <c r="AL16" s="4">
        <v>1.0149005668962226E-5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5.4077250034258173E-3</v>
      </c>
      <c r="F17" s="4">
        <v>5.4466961304316134E-3</v>
      </c>
      <c r="G17" s="4">
        <v>5.4859080681810011E-3</v>
      </c>
      <c r="H17" s="4">
        <v>5.5171576362116094E-3</v>
      </c>
      <c r="I17" s="4">
        <v>5.5954549396560757E-3</v>
      </c>
      <c r="J17" s="4">
        <v>5.6732311047035964E-3</v>
      </c>
      <c r="K17" s="4">
        <v>5.7499808894226285E-3</v>
      </c>
      <c r="L17" s="4">
        <v>5.8268873887808992E-3</v>
      </c>
      <c r="M17" s="4">
        <v>5.8565843047008667E-3</v>
      </c>
      <c r="N17" s="4">
        <v>5.9670254121831192E-3</v>
      </c>
      <c r="O17" s="4">
        <v>6.0765837513814796E-3</v>
      </c>
      <c r="P17" s="4">
        <v>6.1845375376900933E-3</v>
      </c>
      <c r="Q17" s="4">
        <v>6.2920544279201985E-3</v>
      </c>
      <c r="R17" s="4">
        <v>6.3160670111355845E-3</v>
      </c>
      <c r="S17" s="4">
        <v>6.3693741670131487E-3</v>
      </c>
      <c r="T17" s="4">
        <v>6.4225146682892285E-3</v>
      </c>
      <c r="U17" s="4">
        <v>6.4753521677842112E-3</v>
      </c>
      <c r="V17" s="4">
        <v>6.5312931056586863E-3</v>
      </c>
      <c r="W17" s="4">
        <v>6.5605940130963238E-3</v>
      </c>
      <c r="X17" s="4">
        <v>6.6257104569168272E-3</v>
      </c>
      <c r="Y17" s="4">
        <v>6.6950937600351304E-3</v>
      </c>
      <c r="Z17" s="4">
        <v>6.7655822814465189E-3</v>
      </c>
      <c r="AA17" s="4">
        <v>6.8410573200095521E-3</v>
      </c>
      <c r="AB17" s="4">
        <v>6.9183692512960462E-3</v>
      </c>
      <c r="AC17" s="4">
        <v>6.9657686554506293E-3</v>
      </c>
      <c r="AD17" s="4">
        <v>7.0142418888469536E-3</v>
      </c>
      <c r="AE17" s="4">
        <v>7.0665227223466976E-3</v>
      </c>
      <c r="AF17" s="4">
        <v>7.1222840980148172E-3</v>
      </c>
      <c r="AG17" s="4">
        <v>7.179834284360323E-3</v>
      </c>
      <c r="AH17" s="4">
        <v>7.2353901241565127E-3</v>
      </c>
      <c r="AI17" s="4">
        <v>7.2954914761139602E-3</v>
      </c>
      <c r="AJ17" s="4">
        <v>7.355631036706666E-3</v>
      </c>
      <c r="AK17" s="4">
        <v>7.4086911781803084E-3</v>
      </c>
      <c r="AL17" s="4">
        <v>7.4581908775596473E-3</v>
      </c>
    </row>
    <row r="18" spans="1:38">
      <c r="A18" t="s">
        <v>20</v>
      </c>
      <c r="B18" t="s">
        <v>23</v>
      </c>
      <c r="C18" t="s">
        <v>4</v>
      </c>
      <c r="D18" s="4">
        <v>1.134102856330252E-3</v>
      </c>
      <c r="E18" s="4">
        <v>1.134102856330252E-3</v>
      </c>
      <c r="F18" s="4">
        <v>1.134102856330252E-3</v>
      </c>
      <c r="G18" s="4">
        <v>1.134102856330252E-3</v>
      </c>
      <c r="H18" s="4">
        <v>1.134102856330252E-3</v>
      </c>
      <c r="I18" s="4">
        <v>1.134102856330252E-3</v>
      </c>
      <c r="J18" s="4">
        <v>1.134102856330252E-3</v>
      </c>
      <c r="K18" s="4">
        <v>1.134102856330252E-3</v>
      </c>
      <c r="L18" s="4">
        <v>1.134102856330252E-3</v>
      </c>
      <c r="M18" s="4">
        <v>1.134102856330252E-3</v>
      </c>
      <c r="N18" s="4">
        <v>1.134102856330252E-3</v>
      </c>
      <c r="O18" s="4">
        <v>1.134102856330252E-3</v>
      </c>
      <c r="P18" s="4">
        <v>1.134102856330252E-3</v>
      </c>
      <c r="Q18" s="4">
        <v>1.134102856330252E-3</v>
      </c>
      <c r="R18" s="4">
        <v>1.134102856330252E-3</v>
      </c>
      <c r="S18" s="4">
        <v>1.134102856330252E-3</v>
      </c>
      <c r="T18" s="4">
        <v>1.134102856330252E-3</v>
      </c>
      <c r="U18" s="4">
        <v>1.134102856330252E-3</v>
      </c>
      <c r="V18" s="4">
        <v>1.134102856330252E-3</v>
      </c>
      <c r="W18" s="4">
        <v>1.134102856330252E-3</v>
      </c>
      <c r="X18" s="4">
        <v>1.134102856330252E-3</v>
      </c>
      <c r="Y18" s="4">
        <v>1.134102856330252E-3</v>
      </c>
      <c r="Z18" s="4">
        <v>1.134102856330252E-3</v>
      </c>
      <c r="AA18" s="4">
        <v>1.134102856330252E-3</v>
      </c>
      <c r="AB18" s="4">
        <v>1.134102856330252E-3</v>
      </c>
      <c r="AC18" s="4">
        <v>1.134102856330252E-3</v>
      </c>
      <c r="AD18" s="4">
        <v>1.134102856330252E-3</v>
      </c>
      <c r="AE18" s="4">
        <v>1.134102856330252E-3</v>
      </c>
      <c r="AF18" s="4">
        <v>1.134102856330252E-3</v>
      </c>
      <c r="AG18" s="4">
        <v>1.134102856330252E-3</v>
      </c>
      <c r="AH18" s="4">
        <v>1.134102856330252E-3</v>
      </c>
      <c r="AI18" s="4">
        <v>1.134102856330252E-3</v>
      </c>
      <c r="AJ18" s="4">
        <v>1.134102856330252E-3</v>
      </c>
      <c r="AK18" s="4">
        <v>1.134102856330252E-3</v>
      </c>
      <c r="AL18" s="4">
        <v>1.134102856330252E-3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3.5897909982629051E-4</v>
      </c>
      <c r="Y2" s="20">
        <f t="shared" si="0"/>
        <v>3.6439764483803467E-4</v>
      </c>
      <c r="Z2" s="20">
        <f t="shared" si="0"/>
        <v>3.6981618984977709E-4</v>
      </c>
      <c r="AA2" s="20">
        <f t="shared" si="0"/>
        <v>3.7523473486151951E-4</v>
      </c>
      <c r="AB2" s="20">
        <f t="shared" si="0"/>
        <v>3.8065327987326194E-4</v>
      </c>
      <c r="AC2" s="20">
        <f t="shared" si="0"/>
        <v>3.860718248850061E-4</v>
      </c>
      <c r="AD2" s="20">
        <f t="shared" si="0"/>
        <v>3.9149036989674852E-4</v>
      </c>
      <c r="AE2" s="20">
        <f t="shared" si="0"/>
        <v>3.9690891490849094E-4</v>
      </c>
      <c r="AF2" s="20">
        <f t="shared" si="0"/>
        <v>4.0232745992023337E-4</v>
      </c>
      <c r="AG2" s="20">
        <f t="shared" si="0"/>
        <v>4.0774600493197752E-4</v>
      </c>
      <c r="AH2" s="20">
        <f t="shared" si="0"/>
        <v>4.1316454994371995E-4</v>
      </c>
      <c r="AI2" s="20">
        <f t="shared" si="0"/>
        <v>4.1858309495546237E-4</v>
      </c>
      <c r="AJ2" s="14">
        <f>TREND($AK2:$BS2,$AK$1:$BS$1,AJ$1)-($AP2-$AK2)</f>
        <v>4.2400163996720479E-4</v>
      </c>
      <c r="AK2" s="16">
        <f>BNVFE!D8</f>
        <v>4.3096895282047876E-4</v>
      </c>
      <c r="AL2" s="17">
        <f>BNVFE!E8</f>
        <v>4.3212200911384841E-4</v>
      </c>
      <c r="AM2" s="17">
        <f>BNVFE!F8</f>
        <v>4.44642809024204E-4</v>
      </c>
      <c r="AN2" s="17">
        <f>BNVFE!G8</f>
        <v>4.6478883702978185E-4</v>
      </c>
      <c r="AO2" s="17">
        <f>BNVFE!H8</f>
        <v>4.853829716292042E-4</v>
      </c>
      <c r="AP2" s="17">
        <f>BNVFE!I8</f>
        <v>5.0847912596699752E-4</v>
      </c>
      <c r="AQ2" s="17">
        <f>BNVFE!J8</f>
        <v>5.3201734320528567E-4</v>
      </c>
      <c r="AR2" s="17">
        <f>BNVFE!K8</f>
        <v>5.6295961154088784E-4</v>
      </c>
      <c r="AS2" s="17">
        <f>BNVFE!L8</f>
        <v>5.798596771971181E-4</v>
      </c>
      <c r="AT2" s="17">
        <f>BNVFE!M8</f>
        <v>6.1653614910853617E-4</v>
      </c>
      <c r="AU2" s="17">
        <f>BNVFE!N8</f>
        <v>6.1974013828480356E-4</v>
      </c>
      <c r="AV2" s="17">
        <f>BNVFE!O8</f>
        <v>6.2212086830572071E-4</v>
      </c>
      <c r="AW2" s="17">
        <f>BNVFE!P8</f>
        <v>6.241091879710482E-4</v>
      </c>
      <c r="AX2" s="17">
        <f>BNVFE!Q8</f>
        <v>6.2595760168000271E-4</v>
      </c>
      <c r="AY2" s="17">
        <f>BNVFE!R8</f>
        <v>6.2725285110727441E-4</v>
      </c>
      <c r="AZ2" s="17">
        <f>BNVFE!S8</f>
        <v>6.290784069026196E-4</v>
      </c>
      <c r="BA2" s="17">
        <f>BNVFE!T8</f>
        <v>6.3057666066270454E-4</v>
      </c>
      <c r="BB2" s="17">
        <f>BNVFE!U8</f>
        <v>6.3232941490421336E-4</v>
      </c>
      <c r="BC2" s="17">
        <f>BNVFE!V8</f>
        <v>6.3420971048175562E-4</v>
      </c>
      <c r="BD2" s="17">
        <f>BNVFE!W8</f>
        <v>6.357874332647166E-4</v>
      </c>
      <c r="BE2" s="17">
        <f>BNVFE!X8</f>
        <v>6.3711852900162679E-4</v>
      </c>
      <c r="BF2" s="17">
        <f>BNVFE!Y8</f>
        <v>6.3897746372721547E-4</v>
      </c>
      <c r="BG2" s="17">
        <f>BNVFE!Z8</f>
        <v>6.4019503228858866E-4</v>
      </c>
      <c r="BH2" s="17">
        <f>BNVFE!AA8</f>
        <v>6.4132482867957101E-4</v>
      </c>
      <c r="BI2" s="17">
        <f>BNVFE!AB8</f>
        <v>6.4222195673827151E-4</v>
      </c>
      <c r="BJ2" s="17">
        <f>BNVFE!AC8</f>
        <v>6.4250147755569569E-4</v>
      </c>
      <c r="BK2" s="17">
        <f>BNVFE!AD8</f>
        <v>6.4263144468607849E-4</v>
      </c>
      <c r="BL2" s="17">
        <f>BNVFE!AE8</f>
        <v>6.4266242554533671E-4</v>
      </c>
      <c r="BM2" s="17">
        <f>BNVFE!AF8</f>
        <v>6.4270378880440916E-4</v>
      </c>
      <c r="BN2" s="17">
        <f>BNVFE!AG8</f>
        <v>6.4271752573126593E-4</v>
      </c>
      <c r="BO2" s="17">
        <f>BNVFE!AH8</f>
        <v>6.4245017547063317E-4</v>
      </c>
      <c r="BP2" s="17">
        <f>BNVFE!AI8</f>
        <v>6.4271964656861119E-4</v>
      </c>
      <c r="BQ2" s="17">
        <f>BNVFE!AJ8</f>
        <v>6.4303854842458251E-4</v>
      </c>
      <c r="BR2" s="17">
        <f>BNVFE!AK8</f>
        <v>6.4311433024004773E-4</v>
      </c>
      <c r="BS2" s="17">
        <f>BNVFE!AL8</f>
        <v>6.4329988271522964E-4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TREND($AK3:$BS3,$AK$1:$BS$1,X$1)-($AM3-$AK3*1.05)</f>
        <v>1.9515627594923914E-4</v>
      </c>
      <c r="Y3" s="20">
        <f t="shared" si="1"/>
        <v>1.969629237439854E-4</v>
      </c>
      <c r="Z3" s="20">
        <f t="shared" si="1"/>
        <v>1.9876957153873209E-4</v>
      </c>
      <c r="AA3" s="20">
        <f t="shared" si="1"/>
        <v>2.0057621933347879E-4</v>
      </c>
      <c r="AB3" s="20">
        <f t="shared" si="1"/>
        <v>2.0238286712822548E-4</v>
      </c>
      <c r="AC3" s="20">
        <f t="shared" si="1"/>
        <v>2.0418951492297174E-4</v>
      </c>
      <c r="AD3" s="20">
        <f t="shared" si="1"/>
        <v>2.0599616271771843E-4</v>
      </c>
      <c r="AE3" s="20">
        <f t="shared" si="1"/>
        <v>2.0780281051246513E-4</v>
      </c>
      <c r="AF3" s="20">
        <f t="shared" si="1"/>
        <v>2.0960945830721139E-4</v>
      </c>
      <c r="AG3" s="20">
        <f t="shared" si="1"/>
        <v>2.1141610610195808E-4</v>
      </c>
      <c r="AH3" s="20">
        <f t="shared" si="1"/>
        <v>2.1322275389670477E-4</v>
      </c>
      <c r="AI3" s="20">
        <f t="shared" si="1"/>
        <v>2.1502940169145147E-4</v>
      </c>
      <c r="AJ3" s="14">
        <f>TREND($AK3:$BS3,$AK$1:$BS$1,AJ$1)-($AM3-$AK3*1.05)</f>
        <v>2.1683604948619773E-4</v>
      </c>
      <c r="AK3" s="16">
        <f>BNVFE!D9</f>
        <v>1.8291834888276503E-4</v>
      </c>
      <c r="AL3" s="17">
        <f>BNVFE!E9</f>
        <v>1.8784559580331352E-4</v>
      </c>
      <c r="AM3" s="17">
        <f>BNVFE!F9</f>
        <v>1.9405611906105779E-4</v>
      </c>
      <c r="AN3" s="17">
        <f>BNVFE!G9</f>
        <v>1.9879395066237259E-4</v>
      </c>
      <c r="AO3" s="17">
        <f>BNVFE!H9</f>
        <v>2.0720508649025533E-4</v>
      </c>
      <c r="AP3" s="17">
        <f>BNVFE!I9</f>
        <v>2.2058631594674459E-4</v>
      </c>
      <c r="AQ3" s="17">
        <f>BNVFE!J9</f>
        <v>2.3184113018360502E-4</v>
      </c>
      <c r="AR3" s="17">
        <f>BNVFE!K9</f>
        <v>2.4113273183040606E-4</v>
      </c>
      <c r="AS3" s="17">
        <f>BNVFE!L9</f>
        <v>2.5607635545668844E-4</v>
      </c>
      <c r="AT3" s="17">
        <f>BNVFE!M9</f>
        <v>2.6284580331352301E-4</v>
      </c>
      <c r="AU3" s="17">
        <f>BNVFE!N9</f>
        <v>2.6369655367044061E-4</v>
      </c>
      <c r="AV3" s="17">
        <f>BNVFE!O9</f>
        <v>2.6442386865433776E-4</v>
      </c>
      <c r="AW3" s="17">
        <f>BNVFE!P9</f>
        <v>2.6479723762409108E-4</v>
      </c>
      <c r="AX3" s="17">
        <f>BNVFE!Q9</f>
        <v>2.6512356817955443E-4</v>
      </c>
      <c r="AY3" s="17">
        <f>BNVFE!R9</f>
        <v>2.6542835917527145E-4</v>
      </c>
      <c r="AZ3" s="17">
        <f>BNVFE!S9</f>
        <v>2.6552549885454368E-4</v>
      </c>
      <c r="BA3" s="17">
        <f>BNVFE!T9</f>
        <v>2.655781400444902E-4</v>
      </c>
      <c r="BB3" s="17">
        <f>BNVFE!U9</f>
        <v>2.6562573458614161E-4</v>
      </c>
      <c r="BC3" s="17">
        <f>BNVFE!V9</f>
        <v>2.6568985524087784E-4</v>
      </c>
      <c r="BD3" s="17">
        <f>BNVFE!W9</f>
        <v>2.6567645838175238E-4</v>
      </c>
      <c r="BE3" s="17">
        <f>BNVFE!X9</f>
        <v>2.655336415551645E-4</v>
      </c>
      <c r="BF3" s="17">
        <f>BNVFE!Y9</f>
        <v>2.6534812742786947E-4</v>
      </c>
      <c r="BG3" s="17">
        <f>BNVFE!Z9</f>
        <v>2.6512821640824728E-4</v>
      </c>
      <c r="BH3" s="17">
        <f>BNVFE!AA9</f>
        <v>2.6486447923237825E-4</v>
      </c>
      <c r="BI3" s="17">
        <f>BNVFE!AB9</f>
        <v>2.6464742355323883E-4</v>
      </c>
      <c r="BJ3" s="17">
        <f>BNVFE!AC9</f>
        <v>2.6437190809787842E-4</v>
      </c>
      <c r="BK3" s="17">
        <f>BNVFE!AD9</f>
        <v>2.6408755270759322E-4</v>
      </c>
      <c r="BL3" s="17">
        <f>BNVFE!AE9</f>
        <v>2.6380756333211594E-4</v>
      </c>
      <c r="BM3" s="17">
        <f>BNVFE!AF9</f>
        <v>2.635347206082539E-4</v>
      </c>
      <c r="BN3" s="17">
        <f>BNVFE!AG9</f>
        <v>2.6321107108469738E-4</v>
      </c>
      <c r="BO3" s="17">
        <f>BNVFE!AH9</f>
        <v>2.633949749327667E-4</v>
      </c>
      <c r="BP3" s="17">
        <f>BNVFE!AI9</f>
        <v>2.6334727248580631E-4</v>
      </c>
      <c r="BQ3" s="17">
        <f>BNVFE!AJ9</f>
        <v>2.6324106876058305E-4</v>
      </c>
      <c r="BR3" s="17">
        <f>BNVFE!AK9</f>
        <v>2.6314131445267109E-4</v>
      </c>
      <c r="BS3" s="17">
        <f>BNVFE!AL9</f>
        <v>2.6463864172117271E-4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1.0622038234691115E-3</v>
      </c>
      <c r="J4" s="20">
        <f t="shared" si="2"/>
        <v>1.0796132213154121E-3</v>
      </c>
      <c r="K4" s="20">
        <f t="shared" si="2"/>
        <v>1.0970226191617126E-3</v>
      </c>
      <c r="L4" s="20">
        <f t="shared" si="2"/>
        <v>1.11443201700802E-3</v>
      </c>
      <c r="M4" s="20">
        <f t="shared" si="2"/>
        <v>1.1318414148543206E-3</v>
      </c>
      <c r="N4" s="20">
        <f t="shared" si="2"/>
        <v>1.1492508127006211E-3</v>
      </c>
      <c r="O4" s="20">
        <f t="shared" si="2"/>
        <v>1.1666602105469216E-3</v>
      </c>
      <c r="P4" s="20">
        <f t="shared" si="2"/>
        <v>1.1840696083932221E-3</v>
      </c>
      <c r="Q4" s="20">
        <f t="shared" si="2"/>
        <v>1.2014790062395227E-3</v>
      </c>
      <c r="R4" s="20">
        <f t="shared" si="2"/>
        <v>1.2188884040858301E-3</v>
      </c>
      <c r="S4" s="20">
        <f t="shared" si="2"/>
        <v>1.2362978019321306E-3</v>
      </c>
      <c r="T4" s="20">
        <f t="shared" si="2"/>
        <v>1.2537071997784312E-3</v>
      </c>
      <c r="U4" s="20">
        <f t="shared" si="2"/>
        <v>1.2711165976247317E-3</v>
      </c>
      <c r="V4" s="20">
        <f t="shared" si="2"/>
        <v>1.2885259954710322E-3</v>
      </c>
      <c r="W4" s="20">
        <f t="shared" si="2"/>
        <v>1.3059353933173397E-3</v>
      </c>
      <c r="X4" s="20">
        <f t="shared" si="2"/>
        <v>1.3233447911636402E-3</v>
      </c>
      <c r="Y4" s="20">
        <f t="shared" si="2"/>
        <v>1.3407541890099407E-3</v>
      </c>
      <c r="Z4" s="20">
        <f t="shared" si="2"/>
        <v>1.3581635868562412E-3</v>
      </c>
      <c r="AA4" s="20">
        <f t="shared" si="2"/>
        <v>1.3755729847025418E-3</v>
      </c>
      <c r="AB4" s="20">
        <f t="shared" si="2"/>
        <v>1.3929823825488423E-3</v>
      </c>
      <c r="AC4" s="20">
        <f t="shared" si="2"/>
        <v>1.4103917803951497E-3</v>
      </c>
      <c r="AD4" s="20">
        <f t="shared" si="2"/>
        <v>1.4278011782414503E-3</v>
      </c>
      <c r="AE4" s="20">
        <f t="shared" si="2"/>
        <v>1.4452105760877508E-3</v>
      </c>
      <c r="AF4" s="20">
        <f t="shared" si="2"/>
        <v>1.4626199739340513E-3</v>
      </c>
      <c r="AG4" s="20">
        <f t="shared" ref="AG4:AJ5" si="3">TREND($AK4:$BS4,$AK$1:$BS$1,AG$1)-($AP4-$AK4)</f>
        <v>1.4800293717803518E-3</v>
      </c>
      <c r="AH4" s="20">
        <f t="shared" si="3"/>
        <v>1.4974387696266593E-3</v>
      </c>
      <c r="AI4" s="20">
        <f t="shared" si="3"/>
        <v>1.5148481674729598E-3</v>
      </c>
      <c r="AJ4" s="14">
        <f t="shared" si="3"/>
        <v>1.5322575653192603E-3</v>
      </c>
      <c r="AK4" s="16">
        <f>BNVFE!D10</f>
        <v>1.5534220067060964E-3</v>
      </c>
      <c r="AL4" s="17">
        <f>BNVFE!E10</f>
        <v>1.603722198136933E-3</v>
      </c>
      <c r="AM4" s="17">
        <f>BNVFE!F10</f>
        <v>1.6757857621793912E-3</v>
      </c>
      <c r="AN4" s="17">
        <f>BNVFE!G10</f>
        <v>1.6791244399762912E-3</v>
      </c>
      <c r="AO4" s="17">
        <f>BNVFE!H10</f>
        <v>1.6957190168263466E-3</v>
      </c>
      <c r="AP4" s="17">
        <f>BNVFE!I10</f>
        <v>1.7304948170666309E-3</v>
      </c>
      <c r="AQ4" s="17">
        <f>BNVFE!J10</f>
        <v>1.7588522248705501E-3</v>
      </c>
      <c r="AR4" s="17">
        <f>BNVFE!K10</f>
        <v>1.8022445688431277E-3</v>
      </c>
      <c r="AS4" s="17">
        <f>BNVFE!L10</f>
        <v>1.8508128264005162E-3</v>
      </c>
      <c r="AT4" s="17">
        <f>BNVFE!M10</f>
        <v>1.9067718966580399E-3</v>
      </c>
      <c r="AU4" s="17">
        <f>BNVFE!N10</f>
        <v>1.9622618186246905E-3</v>
      </c>
      <c r="AV4" s="17">
        <f>BNVFE!O10</f>
        <v>2.0156733362041053E-3</v>
      </c>
      <c r="AW4" s="17">
        <f>BNVFE!P10</f>
        <v>2.0417187075401936E-3</v>
      </c>
      <c r="AX4" s="17">
        <f>BNVFE!Q10</f>
        <v>2.0809446127421482E-3</v>
      </c>
      <c r="AY4" s="17">
        <f>BNVFE!R10</f>
        <v>2.1151744340700725E-3</v>
      </c>
      <c r="AZ4" s="17">
        <f>BNVFE!S10</f>
        <v>2.1453621691864006E-3</v>
      </c>
      <c r="BA4" s="17">
        <f>BNVFE!T10</f>
        <v>2.1605097344405077E-3</v>
      </c>
      <c r="BB4" s="17">
        <f>BNVFE!U10</f>
        <v>2.1615256990347113E-3</v>
      </c>
      <c r="BC4" s="17">
        <f>BNVFE!V10</f>
        <v>2.1623519945742375E-3</v>
      </c>
      <c r="BD4" s="17">
        <f>BNVFE!W10</f>
        <v>2.1613130017283625E-3</v>
      </c>
      <c r="BE4" s="17">
        <f>BNVFE!X10</f>
        <v>2.1613310056342152E-3</v>
      </c>
      <c r="BF4" s="17">
        <f>BNVFE!Y10</f>
        <v>2.1621060109768362E-3</v>
      </c>
      <c r="BG4" s="17">
        <f>BNVFE!Z10</f>
        <v>2.163779327482393E-3</v>
      </c>
      <c r="BH4" s="17">
        <f>BNVFE!AA10</f>
        <v>2.1652091725634583E-3</v>
      </c>
      <c r="BI4" s="17">
        <f>BNVFE!AB10</f>
        <v>2.1650456719765898E-3</v>
      </c>
      <c r="BJ4" s="17">
        <f>BNVFE!AC10</f>
        <v>2.1653691142387048E-3</v>
      </c>
      <c r="BK4" s="17">
        <f>BNVFE!AD10</f>
        <v>2.1660390270146065E-3</v>
      </c>
      <c r="BL4" s="17">
        <f>BNVFE!AE10</f>
        <v>2.1671464765722691E-3</v>
      </c>
      <c r="BM4" s="17">
        <f>BNVFE!AF10</f>
        <v>2.1690682888481369E-3</v>
      </c>
      <c r="BN4" s="17">
        <f>BNVFE!AG10</f>
        <v>2.1711163378127138E-3</v>
      </c>
      <c r="BO4" s="17">
        <f>BNVFE!AH10</f>
        <v>2.1731620839521236E-3</v>
      </c>
      <c r="BP4" s="17">
        <f>BNVFE!AI10</f>
        <v>2.1737248106838813E-3</v>
      </c>
      <c r="BQ4" s="17">
        <f>BNVFE!AJ10</f>
        <v>2.1733123956312168E-3</v>
      </c>
      <c r="BR4" s="17">
        <f>BNVFE!AK10</f>
        <v>2.1762265162063891E-3</v>
      </c>
      <c r="BS4" s="17">
        <f>BNVFE!AL10</f>
        <v>2.1780622865601026E-3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5.9062047370180568E-4</v>
      </c>
      <c r="J5" s="20">
        <f t="shared" si="4"/>
        <v>6.003006749735946E-4</v>
      </c>
      <c r="K5" s="20">
        <f t="shared" si="4"/>
        <v>6.0998087624538353E-4</v>
      </c>
      <c r="L5" s="20">
        <f t="shared" si="4"/>
        <v>6.1966107751717592E-4</v>
      </c>
      <c r="M5" s="20">
        <f t="shared" si="4"/>
        <v>6.2934127878896485E-4</v>
      </c>
      <c r="N5" s="20">
        <f t="shared" si="4"/>
        <v>6.3902148006075377E-4</v>
      </c>
      <c r="O5" s="20">
        <f t="shared" si="4"/>
        <v>6.4870168133254616E-4</v>
      </c>
      <c r="P5" s="20">
        <f t="shared" si="4"/>
        <v>6.5838188260433509E-4</v>
      </c>
      <c r="Q5" s="20">
        <f t="shared" si="4"/>
        <v>6.6806208387612401E-4</v>
      </c>
      <c r="R5" s="20">
        <f t="shared" si="4"/>
        <v>6.777422851479164E-4</v>
      </c>
      <c r="S5" s="20">
        <f t="shared" si="4"/>
        <v>6.8742248641970533E-4</v>
      </c>
      <c r="T5" s="20">
        <f t="shared" si="4"/>
        <v>6.9710268769149425E-4</v>
      </c>
      <c r="U5" s="20">
        <f t="shared" si="4"/>
        <v>7.0678288896328665E-4</v>
      </c>
      <c r="V5" s="20">
        <f t="shared" si="4"/>
        <v>7.1646309023507557E-4</v>
      </c>
      <c r="W5" s="20">
        <f t="shared" si="4"/>
        <v>7.2614329150686449E-4</v>
      </c>
      <c r="X5" s="20">
        <f t="shared" si="4"/>
        <v>7.3582349277865689E-4</v>
      </c>
      <c r="Y5" s="20">
        <f t="shared" si="4"/>
        <v>7.4550369405044581E-4</v>
      </c>
      <c r="Z5" s="20">
        <f t="shared" si="4"/>
        <v>7.5518389532223474E-4</v>
      </c>
      <c r="AA5" s="20">
        <f t="shared" si="4"/>
        <v>7.6486409659402713E-4</v>
      </c>
      <c r="AB5" s="20">
        <f t="shared" si="4"/>
        <v>7.7454429786581605E-4</v>
      </c>
      <c r="AC5" s="20">
        <f t="shared" si="4"/>
        <v>7.8422449913760498E-4</v>
      </c>
      <c r="AD5" s="20">
        <f t="shared" si="4"/>
        <v>7.939047004093939E-4</v>
      </c>
      <c r="AE5" s="20">
        <f t="shared" si="4"/>
        <v>8.035849016811863E-4</v>
      </c>
      <c r="AF5" s="20">
        <f t="shared" si="4"/>
        <v>8.1326510295297522E-4</v>
      </c>
      <c r="AG5" s="20">
        <f t="shared" si="3"/>
        <v>8.2294530422476414E-4</v>
      </c>
      <c r="AH5" s="20">
        <f t="shared" si="3"/>
        <v>8.3262550549655654E-4</v>
      </c>
      <c r="AI5" s="20">
        <f t="shared" si="3"/>
        <v>8.4230570676834546E-4</v>
      </c>
      <c r="AJ5" s="14">
        <f>TREND($AK5:$BS5,$AK$1:$BS$1,AJ$1)-($AP5-$AK5)</f>
        <v>8.5198590804013439E-4</v>
      </c>
      <c r="AK5" s="16">
        <f>BNVFE!D11</f>
        <v>8.6375403777318627E-4</v>
      </c>
      <c r="AL5" s="17">
        <f>BNVFE!E11</f>
        <v>8.9172260861973638E-4</v>
      </c>
      <c r="AM5" s="17">
        <f>BNVFE!F11</f>
        <v>9.317923347786863E-4</v>
      </c>
      <c r="AN5" s="17">
        <f>BNVFE!G11</f>
        <v>9.3364875010912892E-4</v>
      </c>
      <c r="AO5" s="17">
        <f>BNVFE!H11</f>
        <v>9.4287588394494082E-4</v>
      </c>
      <c r="AP5" s="17">
        <f>BNVFE!I11</f>
        <v>9.6221237959433106E-4</v>
      </c>
      <c r="AQ5" s="17">
        <f>BNVFE!J11</f>
        <v>9.7798003666734563E-4</v>
      </c>
      <c r="AR5" s="17">
        <f>BNVFE!K11</f>
        <v>1.002107615749498E-3</v>
      </c>
      <c r="AS5" s="17">
        <f>BNVFE!L11</f>
        <v>1.0291131740534879E-3</v>
      </c>
      <c r="AT5" s="17">
        <f>BNVFE!M11</f>
        <v>1.0602282687774641E-3</v>
      </c>
      <c r="AU5" s="17">
        <f>BNVFE!N11</f>
        <v>1.0910825015278062E-3</v>
      </c>
      <c r="AV5" s="17">
        <f>BNVFE!O11</f>
        <v>1.1207810726653667E-3</v>
      </c>
      <c r="AW5" s="17">
        <f>BNVFE!P11</f>
        <v>1.1352631609580072E-3</v>
      </c>
      <c r="AX5" s="17">
        <f>BNVFE!Q11</f>
        <v>1.1570740622180835E-3</v>
      </c>
      <c r="AY5" s="17">
        <f>BNVFE!R11</f>
        <v>1.1761069755260017E-3</v>
      </c>
      <c r="AZ5" s="17">
        <f>BNVFE!S11</f>
        <v>1.192892355149434E-3</v>
      </c>
      <c r="BA5" s="17">
        <f>BNVFE!T11</f>
        <v>1.2013149026569275E-3</v>
      </c>
      <c r="BB5" s="17">
        <f>BNVFE!U11</f>
        <v>1.201879812589122E-3</v>
      </c>
      <c r="BC5" s="17">
        <f>BNVFE!V11</f>
        <v>1.2023392602508512E-3</v>
      </c>
      <c r="BD5" s="17">
        <f>BNVFE!W11</f>
        <v>1.2017615458487327E-3</v>
      </c>
      <c r="BE5" s="17">
        <f>BNVFE!X11</f>
        <v>1.2017715566161277E-3</v>
      </c>
      <c r="BF5" s="17">
        <f>BNVFE!Y11</f>
        <v>1.2022024852312079E-3</v>
      </c>
      <c r="BG5" s="17">
        <f>BNVFE!Z11</f>
        <v>1.2031329045775979E-3</v>
      </c>
      <c r="BH5" s="17">
        <f>BNVFE!AA11</f>
        <v>1.2039279457556093E-3</v>
      </c>
      <c r="BI5" s="17">
        <f>BNVFE!AB11</f>
        <v>1.2038370340191485E-3</v>
      </c>
      <c r="BJ5" s="17">
        <f>BNVFE!AC11</f>
        <v>1.2040168786194455E-3</v>
      </c>
      <c r="BK5" s="17">
        <f>BNVFE!AD11</f>
        <v>1.2043893722899631E-3</v>
      </c>
      <c r="BL5" s="17">
        <f>BNVFE!AE11</f>
        <v>1.2050051508890377E-3</v>
      </c>
      <c r="BM5" s="17">
        <f>BNVFE!AF11</f>
        <v>1.2060737421063351E-3</v>
      </c>
      <c r="BN5" s="17">
        <f>BNVFE!AG11</f>
        <v>1.207212525099671E-3</v>
      </c>
      <c r="BO5" s="17">
        <f>BNVFE!AH11</f>
        <v>1.2083500276460146E-3</v>
      </c>
      <c r="BP5" s="17">
        <f>BNVFE!AI11</f>
        <v>1.2086629223292495E-3</v>
      </c>
      <c r="BQ5" s="17">
        <f>BNVFE!AJ11</f>
        <v>1.2084336059133372E-3</v>
      </c>
      <c r="BR5" s="17">
        <f>BNVFE!AK11</f>
        <v>1.2100539533800891E-3</v>
      </c>
      <c r="BS5" s="17">
        <f>BNVFE!AL11</f>
        <v>1.2110747024415796E-3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4.1917818382097242E-4</v>
      </c>
      <c r="N6" s="4">
        <f t="shared" si="5"/>
        <v>4.2185838602069523E-4</v>
      </c>
      <c r="O6" s="4">
        <f t="shared" si="5"/>
        <v>4.2453858822041803E-4</v>
      </c>
      <c r="P6" s="4">
        <f t="shared" si="5"/>
        <v>4.2721879042014171E-4</v>
      </c>
      <c r="Q6" s="4">
        <f t="shared" si="5"/>
        <v>4.2989899261986451E-4</v>
      </c>
      <c r="R6" s="4">
        <f t="shared" si="5"/>
        <v>4.3257919481958732E-4</v>
      </c>
      <c r="S6" s="4">
        <f t="shared" si="5"/>
        <v>4.3525939701931013E-4</v>
      </c>
      <c r="T6" s="4">
        <f t="shared" si="5"/>
        <v>4.3793959921903294E-4</v>
      </c>
      <c r="U6" s="4">
        <f t="shared" si="5"/>
        <v>4.4061980141875661E-4</v>
      </c>
      <c r="V6" s="4">
        <f t="shared" si="5"/>
        <v>4.4330000361847942E-4</v>
      </c>
      <c r="W6" s="4">
        <f t="shared" si="5"/>
        <v>4.4598020581820223E-4</v>
      </c>
      <c r="X6" s="4">
        <f t="shared" si="5"/>
        <v>4.4866040801792503E-4</v>
      </c>
      <c r="Y6" s="4">
        <f t="shared" si="5"/>
        <v>4.5134061021764871E-4</v>
      </c>
      <c r="Z6" s="4">
        <f t="shared" si="5"/>
        <v>4.5402081241737152E-4</v>
      </c>
      <c r="AA6" s="4">
        <f t="shared" si="5"/>
        <v>4.5670101461709432E-4</v>
      </c>
      <c r="AB6" s="4">
        <f t="shared" si="5"/>
        <v>4.5938121681681713E-4</v>
      </c>
      <c r="AC6" s="4">
        <f t="shared" si="5"/>
        <v>4.620614190165408E-4</v>
      </c>
      <c r="AD6" s="4">
        <f t="shared" si="5"/>
        <v>4.6474162121626361E-4</v>
      </c>
      <c r="AE6" s="4">
        <f t="shared" si="5"/>
        <v>4.6742182341598642E-4</v>
      </c>
      <c r="AF6" s="4">
        <f t="shared" si="5"/>
        <v>4.7010202561570923E-4</v>
      </c>
      <c r="AG6" s="4">
        <f t="shared" si="5"/>
        <v>4.727822278154329E-4</v>
      </c>
      <c r="AH6" s="4">
        <f t="shared" si="5"/>
        <v>4.7546243001515571E-4</v>
      </c>
      <c r="AI6" s="4">
        <f t="shared" si="5"/>
        <v>4.7814263221487852E-4</v>
      </c>
      <c r="AJ6" s="14">
        <f t="shared" si="5"/>
        <v>4.8082283441460132E-4</v>
      </c>
      <c r="AK6" s="16">
        <f>BNVFE!D12</f>
        <v>4.8898279242202004E-4</v>
      </c>
      <c r="AL6" s="17">
        <f>BNVFE!E12</f>
        <v>4.9015169430469054E-4</v>
      </c>
      <c r="AM6" s="17">
        <f>BNVFE!F12</f>
        <v>4.894539021743651E-4</v>
      </c>
      <c r="AN6" s="17">
        <f>BNVFE!G12</f>
        <v>4.8952362256503507E-4</v>
      </c>
      <c r="AO6" s="17">
        <f>BNVFE!H12</f>
        <v>4.8828964912150637E-4</v>
      </c>
      <c r="AP6" s="17">
        <f>BNVFE!I12</f>
        <v>4.9175470199790355E-4</v>
      </c>
      <c r="AQ6" s="17">
        <f>BNVFE!J12</f>
        <v>4.9483088302324505E-4</v>
      </c>
      <c r="AR6" s="17">
        <f>BNVFE!K12</f>
        <v>4.9841579131093029E-4</v>
      </c>
      <c r="AS6" s="17">
        <f>BNVFE!L12</f>
        <v>5.0167718571864572E-4</v>
      </c>
      <c r="AT6" s="17">
        <f>BNVFE!M12</f>
        <v>5.0113591576387249E-4</v>
      </c>
      <c r="AU6" s="17">
        <f>BNVFE!N12</f>
        <v>5.0788743584861181E-4</v>
      </c>
      <c r="AV6" s="17">
        <f>BNVFE!O12</f>
        <v>5.1410179567194271E-4</v>
      </c>
      <c r="AW6" s="17">
        <f>BNVFE!P12</f>
        <v>5.199208713664008E-4</v>
      </c>
      <c r="AX6" s="17">
        <f>BNVFE!Q12</f>
        <v>5.2605972216964304E-4</v>
      </c>
      <c r="AY6" s="17">
        <f>BNVFE!R12</f>
        <v>5.2546068449385163E-4</v>
      </c>
      <c r="AZ6" s="17">
        <f>BNVFE!S12</f>
        <v>5.272753853758661E-4</v>
      </c>
      <c r="BA6" s="17">
        <f>BNVFE!T12</f>
        <v>5.2919725791321728E-4</v>
      </c>
      <c r="BB6" s="17">
        <f>BNVFE!U12</f>
        <v>5.3126920707932419E-4</v>
      </c>
      <c r="BC6" s="17">
        <f>BNVFE!V12</f>
        <v>5.3344193931032056E-4</v>
      </c>
      <c r="BD6" s="17">
        <f>BNVFE!W12</f>
        <v>5.3340714155492117E-4</v>
      </c>
      <c r="BE6" s="17">
        <f>BNVFE!X12</f>
        <v>5.3616010942767465E-4</v>
      </c>
      <c r="BF6" s="17">
        <f>BNVFE!Y12</f>
        <v>5.3976560194067915E-4</v>
      </c>
      <c r="BG6" s="17">
        <f>BNVFE!Z12</f>
        <v>5.4304981309016029E-4</v>
      </c>
      <c r="BH6" s="17">
        <f>BNVFE!AA12</f>
        <v>5.4680728500349049E-4</v>
      </c>
      <c r="BI6" s="17">
        <f>BNVFE!AB12</f>
        <v>5.5079455228125118E-4</v>
      </c>
      <c r="BJ6" s="17">
        <f>BNVFE!AC12</f>
        <v>5.5253864124768493E-4</v>
      </c>
      <c r="BK6" s="17">
        <f>BNVFE!AD12</f>
        <v>5.5430459831952114E-4</v>
      </c>
      <c r="BL6" s="17">
        <f>BNVFE!AE12</f>
        <v>5.5641434303918872E-4</v>
      </c>
      <c r="BM6" s="17">
        <f>BNVFE!AF12</f>
        <v>5.5867833341351832E-4</v>
      </c>
      <c r="BN6" s="17">
        <f>BNVFE!AG12</f>
        <v>5.6099833915441793E-4</v>
      </c>
      <c r="BO6" s="17">
        <f>BNVFE!AH12</f>
        <v>5.6297413481038057E-4</v>
      </c>
      <c r="BP6" s="17">
        <f>BNVFE!AI12</f>
        <v>5.6532774319755538E-4</v>
      </c>
      <c r="BQ6" s="17">
        <f>BNVFE!AJ12</f>
        <v>5.6756056805849959E-4</v>
      </c>
      <c r="BR6" s="17">
        <f>BNVFE!AK12</f>
        <v>5.6921075884713618E-4</v>
      </c>
      <c r="BS6" s="17">
        <f>BNVFE!AL12</f>
        <v>5.7050418931906877E-4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9.4566972157969945E-5</v>
      </c>
      <c r="N7" s="4">
        <f t="shared" si="6"/>
        <v>9.5375537588438379E-5</v>
      </c>
      <c r="O7" s="4">
        <f t="shared" si="6"/>
        <v>9.6184103018906813E-5</v>
      </c>
      <c r="P7" s="4">
        <f t="shared" si="6"/>
        <v>9.6992668449375031E-5</v>
      </c>
      <c r="Q7" s="4">
        <f t="shared" si="6"/>
        <v>9.7801233879843465E-5</v>
      </c>
      <c r="R7" s="4">
        <f t="shared" si="6"/>
        <v>9.8609799310311682E-5</v>
      </c>
      <c r="S7" s="4">
        <f t="shared" si="6"/>
        <v>9.9418364740780116E-5</v>
      </c>
      <c r="T7" s="4">
        <f t="shared" si="6"/>
        <v>1.0022693017124855E-4</v>
      </c>
      <c r="U7" s="4">
        <f t="shared" si="6"/>
        <v>1.0103549560171677E-4</v>
      </c>
      <c r="V7" s="4">
        <f t="shared" si="6"/>
        <v>1.018440610321852E-4</v>
      </c>
      <c r="W7" s="4">
        <f t="shared" si="6"/>
        <v>1.0265262646265342E-4</v>
      </c>
      <c r="X7" s="4">
        <f t="shared" si="6"/>
        <v>1.0346119189312185E-4</v>
      </c>
      <c r="Y7" s="4">
        <f t="shared" si="6"/>
        <v>1.0426975732359029E-4</v>
      </c>
      <c r="Z7" s="4">
        <f t="shared" si="6"/>
        <v>1.050783227540585E-4</v>
      </c>
      <c r="AA7" s="4">
        <f t="shared" si="6"/>
        <v>1.0588688818452694E-4</v>
      </c>
      <c r="AB7" s="4">
        <f t="shared" si="6"/>
        <v>1.0669545361499537E-4</v>
      </c>
      <c r="AC7" s="4">
        <f t="shared" si="6"/>
        <v>1.0750401904546359E-4</v>
      </c>
      <c r="AD7" s="4">
        <f t="shared" si="6"/>
        <v>1.0831258447593202E-4</v>
      </c>
      <c r="AE7" s="4">
        <f t="shared" si="6"/>
        <v>1.0912114990640024E-4</v>
      </c>
      <c r="AF7" s="4">
        <f t="shared" si="6"/>
        <v>1.0992971533686868E-4</v>
      </c>
      <c r="AG7" s="4">
        <f t="shared" si="6"/>
        <v>1.1073828076733711E-4</v>
      </c>
      <c r="AH7" s="4">
        <f t="shared" si="6"/>
        <v>1.1154684619780533E-4</v>
      </c>
      <c r="AI7" s="4">
        <f t="shared" si="6"/>
        <v>1.1235541162827376E-4</v>
      </c>
      <c r="AJ7" s="14">
        <f>TREND($AK7:$BS7,$AK$1:$BS$1,AJ$1)-($AO7-$AK7)</f>
        <v>1.131639770587422E-4</v>
      </c>
      <c r="AK7" s="16">
        <f>BNVFE!D13</f>
        <v>1.1406557044934501E-4</v>
      </c>
      <c r="AL7" s="17">
        <f>BNVFE!E13</f>
        <v>1.2076950735475656E-4</v>
      </c>
      <c r="AM7" s="17">
        <f>BNVFE!F13</f>
        <v>1.2035461780425623E-4</v>
      </c>
      <c r="AN7" s="17">
        <f>BNVFE!G13</f>
        <v>1.1932483962236749E-4</v>
      </c>
      <c r="AO7" s="17">
        <f>BNVFE!H13</f>
        <v>1.2002983465469012E-4</v>
      </c>
      <c r="AP7" s="17">
        <f>BNVFE!I13</f>
        <v>1.2039023599458064E-4</v>
      </c>
      <c r="AQ7" s="17">
        <f>BNVFE!J13</f>
        <v>1.2194083430567643E-4</v>
      </c>
      <c r="AR7" s="17">
        <f>BNVFE!K13</f>
        <v>1.2315889671601533E-4</v>
      </c>
      <c r="AS7" s="17">
        <f>BNVFE!L13</f>
        <v>1.248469278064881E-4</v>
      </c>
      <c r="AT7" s="17">
        <f>BNVFE!M13</f>
        <v>1.2465723083787285E-4</v>
      </c>
      <c r="AU7" s="17">
        <f>BNVFE!N13</f>
        <v>1.256045083629643E-4</v>
      </c>
      <c r="AV7" s="17">
        <f>BNVFE!O13</f>
        <v>1.28045321399864E-4</v>
      </c>
      <c r="AW7" s="17">
        <f>BNVFE!P13</f>
        <v>1.3192510482902504E-4</v>
      </c>
      <c r="AX7" s="17">
        <f>BNVFE!Q13</f>
        <v>1.3511563261086511E-4</v>
      </c>
      <c r="AY7" s="17">
        <f>BNVFE!R13</f>
        <v>1.3577434853039597E-4</v>
      </c>
      <c r="AZ7" s="17">
        <f>BNVFE!S13</f>
        <v>1.3689225718995136E-4</v>
      </c>
      <c r="BA7" s="17">
        <f>BNVFE!T13</f>
        <v>1.3811769230205625E-4</v>
      </c>
      <c r="BB7" s="17">
        <f>BNVFE!U13</f>
        <v>1.3873167825089936E-4</v>
      </c>
      <c r="BC7" s="17">
        <f>BNVFE!V13</f>
        <v>1.3935118735831532E-4</v>
      </c>
      <c r="BD7" s="17">
        <f>BNVFE!W13</f>
        <v>1.3930552411372133E-4</v>
      </c>
      <c r="BE7" s="17">
        <f>BNVFE!X13</f>
        <v>1.4044332366564346E-4</v>
      </c>
      <c r="BF7" s="17">
        <f>BNVFE!Y13</f>
        <v>1.404164547812919E-4</v>
      </c>
      <c r="BG7" s="17">
        <f>BNVFE!Z13</f>
        <v>1.41115729343183E-4</v>
      </c>
      <c r="BH7" s="17">
        <f>BNVFE!AA13</f>
        <v>1.4193542536426555E-4</v>
      </c>
      <c r="BI7" s="17">
        <f>BNVFE!AB13</f>
        <v>1.4268546982666006E-4</v>
      </c>
      <c r="BJ7" s="17">
        <f>BNVFE!AC13</f>
        <v>1.4265215271047767E-4</v>
      </c>
      <c r="BK7" s="17">
        <f>BNVFE!AD13</f>
        <v>1.4259389454536573E-4</v>
      </c>
      <c r="BL7" s="17">
        <f>BNVFE!AE13</f>
        <v>1.4242738616984169E-4</v>
      </c>
      <c r="BM7" s="17">
        <f>BNVFE!AF13</f>
        <v>1.4202534953752148E-4</v>
      </c>
      <c r="BN7" s="17">
        <f>BNVFE!AG13</f>
        <v>1.4168016147746897E-4</v>
      </c>
      <c r="BO7" s="17">
        <f>BNVFE!AH13</f>
        <v>1.4159234875091715E-4</v>
      </c>
      <c r="BP7" s="17">
        <f>BNVFE!AI13</f>
        <v>1.412290125823449E-4</v>
      </c>
      <c r="BQ7" s="17">
        <f>BNVFE!AJ13</f>
        <v>1.4065751680337248E-4</v>
      </c>
      <c r="BR7" s="17">
        <f>BNVFE!AK13</f>
        <v>1.3990337025477314E-4</v>
      </c>
      <c r="BS7" s="17">
        <f>BNVFE!AL13</f>
        <v>1.3912531913088018E-4</v>
      </c>
      <c r="BT7" s="4"/>
    </row>
    <row r="8" spans="1:72">
      <c r="A8" t="s">
        <v>18</v>
      </c>
      <c r="B8" t="s">
        <v>23</v>
      </c>
      <c r="C8" s="4">
        <f t="shared" ref="C8:D8" si="7">$AK8</f>
        <v>8.454144043940437E-4</v>
      </c>
      <c r="D8" s="4">
        <f t="shared" si="7"/>
        <v>8.454144043940437E-4</v>
      </c>
      <c r="E8" s="4">
        <f t="shared" si="5"/>
        <v>8.4541440439404435E-4</v>
      </c>
      <c r="F8" s="4">
        <f t="shared" si="5"/>
        <v>8.4541440439404435E-4</v>
      </c>
      <c r="G8" s="4">
        <f t="shared" si="5"/>
        <v>8.4541440439404435E-4</v>
      </c>
      <c r="H8" s="4">
        <f t="shared" si="5"/>
        <v>8.4541440439404435E-4</v>
      </c>
      <c r="I8" s="4">
        <f t="shared" si="5"/>
        <v>8.4541440439404435E-4</v>
      </c>
      <c r="J8" s="4">
        <f t="shared" si="5"/>
        <v>8.4541440439404435E-4</v>
      </c>
      <c r="K8" s="4">
        <f t="shared" si="5"/>
        <v>8.4541440439404435E-4</v>
      </c>
      <c r="L8" s="4">
        <f t="shared" si="5"/>
        <v>8.4541440439404435E-4</v>
      </c>
      <c r="M8" s="4">
        <f t="shared" si="5"/>
        <v>8.4541440439404435E-4</v>
      </c>
      <c r="N8" s="4">
        <f t="shared" si="5"/>
        <v>8.4541440439404435E-4</v>
      </c>
      <c r="O8" s="4">
        <f t="shared" si="5"/>
        <v>8.4541440439404435E-4</v>
      </c>
      <c r="P8" s="4">
        <f t="shared" si="5"/>
        <v>8.4541440439404435E-4</v>
      </c>
      <c r="Q8" s="4">
        <f t="shared" si="5"/>
        <v>8.4541440439404435E-4</v>
      </c>
      <c r="R8" s="4">
        <f t="shared" si="5"/>
        <v>8.4541440439404435E-4</v>
      </c>
      <c r="S8" s="4">
        <f t="shared" si="5"/>
        <v>8.4541440439404435E-4</v>
      </c>
      <c r="T8" s="4">
        <f t="shared" si="5"/>
        <v>8.4541440439404435E-4</v>
      </c>
      <c r="U8" s="4">
        <f t="shared" si="5"/>
        <v>8.4541440439404435E-4</v>
      </c>
      <c r="V8" s="4">
        <f t="shared" si="5"/>
        <v>8.4541440439404435E-4</v>
      </c>
      <c r="W8" s="4">
        <f t="shared" si="5"/>
        <v>8.4541440439404435E-4</v>
      </c>
      <c r="X8" s="4">
        <f t="shared" si="5"/>
        <v>8.4541440439404435E-4</v>
      </c>
      <c r="Y8" s="4">
        <f t="shared" si="5"/>
        <v>8.4541440439404435E-4</v>
      </c>
      <c r="Z8" s="4">
        <f t="shared" si="5"/>
        <v>8.4541440439404435E-4</v>
      </c>
      <c r="AA8" s="4">
        <f t="shared" si="5"/>
        <v>8.4541440439404435E-4</v>
      </c>
      <c r="AB8" s="4">
        <f t="shared" si="5"/>
        <v>8.4541440439404435E-4</v>
      </c>
      <c r="AC8" s="4">
        <f t="shared" si="5"/>
        <v>8.4541440439404435E-4</v>
      </c>
      <c r="AD8" s="4">
        <f t="shared" si="5"/>
        <v>8.4541440439404435E-4</v>
      </c>
      <c r="AE8" s="4">
        <f t="shared" si="5"/>
        <v>8.4541440439404435E-4</v>
      </c>
      <c r="AF8" s="4">
        <f t="shared" si="5"/>
        <v>8.4541440439404435E-4</v>
      </c>
      <c r="AG8" s="4">
        <f t="shared" si="5"/>
        <v>8.4541440439404435E-4</v>
      </c>
      <c r="AH8" s="4">
        <f t="shared" si="5"/>
        <v>8.4541440439404435E-4</v>
      </c>
      <c r="AI8" s="4">
        <f t="shared" si="5"/>
        <v>8.4541440439404435E-4</v>
      </c>
      <c r="AJ8" s="14">
        <f t="shared" si="5"/>
        <v>8.4541440439404435E-4</v>
      </c>
      <c r="AK8" s="16">
        <f>BNVFE!D14</f>
        <v>8.454144043940437E-4</v>
      </c>
      <c r="AL8" s="17">
        <f>BNVFE!E14</f>
        <v>8.454144043940437E-4</v>
      </c>
      <c r="AM8" s="17">
        <f>BNVFE!F14</f>
        <v>8.454144043940437E-4</v>
      </c>
      <c r="AN8" s="17">
        <f>BNVFE!G14</f>
        <v>8.454144043940437E-4</v>
      </c>
      <c r="AO8" s="17">
        <f>BNVFE!H14</f>
        <v>8.454144043940437E-4</v>
      </c>
      <c r="AP8" s="17">
        <f>BNVFE!I14</f>
        <v>8.454144043940437E-4</v>
      </c>
      <c r="AQ8" s="17">
        <f>BNVFE!J14</f>
        <v>8.454144043940437E-4</v>
      </c>
      <c r="AR8" s="17">
        <f>BNVFE!K14</f>
        <v>8.454144043940437E-4</v>
      </c>
      <c r="AS8" s="17">
        <f>BNVFE!L14</f>
        <v>8.454144043940437E-4</v>
      </c>
      <c r="AT8" s="17">
        <f>BNVFE!M14</f>
        <v>8.454144043940437E-4</v>
      </c>
      <c r="AU8" s="17">
        <f>BNVFE!N14</f>
        <v>8.454144043940437E-4</v>
      </c>
      <c r="AV8" s="17">
        <f>BNVFE!O14</f>
        <v>8.454144043940437E-4</v>
      </c>
      <c r="AW8" s="17">
        <f>BNVFE!P14</f>
        <v>8.454144043940437E-4</v>
      </c>
      <c r="AX8" s="17">
        <f>BNVFE!Q14</f>
        <v>8.454144043940437E-4</v>
      </c>
      <c r="AY8" s="17">
        <f>BNVFE!R14</f>
        <v>8.454144043940437E-4</v>
      </c>
      <c r="AZ8" s="17">
        <f>BNVFE!S14</f>
        <v>8.454144043940437E-4</v>
      </c>
      <c r="BA8" s="17">
        <f>BNVFE!T14</f>
        <v>8.454144043940437E-4</v>
      </c>
      <c r="BB8" s="17">
        <f>BNVFE!U14</f>
        <v>8.454144043940437E-4</v>
      </c>
      <c r="BC8" s="17">
        <f>BNVFE!V14</f>
        <v>8.454144043940437E-4</v>
      </c>
      <c r="BD8" s="17">
        <f>BNVFE!W14</f>
        <v>8.454144043940437E-4</v>
      </c>
      <c r="BE8" s="17">
        <f>BNVFE!X14</f>
        <v>8.454144043940437E-4</v>
      </c>
      <c r="BF8" s="17">
        <f>BNVFE!Y14</f>
        <v>8.454144043940437E-4</v>
      </c>
      <c r="BG8" s="17">
        <f>BNVFE!Z14</f>
        <v>8.454144043940437E-4</v>
      </c>
      <c r="BH8" s="17">
        <f>BNVFE!AA14</f>
        <v>8.454144043940437E-4</v>
      </c>
      <c r="BI8" s="17">
        <f>BNVFE!AB14</f>
        <v>8.454144043940437E-4</v>
      </c>
      <c r="BJ8" s="17">
        <f>BNVFE!AC14</f>
        <v>8.454144043940437E-4</v>
      </c>
      <c r="BK8" s="17">
        <f>BNVFE!AD14</f>
        <v>8.454144043940437E-4</v>
      </c>
      <c r="BL8" s="17">
        <f>BNVFE!AE14</f>
        <v>8.454144043940437E-4</v>
      </c>
      <c r="BM8" s="17">
        <f>BNVFE!AF14</f>
        <v>8.454144043940437E-4</v>
      </c>
      <c r="BN8" s="17">
        <f>BNVFE!AG14</f>
        <v>8.454144043940437E-4</v>
      </c>
      <c r="BO8" s="17">
        <f>BNVFE!AH14</f>
        <v>8.454144043940437E-4</v>
      </c>
      <c r="BP8" s="17">
        <f>BNVFE!AI14</f>
        <v>8.454144043940437E-4</v>
      </c>
      <c r="BQ8" s="17">
        <f>BNVFE!AJ14</f>
        <v>8.454144043940437E-4</v>
      </c>
      <c r="BR8" s="17">
        <f>BNVFE!AK14</f>
        <v>8.454144043940437E-4</v>
      </c>
      <c r="BS8" s="17">
        <f>BNVFE!AL14</f>
        <v>8.454144043940437E-4</v>
      </c>
      <c r="BT8" s="4"/>
    </row>
    <row r="9" spans="1:72">
      <c r="A9" t="s">
        <v>18</v>
      </c>
      <c r="B9" t="s">
        <v>24</v>
      </c>
      <c r="C9" s="4">
        <f t="shared" si="5"/>
        <v>2.5245431861874584E-3</v>
      </c>
      <c r="D9" s="4">
        <f t="shared" si="5"/>
        <v>2.5604055381555219E-3</v>
      </c>
      <c r="E9" s="4">
        <f t="shared" si="5"/>
        <v>2.5962678901235992E-3</v>
      </c>
      <c r="F9" s="4">
        <f>TREND($AK9:$BS9,$AK$1:$BS$1,F$1)</f>
        <v>2.6321302420916626E-3</v>
      </c>
      <c r="G9" s="4">
        <f t="shared" si="5"/>
        <v>2.6679925940597399E-3</v>
      </c>
      <c r="H9" s="4">
        <f t="shared" si="5"/>
        <v>2.7038549460278033E-3</v>
      </c>
      <c r="I9" s="4">
        <f t="shared" si="5"/>
        <v>2.7397172979958667E-3</v>
      </c>
      <c r="J9" s="4">
        <f t="shared" si="5"/>
        <v>2.775579649963944E-3</v>
      </c>
      <c r="K9" s="4">
        <f t="shared" si="5"/>
        <v>2.8114420019320074E-3</v>
      </c>
      <c r="L9" s="4">
        <f t="shared" si="5"/>
        <v>2.8473043539000847E-3</v>
      </c>
      <c r="M9" s="4">
        <f t="shared" si="5"/>
        <v>2.8831667058681482E-3</v>
      </c>
      <c r="N9" s="4">
        <f t="shared" si="5"/>
        <v>2.9190290578362255E-3</v>
      </c>
      <c r="O9" s="4">
        <f t="shared" si="5"/>
        <v>2.9548914098042889E-3</v>
      </c>
      <c r="P9" s="4">
        <f t="shared" si="5"/>
        <v>2.9907537617723662E-3</v>
      </c>
      <c r="Q9" s="4">
        <f t="shared" si="5"/>
        <v>3.0266161137404296E-3</v>
      </c>
      <c r="R9" s="4">
        <f t="shared" si="5"/>
        <v>3.062478465708493E-3</v>
      </c>
      <c r="S9" s="4">
        <f t="shared" si="5"/>
        <v>3.0983408176765703E-3</v>
      </c>
      <c r="T9" s="4">
        <f t="shared" si="5"/>
        <v>3.1342031696446337E-3</v>
      </c>
      <c r="U9" s="4">
        <f t="shared" si="5"/>
        <v>3.170065521612711E-3</v>
      </c>
      <c r="V9" s="4">
        <f t="shared" si="5"/>
        <v>3.2059278735807745E-3</v>
      </c>
      <c r="W9" s="4">
        <f t="shared" si="5"/>
        <v>3.2417902255488518E-3</v>
      </c>
      <c r="X9" s="4">
        <f t="shared" si="5"/>
        <v>3.2776525775169152E-3</v>
      </c>
      <c r="Y9" s="4">
        <f t="shared" si="5"/>
        <v>3.3135149294849786E-3</v>
      </c>
      <c r="Z9" s="4">
        <f t="shared" si="5"/>
        <v>3.3493772814530559E-3</v>
      </c>
      <c r="AA9" s="4">
        <f t="shared" si="5"/>
        <v>3.3852396334211193E-3</v>
      </c>
      <c r="AB9" s="4">
        <f t="shared" si="5"/>
        <v>3.4211019853891966E-3</v>
      </c>
      <c r="AC9" s="4">
        <f t="shared" si="5"/>
        <v>3.4569643373572601E-3</v>
      </c>
      <c r="AD9" s="4">
        <f t="shared" si="5"/>
        <v>3.4928266893253374E-3</v>
      </c>
      <c r="AE9" s="4">
        <f t="shared" si="5"/>
        <v>3.5286890412934008E-3</v>
      </c>
      <c r="AF9" s="4">
        <f t="shared" si="5"/>
        <v>3.5645513932614781E-3</v>
      </c>
      <c r="AG9" s="4">
        <f t="shared" si="5"/>
        <v>3.6004137452295415E-3</v>
      </c>
      <c r="AH9" s="4">
        <f t="shared" si="5"/>
        <v>3.6362760971976049E-3</v>
      </c>
      <c r="AI9" s="4">
        <f t="shared" si="5"/>
        <v>3.6721384491656822E-3</v>
      </c>
      <c r="AJ9" s="14">
        <f t="shared" si="5"/>
        <v>3.7080008011337456E-3</v>
      </c>
      <c r="AK9" s="16">
        <f>BNVFE!D15</f>
        <v>3.7212456171101574E-3</v>
      </c>
      <c r="AL9" s="17">
        <f>BNVFE!E15</f>
        <v>3.7741174662559822E-3</v>
      </c>
      <c r="AM9" s="17">
        <f>BNVFE!F15</f>
        <v>3.7945363547045806E-3</v>
      </c>
      <c r="AN9" s="17">
        <f>BNVFE!G15</f>
        <v>3.8150399721747397E-3</v>
      </c>
      <c r="AO9" s="17">
        <f>BNVFE!H15</f>
        <v>3.8299297232087968E-3</v>
      </c>
      <c r="AP9" s="17">
        <f>BNVFE!I15</f>
        <v>3.8773554633200064E-3</v>
      </c>
      <c r="AQ9" s="17">
        <f>BNVFE!J15</f>
        <v>3.9242397249204999E-3</v>
      </c>
      <c r="AR9" s="17">
        <f>BNVFE!K15</f>
        <v>3.9702347915834078E-3</v>
      </c>
      <c r="AS9" s="17">
        <f>BNVFE!L15</f>
        <v>4.0161629715152634E-3</v>
      </c>
      <c r="AT9" s="17">
        <f>BNVFE!M15</f>
        <v>4.0294340804670507E-3</v>
      </c>
      <c r="AU9" s="17">
        <f>BNVFE!N15</f>
        <v>4.0980976654503478E-3</v>
      </c>
      <c r="AV9" s="17">
        <f>BNVFE!O15</f>
        <v>4.1658990419887187E-3</v>
      </c>
      <c r="AW9" s="17">
        <f>BNVFE!P15</f>
        <v>4.2323482606389093E-3</v>
      </c>
      <c r="AX9" s="17">
        <f>BNVFE!Q15</f>
        <v>4.2982487809675035E-3</v>
      </c>
      <c r="AY9" s="17">
        <f>BNVFE!R15</f>
        <v>4.3069565541286967E-3</v>
      </c>
      <c r="AZ9" s="17">
        <f>BNVFE!S15</f>
        <v>4.3355635443000492E-3</v>
      </c>
      <c r="BA9" s="17">
        <f>BNVFE!T15</f>
        <v>4.3639383034543037E-3</v>
      </c>
      <c r="BB9" s="17">
        <f>BNVFE!U15</f>
        <v>4.3919950048523374E-3</v>
      </c>
      <c r="BC9" s="17">
        <f>BNVFE!V15</f>
        <v>4.422037019579674E-3</v>
      </c>
      <c r="BD9" s="17">
        <f>BNVFE!W15</f>
        <v>4.4339545085742811E-3</v>
      </c>
      <c r="BE9" s="17">
        <f>BNVFE!X15</f>
        <v>4.4699778490952594E-3</v>
      </c>
      <c r="BF9" s="17">
        <f>BNVFE!Y15</f>
        <v>4.508733147248185E-3</v>
      </c>
      <c r="BG9" s="17">
        <f>BNVFE!Z15</f>
        <v>4.5480776003148839E-3</v>
      </c>
      <c r="BH9" s="17">
        <f>BNVFE!AA15</f>
        <v>4.5906130912426743E-3</v>
      </c>
      <c r="BI9" s="17">
        <f>BNVFE!AB15</f>
        <v>4.6342152215779727E-3</v>
      </c>
      <c r="BJ9" s="17">
        <f>BNVFE!AC15</f>
        <v>4.6576444293715486E-3</v>
      </c>
      <c r="BK9" s="17">
        <f>BNVFE!AD15</f>
        <v>4.681691191640437E-3</v>
      </c>
      <c r="BL9" s="17">
        <f>BNVFE!AE15</f>
        <v>4.7081754918637782E-3</v>
      </c>
      <c r="BM9" s="17">
        <f>BNVFE!AF15</f>
        <v>4.7368656852199509E-3</v>
      </c>
      <c r="BN9" s="17">
        <f>BNVFE!AG15</f>
        <v>4.7666250209881583E-3</v>
      </c>
      <c r="BO9" s="17">
        <f>BNVFE!AH15</f>
        <v>4.7949436298468841E-3</v>
      </c>
      <c r="BP9" s="17">
        <f>BNVFE!AI15</f>
        <v>4.8261507445201829E-3</v>
      </c>
      <c r="BQ9" s="17">
        <f>BNVFE!AJ15</f>
        <v>4.8572575420671917E-3</v>
      </c>
      <c r="BR9" s="17">
        <f>BNVFE!AK15</f>
        <v>4.8835706958995284E-3</v>
      </c>
      <c r="BS9" s="17">
        <f>BNVFE!AL15</f>
        <v>4.9074335894730937E-3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1.0149005668962226E-5</v>
      </c>
      <c r="E10" s="4">
        <f t="shared" si="5"/>
        <v>1.0149005668962232E-5</v>
      </c>
      <c r="F10" s="4">
        <f t="shared" si="5"/>
        <v>1.0149005668962232E-5</v>
      </c>
      <c r="G10" s="4">
        <f t="shared" si="5"/>
        <v>1.0149005668962232E-5</v>
      </c>
      <c r="H10" s="4">
        <f t="shared" si="5"/>
        <v>1.0149005668962232E-5</v>
      </c>
      <c r="I10" s="4">
        <f t="shared" si="5"/>
        <v>1.0149005668962232E-5</v>
      </c>
      <c r="J10" s="4">
        <f t="shared" si="5"/>
        <v>1.0149005668962232E-5</v>
      </c>
      <c r="K10" s="4">
        <f t="shared" si="5"/>
        <v>1.0149005668962232E-5</v>
      </c>
      <c r="L10" s="4">
        <f t="shared" si="5"/>
        <v>1.0149005668962232E-5</v>
      </c>
      <c r="M10" s="4">
        <f t="shared" si="5"/>
        <v>1.0149005668962232E-5</v>
      </c>
      <c r="N10" s="4">
        <f t="shared" si="5"/>
        <v>1.0149005668962232E-5</v>
      </c>
      <c r="O10" s="4">
        <f t="shared" si="5"/>
        <v>1.0149005668962232E-5</v>
      </c>
      <c r="P10" s="4">
        <f t="shared" si="5"/>
        <v>1.0149005668962232E-5</v>
      </c>
      <c r="Q10" s="4">
        <f t="shared" si="5"/>
        <v>1.0149005668962232E-5</v>
      </c>
      <c r="R10" s="4">
        <f t="shared" si="5"/>
        <v>1.0149005668962232E-5</v>
      </c>
      <c r="S10" s="4">
        <f t="shared" si="5"/>
        <v>1.0149005668962232E-5</v>
      </c>
      <c r="T10" s="4">
        <f t="shared" si="5"/>
        <v>1.0149005668962232E-5</v>
      </c>
      <c r="U10" s="4">
        <f t="shared" si="5"/>
        <v>1.0149005668962232E-5</v>
      </c>
      <c r="V10" s="4">
        <f t="shared" si="5"/>
        <v>1.0149005668962232E-5</v>
      </c>
      <c r="W10" s="4">
        <f t="shared" si="5"/>
        <v>1.0149005668962232E-5</v>
      </c>
      <c r="X10" s="4">
        <f t="shared" si="5"/>
        <v>1.0149005668962232E-5</v>
      </c>
      <c r="Y10" s="4">
        <f t="shared" si="5"/>
        <v>1.0149005668962232E-5</v>
      </c>
      <c r="Z10" s="4">
        <f t="shared" si="5"/>
        <v>1.0149005668962232E-5</v>
      </c>
      <c r="AA10" s="4">
        <f t="shared" si="5"/>
        <v>1.0149005668962232E-5</v>
      </c>
      <c r="AB10" s="4">
        <f t="shared" si="5"/>
        <v>1.0149005668962232E-5</v>
      </c>
      <c r="AC10" s="4">
        <f t="shared" si="5"/>
        <v>1.0149005668962232E-5</v>
      </c>
      <c r="AD10" s="4">
        <f t="shared" si="5"/>
        <v>1.0149005668962232E-5</v>
      </c>
      <c r="AE10" s="4">
        <f t="shared" si="5"/>
        <v>1.0149005668962232E-5</v>
      </c>
      <c r="AF10" s="4">
        <f t="shared" si="5"/>
        <v>1.0149005668962232E-5</v>
      </c>
      <c r="AG10" s="4">
        <f t="shared" si="5"/>
        <v>1.0149005668962232E-5</v>
      </c>
      <c r="AH10" s="4">
        <f t="shared" si="5"/>
        <v>1.0149005668962232E-5</v>
      </c>
      <c r="AI10" s="4">
        <f t="shared" si="5"/>
        <v>1.0149005668962232E-5</v>
      </c>
      <c r="AJ10" s="14">
        <f t="shared" si="5"/>
        <v>1.0149005668962232E-5</v>
      </c>
      <c r="AK10" s="16">
        <f>BNVFE!D16</f>
        <v>1.0149005668962226E-5</v>
      </c>
      <c r="AL10" s="17">
        <f>BNVFE!E16</f>
        <v>1.0149005668962226E-5</v>
      </c>
      <c r="AM10" s="17">
        <f>BNVFE!F16</f>
        <v>1.0149005668962226E-5</v>
      </c>
      <c r="AN10" s="17">
        <f>BNVFE!G16</f>
        <v>1.0149005668962226E-5</v>
      </c>
      <c r="AO10" s="17">
        <f>BNVFE!H16</f>
        <v>1.0149005668962226E-5</v>
      </c>
      <c r="AP10" s="17">
        <f>BNVFE!I16</f>
        <v>1.0149005668962226E-5</v>
      </c>
      <c r="AQ10" s="17">
        <f>BNVFE!J16</f>
        <v>1.0149005668962226E-5</v>
      </c>
      <c r="AR10" s="17">
        <f>BNVFE!K16</f>
        <v>1.0149005668962226E-5</v>
      </c>
      <c r="AS10" s="17">
        <f>BNVFE!L16</f>
        <v>1.0149005668962226E-5</v>
      </c>
      <c r="AT10" s="17">
        <f>BNVFE!M16</f>
        <v>1.0149005668962226E-5</v>
      </c>
      <c r="AU10" s="17">
        <f>BNVFE!N16</f>
        <v>1.0149005668962226E-5</v>
      </c>
      <c r="AV10" s="17">
        <f>BNVFE!O16</f>
        <v>1.0149005668962226E-5</v>
      </c>
      <c r="AW10" s="17">
        <f>BNVFE!P16</f>
        <v>1.0149005668962226E-5</v>
      </c>
      <c r="AX10" s="17">
        <f>BNVFE!Q16</f>
        <v>1.0149005668962226E-5</v>
      </c>
      <c r="AY10" s="17">
        <f>BNVFE!R16</f>
        <v>1.0149005668962226E-5</v>
      </c>
      <c r="AZ10" s="17">
        <f>BNVFE!S16</f>
        <v>1.0149005668962226E-5</v>
      </c>
      <c r="BA10" s="17">
        <f>BNVFE!T16</f>
        <v>1.0149005668962226E-5</v>
      </c>
      <c r="BB10" s="17">
        <f>BNVFE!U16</f>
        <v>1.0149005668962226E-5</v>
      </c>
      <c r="BC10" s="17">
        <f>BNVFE!V16</f>
        <v>1.0149005668962226E-5</v>
      </c>
      <c r="BD10" s="17">
        <f>BNVFE!W16</f>
        <v>1.0149005668962226E-5</v>
      </c>
      <c r="BE10" s="17">
        <f>BNVFE!X16</f>
        <v>1.0149005668962226E-5</v>
      </c>
      <c r="BF10" s="17">
        <f>BNVFE!Y16</f>
        <v>1.0149005668962226E-5</v>
      </c>
      <c r="BG10" s="17">
        <f>BNVFE!Z16</f>
        <v>1.0149005668962226E-5</v>
      </c>
      <c r="BH10" s="17">
        <f>BNVFE!AA16</f>
        <v>1.0149005668962226E-5</v>
      </c>
      <c r="BI10" s="17">
        <f>BNVFE!AB16</f>
        <v>1.0149005668962226E-5</v>
      </c>
      <c r="BJ10" s="17">
        <f>BNVFE!AC16</f>
        <v>1.0149005668962226E-5</v>
      </c>
      <c r="BK10" s="17">
        <f>BNVFE!AD16</f>
        <v>1.0149005668962226E-5</v>
      </c>
      <c r="BL10" s="17">
        <f>BNVFE!AE16</f>
        <v>1.0149005668962226E-5</v>
      </c>
      <c r="BM10" s="17">
        <f>BNVFE!AF16</f>
        <v>1.0149005668962226E-5</v>
      </c>
      <c r="BN10" s="17">
        <f>BNVFE!AG16</f>
        <v>1.0149005668962226E-5</v>
      </c>
      <c r="BO10" s="17">
        <f>BNVFE!AH16</f>
        <v>1.0149005668962226E-5</v>
      </c>
      <c r="BP10" s="17">
        <f>BNVFE!AI16</f>
        <v>1.0149005668962226E-5</v>
      </c>
      <c r="BQ10" s="17">
        <f>BNVFE!AJ16</f>
        <v>1.0149005668962226E-5</v>
      </c>
      <c r="BR10" s="17">
        <f>BNVFE!AK16</f>
        <v>1.0149005668962226E-5</v>
      </c>
      <c r="BS10" s="17">
        <f>BNVFE!AL16</f>
        <v>1.0149005668962226E-5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3.2151626014321893E-3</v>
      </c>
      <c r="E11" s="4">
        <f t="shared" si="5"/>
        <v>3.2794452588563866E-3</v>
      </c>
      <c r="F11" s="4">
        <f>TREND($AK11:$BS11,$AK$1:$BS$1,F$1)</f>
        <v>3.3437279162805839E-3</v>
      </c>
      <c r="G11" s="4">
        <f t="shared" si="5"/>
        <v>3.4080105737047811E-3</v>
      </c>
      <c r="H11" s="4">
        <f t="shared" si="5"/>
        <v>3.4722932311289784E-3</v>
      </c>
      <c r="I11" s="4">
        <f t="shared" si="5"/>
        <v>3.5365758885531479E-3</v>
      </c>
      <c r="J11" s="4">
        <f t="shared" si="5"/>
        <v>3.6008585459773451E-3</v>
      </c>
      <c r="K11" s="4">
        <f t="shared" si="5"/>
        <v>3.6651412034015424E-3</v>
      </c>
      <c r="L11" s="4">
        <f t="shared" si="5"/>
        <v>3.7294238608257396E-3</v>
      </c>
      <c r="M11" s="4">
        <f t="shared" si="5"/>
        <v>3.7937065182499369E-3</v>
      </c>
      <c r="N11" s="4">
        <f t="shared" si="5"/>
        <v>3.8579891756741341E-3</v>
      </c>
      <c r="O11" s="4">
        <f t="shared" si="5"/>
        <v>3.9222718330983314E-3</v>
      </c>
      <c r="P11" s="4">
        <f t="shared" si="5"/>
        <v>3.9865544905225009E-3</v>
      </c>
      <c r="Q11" s="4">
        <f t="shared" si="5"/>
        <v>4.0508371479466981E-3</v>
      </c>
      <c r="R11" s="4">
        <f t="shared" si="5"/>
        <v>4.1151198053708954E-3</v>
      </c>
      <c r="S11" s="4">
        <f t="shared" si="5"/>
        <v>4.1794024627950926E-3</v>
      </c>
      <c r="T11" s="4">
        <f t="shared" si="5"/>
        <v>4.2436851202192899E-3</v>
      </c>
      <c r="U11" s="4">
        <f t="shared" si="5"/>
        <v>4.3079677776434872E-3</v>
      </c>
      <c r="V11" s="4">
        <f t="shared" si="5"/>
        <v>4.3722504350676566E-3</v>
      </c>
      <c r="W11" s="4">
        <f t="shared" si="5"/>
        <v>4.4365330924918539E-3</v>
      </c>
      <c r="X11" s="4">
        <f t="shared" si="5"/>
        <v>4.5008157499160512E-3</v>
      </c>
      <c r="Y11" s="4">
        <f t="shared" si="5"/>
        <v>4.5650984073402484E-3</v>
      </c>
      <c r="Z11" s="4">
        <f t="shared" si="5"/>
        <v>4.6293810647644457E-3</v>
      </c>
      <c r="AA11" s="4">
        <f t="shared" si="5"/>
        <v>4.6936637221886429E-3</v>
      </c>
      <c r="AB11" s="4">
        <f t="shared" si="5"/>
        <v>4.7579463796128124E-3</v>
      </c>
      <c r="AC11" s="4">
        <f t="shared" si="5"/>
        <v>4.8222290370370097E-3</v>
      </c>
      <c r="AD11" s="4">
        <f t="shared" si="5"/>
        <v>4.8865116944612069E-3</v>
      </c>
      <c r="AE11" s="4">
        <f t="shared" si="5"/>
        <v>4.9507943518854042E-3</v>
      </c>
      <c r="AF11" s="4">
        <f t="shared" si="5"/>
        <v>5.0150770093096014E-3</v>
      </c>
      <c r="AG11" s="4">
        <f t="shared" si="5"/>
        <v>5.0793596667337987E-3</v>
      </c>
      <c r="AH11" s="4">
        <f t="shared" si="5"/>
        <v>5.1436423241579959E-3</v>
      </c>
      <c r="AI11" s="4">
        <f t="shared" si="5"/>
        <v>5.2079249815821654E-3</v>
      </c>
      <c r="AJ11" s="14">
        <f t="shared" si="5"/>
        <v>5.2722076390063627E-3</v>
      </c>
      <c r="AK11" s="16">
        <f>BNVFE!D17</f>
        <v>5.3224604033574249E-3</v>
      </c>
      <c r="AL11" s="17">
        <f>BNVFE!E17</f>
        <v>5.4077250034258173E-3</v>
      </c>
      <c r="AM11" s="17">
        <f>BNVFE!F17</f>
        <v>5.4466961304316134E-3</v>
      </c>
      <c r="AN11" s="17">
        <f>BNVFE!G17</f>
        <v>5.4859080681810011E-3</v>
      </c>
      <c r="AO11" s="17">
        <f>BNVFE!H17</f>
        <v>5.5171576362116094E-3</v>
      </c>
      <c r="AP11" s="17">
        <f>BNVFE!I17</f>
        <v>5.5954549396560757E-3</v>
      </c>
      <c r="AQ11" s="17">
        <f>BNVFE!J17</f>
        <v>5.6732311047035964E-3</v>
      </c>
      <c r="AR11" s="17">
        <f>BNVFE!K17</f>
        <v>5.7499808894226285E-3</v>
      </c>
      <c r="AS11" s="17">
        <f>BNVFE!L17</f>
        <v>5.8268873887808992E-3</v>
      </c>
      <c r="AT11" s="17">
        <f>BNVFE!M17</f>
        <v>5.8565843047008667E-3</v>
      </c>
      <c r="AU11" s="17">
        <f>BNVFE!N17</f>
        <v>5.9670254121831192E-3</v>
      </c>
      <c r="AV11" s="17">
        <f>BNVFE!O17</f>
        <v>6.0765837513814796E-3</v>
      </c>
      <c r="AW11" s="17">
        <f>BNVFE!P17</f>
        <v>6.1845375376900933E-3</v>
      </c>
      <c r="AX11" s="17">
        <f>BNVFE!Q17</f>
        <v>6.2920544279201985E-3</v>
      </c>
      <c r="AY11" s="17">
        <f>BNVFE!R17</f>
        <v>6.3160670111355845E-3</v>
      </c>
      <c r="AZ11" s="17">
        <f>BNVFE!S17</f>
        <v>6.3693741670131487E-3</v>
      </c>
      <c r="BA11" s="17">
        <f>BNVFE!T17</f>
        <v>6.4225146682892285E-3</v>
      </c>
      <c r="BB11" s="17">
        <f>BNVFE!U17</f>
        <v>6.4753521677842112E-3</v>
      </c>
      <c r="BC11" s="17">
        <f>BNVFE!V17</f>
        <v>6.5312931056586863E-3</v>
      </c>
      <c r="BD11" s="17">
        <f>BNVFE!W17</f>
        <v>6.5605940130963238E-3</v>
      </c>
      <c r="BE11" s="17">
        <f>BNVFE!X17</f>
        <v>6.6257104569168272E-3</v>
      </c>
      <c r="BF11" s="17">
        <f>BNVFE!Y17</f>
        <v>6.6950937600351304E-3</v>
      </c>
      <c r="BG11" s="17">
        <f>BNVFE!Z17</f>
        <v>6.7655822814465189E-3</v>
      </c>
      <c r="BH11" s="17">
        <f>BNVFE!AA17</f>
        <v>6.8410573200095521E-3</v>
      </c>
      <c r="BI11" s="17">
        <f>BNVFE!AB17</f>
        <v>6.9183692512960462E-3</v>
      </c>
      <c r="BJ11" s="17">
        <f>BNVFE!AC17</f>
        <v>6.9657686554506293E-3</v>
      </c>
      <c r="BK11" s="17">
        <f>BNVFE!AD17</f>
        <v>7.0142418888469536E-3</v>
      </c>
      <c r="BL11" s="17">
        <f>BNVFE!AE17</f>
        <v>7.0665227223466976E-3</v>
      </c>
      <c r="BM11" s="17">
        <f>BNVFE!AF17</f>
        <v>7.1222840980148172E-3</v>
      </c>
      <c r="BN11" s="17">
        <f>BNVFE!AG17</f>
        <v>7.179834284360323E-3</v>
      </c>
      <c r="BO11" s="17">
        <f>BNVFE!AH17</f>
        <v>7.2353901241565127E-3</v>
      </c>
      <c r="BP11" s="17">
        <f>BNVFE!AI17</f>
        <v>7.2954914761139602E-3</v>
      </c>
      <c r="BQ11" s="17">
        <f>BNVFE!AJ17</f>
        <v>7.355631036706666E-3</v>
      </c>
      <c r="BR11" s="17">
        <f>BNVFE!AK17</f>
        <v>7.4086911781803084E-3</v>
      </c>
      <c r="BS11" s="17">
        <f>BNVFE!AL17</f>
        <v>7.4581908775596473E-3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1.134102856330252E-3</v>
      </c>
      <c r="U12" s="4">
        <f t="shared" si="5"/>
        <v>1.134102856330252E-3</v>
      </c>
      <c r="V12" s="4">
        <f t="shared" si="5"/>
        <v>1.134102856330252E-3</v>
      </c>
      <c r="W12" s="4">
        <f t="shared" si="5"/>
        <v>1.134102856330252E-3</v>
      </c>
      <c r="X12" s="4">
        <f t="shared" si="5"/>
        <v>1.134102856330252E-3</v>
      </c>
      <c r="Y12" s="4">
        <f t="shared" si="5"/>
        <v>1.134102856330252E-3</v>
      </c>
      <c r="Z12" s="4">
        <f t="shared" si="5"/>
        <v>1.134102856330252E-3</v>
      </c>
      <c r="AA12" s="4">
        <f t="shared" si="5"/>
        <v>1.134102856330252E-3</v>
      </c>
      <c r="AB12" s="4">
        <f t="shared" si="5"/>
        <v>1.134102856330252E-3</v>
      </c>
      <c r="AC12" s="4">
        <f t="shared" si="5"/>
        <v>1.134102856330252E-3</v>
      </c>
      <c r="AD12" s="4">
        <f t="shared" si="5"/>
        <v>1.134102856330252E-3</v>
      </c>
      <c r="AE12" s="4">
        <f t="shared" si="5"/>
        <v>1.134102856330252E-3</v>
      </c>
      <c r="AF12" s="4">
        <f t="shared" si="5"/>
        <v>1.134102856330252E-3</v>
      </c>
      <c r="AG12" s="4">
        <f t="shared" si="5"/>
        <v>1.134102856330252E-3</v>
      </c>
      <c r="AH12" s="4">
        <f t="shared" si="5"/>
        <v>1.134102856330252E-3</v>
      </c>
      <c r="AI12" s="4">
        <f t="shared" si="5"/>
        <v>1.134102856330252E-3</v>
      </c>
      <c r="AJ12" s="14">
        <f t="shared" si="5"/>
        <v>1.134102856330252E-3</v>
      </c>
      <c r="AK12" s="16">
        <f>BNVFE!D18</f>
        <v>1.134102856330252E-3</v>
      </c>
      <c r="AL12" s="17">
        <f>BNVFE!E18</f>
        <v>1.134102856330252E-3</v>
      </c>
      <c r="AM12" s="17">
        <f>BNVFE!F18</f>
        <v>1.134102856330252E-3</v>
      </c>
      <c r="AN12" s="17">
        <f>BNVFE!G18</f>
        <v>1.134102856330252E-3</v>
      </c>
      <c r="AO12" s="17">
        <f>BNVFE!H18</f>
        <v>1.134102856330252E-3</v>
      </c>
      <c r="AP12" s="17">
        <f>BNVFE!I18</f>
        <v>1.134102856330252E-3</v>
      </c>
      <c r="AQ12" s="17">
        <f>BNVFE!J18</f>
        <v>1.134102856330252E-3</v>
      </c>
      <c r="AR12" s="17">
        <f>BNVFE!K18</f>
        <v>1.134102856330252E-3</v>
      </c>
      <c r="AS12" s="17">
        <f>BNVFE!L18</f>
        <v>1.134102856330252E-3</v>
      </c>
      <c r="AT12" s="17">
        <f>BNVFE!M18</f>
        <v>1.134102856330252E-3</v>
      </c>
      <c r="AU12" s="17">
        <f>BNVFE!N18</f>
        <v>1.134102856330252E-3</v>
      </c>
      <c r="AV12" s="17">
        <f>BNVFE!O18</f>
        <v>1.134102856330252E-3</v>
      </c>
      <c r="AW12" s="17">
        <f>BNVFE!P18</f>
        <v>1.134102856330252E-3</v>
      </c>
      <c r="AX12" s="17">
        <f>BNVFE!Q18</f>
        <v>1.134102856330252E-3</v>
      </c>
      <c r="AY12" s="17">
        <f>BNVFE!R18</f>
        <v>1.134102856330252E-3</v>
      </c>
      <c r="AZ12" s="17">
        <f>BNVFE!S18</f>
        <v>1.134102856330252E-3</v>
      </c>
      <c r="BA12" s="17">
        <f>BNVFE!T18</f>
        <v>1.134102856330252E-3</v>
      </c>
      <c r="BB12" s="17">
        <f>BNVFE!U18</f>
        <v>1.134102856330252E-3</v>
      </c>
      <c r="BC12" s="17">
        <f>BNVFE!V18</f>
        <v>1.134102856330252E-3</v>
      </c>
      <c r="BD12" s="17">
        <f>BNVFE!W18</f>
        <v>1.134102856330252E-3</v>
      </c>
      <c r="BE12" s="17">
        <f>BNVFE!X18</f>
        <v>1.134102856330252E-3</v>
      </c>
      <c r="BF12" s="17">
        <f>BNVFE!Y18</f>
        <v>1.134102856330252E-3</v>
      </c>
      <c r="BG12" s="17">
        <f>BNVFE!Z18</f>
        <v>1.134102856330252E-3</v>
      </c>
      <c r="BH12" s="17">
        <f>BNVFE!AA18</f>
        <v>1.134102856330252E-3</v>
      </c>
      <c r="BI12" s="17">
        <f>BNVFE!AB18</f>
        <v>1.134102856330252E-3</v>
      </c>
      <c r="BJ12" s="17">
        <f>BNVFE!AC18</f>
        <v>1.134102856330252E-3</v>
      </c>
      <c r="BK12" s="17">
        <f>BNVFE!AD18</f>
        <v>1.134102856330252E-3</v>
      </c>
      <c r="BL12" s="17">
        <f>BNVFE!AE18</f>
        <v>1.134102856330252E-3</v>
      </c>
      <c r="BM12" s="17">
        <f>BNVFE!AF18</f>
        <v>1.134102856330252E-3</v>
      </c>
      <c r="BN12" s="17">
        <f>BNVFE!AG18</f>
        <v>1.134102856330252E-3</v>
      </c>
      <c r="BO12" s="17">
        <f>BNVFE!AH18</f>
        <v>1.134102856330252E-3</v>
      </c>
      <c r="BP12" s="17">
        <f>BNVFE!AI18</f>
        <v>1.134102856330252E-3</v>
      </c>
      <c r="BQ12" s="17">
        <f>BNVFE!AJ18</f>
        <v>1.134102856330252E-3</v>
      </c>
      <c r="BR12" s="17">
        <f>BNVFE!AK18</f>
        <v>1.134102856330252E-3</v>
      </c>
      <c r="BS12" s="17">
        <f>BNVFE!AL18</f>
        <v>1.134102856330252E-3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1.1430650283942407E-3</v>
      </c>
      <c r="C2" s="4">
        <f>C$4/(1-'Other Values'!$B$2)</f>
        <v>1.1603188164579523E-3</v>
      </c>
      <c r="D2" s="4">
        <f>D$4/(1-'Other Values'!$B$2)</f>
        <v>1.1775726045216584E-3</v>
      </c>
      <c r="E2" s="4">
        <f>E$4/(1-'Other Values'!$B$2)</f>
        <v>1.1948263925853646E-3</v>
      </c>
      <c r="F2" s="4">
        <f>F$4/(1-'Other Values'!$B$2)</f>
        <v>1.2120801806490707E-3</v>
      </c>
      <c r="G2" s="4">
        <f>G$4/(1-'Other Values'!$B$2)</f>
        <v>1.2293339687127823E-3</v>
      </c>
      <c r="H2" s="4">
        <f>H$4/(1-'Other Values'!$B$2)</f>
        <v>1.2465877567764884E-3</v>
      </c>
      <c r="I2" s="4">
        <f>I$4/(1-'Other Values'!$B$2)</f>
        <v>1.2638415448401946E-3</v>
      </c>
      <c r="J2" s="4">
        <f>J$4/(1-'Other Values'!$B$2)</f>
        <v>1.2810953329039007E-3</v>
      </c>
      <c r="K2" s="4">
        <f>K$4/(1-'Other Values'!$B$2)</f>
        <v>1.2983491209676123E-3</v>
      </c>
      <c r="L2" s="4">
        <f>L$4/(1-'Other Values'!$B$2)</f>
        <v>1.3156029090313185E-3</v>
      </c>
      <c r="M2" s="4">
        <f>M$4/(1-'Other Values'!$B$2)</f>
        <v>1.3328566970950246E-3</v>
      </c>
      <c r="N2" s="4">
        <f>N$4/(1-'Other Values'!$B$2)</f>
        <v>1.3501104851587307E-3</v>
      </c>
      <c r="O2" s="4">
        <f>O$4/(1-'Other Values'!$B$2)</f>
        <v>1.372295876086261E-3</v>
      </c>
      <c r="P2" s="4">
        <f>P$4/(1-'Other Values'!$B$2)</f>
        <v>1.3759674500730434E-3</v>
      </c>
      <c r="Q2" s="4">
        <f>Q$4/(1-'Other Values'!$B$2)</f>
        <v>1.4158363129454913E-3</v>
      </c>
      <c r="R2" s="4">
        <f>R$4/(1-'Other Values'!$B$2)</f>
        <v>1.479985507384305E-3</v>
      </c>
      <c r="S2" s="4">
        <f>S$4/(1-'Other Values'!$B$2)</f>
        <v>1.5455615675561498E-3</v>
      </c>
      <c r="T2" s="4">
        <f>T$4/(1-'Other Values'!$B$2)</f>
        <v>1.6191045853159655E-3</v>
      </c>
      <c r="U2" s="4">
        <f>U$4/(1-'Other Values'!$B$2)</f>
        <v>1.6940552244168303E-3</v>
      </c>
      <c r="V2" s="4">
        <f>V$4/(1-'Other Values'!$B$2)</f>
        <v>1.7925819209591424E-3</v>
      </c>
      <c r="W2" s="4">
        <f>W$4/(1-'Other Values'!$B$2)</f>
        <v>1.8463952879171389E-3</v>
      </c>
      <c r="X2" s="4">
        <f>X$4/(1-'Other Values'!$B$2)</f>
        <v>1.9631808958456014E-3</v>
      </c>
      <c r="Y2" s="4">
        <f>Y$4/(1-'Other Values'!$B$2)</f>
        <v>1.9733830719068741E-3</v>
      </c>
      <c r="Z2" s="4">
        <f>Z$4/(1-'Other Values'!$B$2)</f>
        <v>1.9809638174997945E-3</v>
      </c>
      <c r="AA2" s="4">
        <f>AA$4/(1-'Other Values'!$B$2)</f>
        <v>1.987295045907811E-3</v>
      </c>
      <c r="AB2" s="4">
        <f>AB$4/(1-'Other Values'!$B$2)</f>
        <v>1.9931807842968503E-3</v>
      </c>
      <c r="AC2" s="4">
        <f>AC$4/(1-'Other Values'!$B$2)</f>
        <v>1.9973051311573732E-3</v>
      </c>
      <c r="AD2" s="4">
        <f>AD$4/(1-'Other Values'!$B$2)</f>
        <v>2.0031180851372882E-3</v>
      </c>
      <c r="AE2" s="4">
        <f>AE$4/(1-'Other Values'!$B$2)</f>
        <v>2.0078888405312429E-3</v>
      </c>
      <c r="AF2" s="4">
        <f>AF$4/(1-'Other Values'!$B$2)</f>
        <v>2.0134699790371E-3</v>
      </c>
      <c r="AG2" s="4">
        <f>AG$4/(1-'Other Values'!$B$2)</f>
        <v>2.0194572360076953E-3</v>
      </c>
      <c r="AH2" s="4">
        <f>AH$4/(1-'Other Values'!$B$2)</f>
        <v>2.0244810375008079E-3</v>
      </c>
      <c r="AI2" s="4">
        <f>AI$4/(1-'Other Values'!$B$2)</f>
        <v>2.0287195265578113E-3</v>
      </c>
      <c r="AJ2" s="4">
        <f>AJ$4/(1-'Other Values'!$B$2)</f>
        <v>2.0346387660787647E-3</v>
      </c>
    </row>
    <row r="3" spans="1:36">
      <c r="A3" t="s">
        <v>3</v>
      </c>
      <c r="B3" s="4">
        <f>B$4</f>
        <v>3.5897909982629051E-4</v>
      </c>
      <c r="C3" s="4">
        <f t="shared" ref="C3:AJ5" si="0">C$4</f>
        <v>3.6439764483803467E-4</v>
      </c>
      <c r="D3" s="4">
        <f t="shared" si="0"/>
        <v>3.6981618984977709E-4</v>
      </c>
      <c r="E3" s="4">
        <f t="shared" si="0"/>
        <v>3.7523473486151951E-4</v>
      </c>
      <c r="F3" s="4">
        <f t="shared" si="0"/>
        <v>3.8065327987326194E-4</v>
      </c>
      <c r="G3" s="4">
        <f t="shared" si="0"/>
        <v>3.860718248850061E-4</v>
      </c>
      <c r="H3" s="4">
        <f t="shared" si="0"/>
        <v>3.9149036989674852E-4</v>
      </c>
      <c r="I3" s="4">
        <f t="shared" si="0"/>
        <v>3.9690891490849094E-4</v>
      </c>
      <c r="J3" s="4">
        <f t="shared" si="0"/>
        <v>4.0232745992023337E-4</v>
      </c>
      <c r="K3" s="4">
        <f t="shared" si="0"/>
        <v>4.0774600493197752E-4</v>
      </c>
      <c r="L3" s="4">
        <f t="shared" si="0"/>
        <v>4.1316454994371995E-4</v>
      </c>
      <c r="M3" s="4">
        <f t="shared" si="0"/>
        <v>4.1858309495546237E-4</v>
      </c>
      <c r="N3" s="4">
        <f t="shared" si="0"/>
        <v>4.2400163996720479E-4</v>
      </c>
      <c r="O3" s="4">
        <f t="shared" si="0"/>
        <v>4.3096895282047876E-4</v>
      </c>
      <c r="P3" s="4">
        <f t="shared" si="0"/>
        <v>4.3212200911384841E-4</v>
      </c>
      <c r="Q3" s="4">
        <f t="shared" si="0"/>
        <v>4.44642809024204E-4</v>
      </c>
      <c r="R3" s="4">
        <f t="shared" si="0"/>
        <v>4.6478883702978185E-4</v>
      </c>
      <c r="S3" s="4">
        <f t="shared" si="0"/>
        <v>4.853829716292042E-4</v>
      </c>
      <c r="T3" s="4">
        <f t="shared" si="0"/>
        <v>5.0847912596699752E-4</v>
      </c>
      <c r="U3" s="4">
        <f t="shared" si="0"/>
        <v>5.3201734320528567E-4</v>
      </c>
      <c r="V3" s="4">
        <f t="shared" si="0"/>
        <v>5.6295961154088784E-4</v>
      </c>
      <c r="W3" s="4">
        <f t="shared" si="0"/>
        <v>5.798596771971181E-4</v>
      </c>
      <c r="X3" s="4">
        <f t="shared" si="0"/>
        <v>6.1653614910853617E-4</v>
      </c>
      <c r="Y3" s="4">
        <f t="shared" si="0"/>
        <v>6.1974013828480356E-4</v>
      </c>
      <c r="Z3" s="4">
        <f t="shared" si="0"/>
        <v>6.2212086830572071E-4</v>
      </c>
      <c r="AA3" s="4">
        <f t="shared" si="0"/>
        <v>6.241091879710482E-4</v>
      </c>
      <c r="AB3" s="4">
        <f t="shared" si="0"/>
        <v>6.2595760168000271E-4</v>
      </c>
      <c r="AC3" s="4">
        <f t="shared" si="0"/>
        <v>6.2725285110727441E-4</v>
      </c>
      <c r="AD3" s="4">
        <f t="shared" si="0"/>
        <v>6.290784069026196E-4</v>
      </c>
      <c r="AE3" s="4">
        <f t="shared" si="0"/>
        <v>6.3057666066270454E-4</v>
      </c>
      <c r="AF3" s="4">
        <f t="shared" si="0"/>
        <v>6.3232941490421336E-4</v>
      </c>
      <c r="AG3" s="4">
        <f t="shared" si="0"/>
        <v>6.3420971048175562E-4</v>
      </c>
      <c r="AH3" s="4">
        <f t="shared" si="0"/>
        <v>6.357874332647166E-4</v>
      </c>
      <c r="AI3" s="4">
        <f t="shared" si="0"/>
        <v>6.3711852900162679E-4</v>
      </c>
      <c r="AJ3" s="4">
        <f t="shared" si="0"/>
        <v>6.3897746372721547E-4</v>
      </c>
    </row>
    <row r="4" spans="1:36">
      <c r="A4" t="s">
        <v>4</v>
      </c>
      <c r="B4" s="4">
        <f>Extrapolations!X2</f>
        <v>3.5897909982629051E-4</v>
      </c>
      <c r="C4" s="4">
        <f>Extrapolations!Y2</f>
        <v>3.6439764483803467E-4</v>
      </c>
      <c r="D4" s="4">
        <f>Extrapolations!Z2</f>
        <v>3.6981618984977709E-4</v>
      </c>
      <c r="E4" s="4">
        <f>Extrapolations!AA2</f>
        <v>3.7523473486151951E-4</v>
      </c>
      <c r="F4" s="4">
        <f>Extrapolations!AB2</f>
        <v>3.8065327987326194E-4</v>
      </c>
      <c r="G4" s="4">
        <f>Extrapolations!AC2</f>
        <v>3.860718248850061E-4</v>
      </c>
      <c r="H4" s="4">
        <f>Extrapolations!AD2</f>
        <v>3.9149036989674852E-4</v>
      </c>
      <c r="I4" s="4">
        <f>Extrapolations!AE2</f>
        <v>3.9690891490849094E-4</v>
      </c>
      <c r="J4" s="4">
        <f>Extrapolations!AF2</f>
        <v>4.0232745992023337E-4</v>
      </c>
      <c r="K4" s="4">
        <f>Extrapolations!AG2</f>
        <v>4.0774600493197752E-4</v>
      </c>
      <c r="L4" s="4">
        <f>Extrapolations!AH2</f>
        <v>4.1316454994371995E-4</v>
      </c>
      <c r="M4" s="4">
        <f>Extrapolations!AI2</f>
        <v>4.1858309495546237E-4</v>
      </c>
      <c r="N4" s="4">
        <f>Extrapolations!AJ2</f>
        <v>4.2400163996720479E-4</v>
      </c>
      <c r="O4" s="4">
        <f>Extrapolations!AK2</f>
        <v>4.3096895282047876E-4</v>
      </c>
      <c r="P4" s="4">
        <f>Extrapolations!AL2</f>
        <v>4.3212200911384841E-4</v>
      </c>
      <c r="Q4" s="4">
        <f>Extrapolations!AM2</f>
        <v>4.44642809024204E-4</v>
      </c>
      <c r="R4" s="4">
        <f>Extrapolations!AN2</f>
        <v>4.6478883702978185E-4</v>
      </c>
      <c r="S4" s="4">
        <f>Extrapolations!AO2</f>
        <v>4.853829716292042E-4</v>
      </c>
      <c r="T4" s="4">
        <f>Extrapolations!AP2</f>
        <v>5.0847912596699752E-4</v>
      </c>
      <c r="U4" s="4">
        <f>Extrapolations!AQ2</f>
        <v>5.3201734320528567E-4</v>
      </c>
      <c r="V4" s="4">
        <f>Extrapolations!AR2</f>
        <v>5.6295961154088784E-4</v>
      </c>
      <c r="W4" s="4">
        <f>Extrapolations!AS2</f>
        <v>5.798596771971181E-4</v>
      </c>
      <c r="X4" s="4">
        <f>Extrapolations!AT2</f>
        <v>6.1653614910853617E-4</v>
      </c>
      <c r="Y4" s="4">
        <f>Extrapolations!AU2</f>
        <v>6.1974013828480356E-4</v>
      </c>
      <c r="Z4" s="4">
        <f>Extrapolations!AV2</f>
        <v>6.2212086830572071E-4</v>
      </c>
      <c r="AA4" s="4">
        <f>Extrapolations!AW2</f>
        <v>6.241091879710482E-4</v>
      </c>
      <c r="AB4" s="4">
        <f>Extrapolations!AX2</f>
        <v>6.2595760168000271E-4</v>
      </c>
      <c r="AC4" s="4">
        <f>Extrapolations!AY2</f>
        <v>6.2725285110727441E-4</v>
      </c>
      <c r="AD4" s="4">
        <f>Extrapolations!AZ2</f>
        <v>6.290784069026196E-4</v>
      </c>
      <c r="AE4" s="4">
        <f>Extrapolations!BA2</f>
        <v>6.3057666066270454E-4</v>
      </c>
      <c r="AF4" s="4">
        <f>Extrapolations!BB2</f>
        <v>6.3232941490421336E-4</v>
      </c>
      <c r="AG4" s="4">
        <f>Extrapolations!BC2</f>
        <v>6.3420971048175562E-4</v>
      </c>
      <c r="AH4" s="4">
        <f>Extrapolations!BD2</f>
        <v>6.357874332647166E-4</v>
      </c>
      <c r="AI4" s="4">
        <f>Extrapolations!BE2</f>
        <v>6.3711852900162679E-4</v>
      </c>
      <c r="AJ4" s="4">
        <f>Extrapolations!BF2</f>
        <v>6.3897746372721547E-4</v>
      </c>
    </row>
    <row r="5" spans="1:36">
      <c r="A5" t="s">
        <v>5</v>
      </c>
      <c r="B5" s="4">
        <f>B$4</f>
        <v>3.5897909982629051E-4</v>
      </c>
      <c r="C5" s="4">
        <f t="shared" si="0"/>
        <v>3.6439764483803467E-4</v>
      </c>
      <c r="D5" s="4">
        <f t="shared" si="0"/>
        <v>3.6981618984977709E-4</v>
      </c>
      <c r="E5" s="4">
        <f t="shared" si="0"/>
        <v>3.7523473486151951E-4</v>
      </c>
      <c r="F5" s="4">
        <f t="shared" si="0"/>
        <v>3.8065327987326194E-4</v>
      </c>
      <c r="G5" s="4">
        <f t="shared" si="0"/>
        <v>3.860718248850061E-4</v>
      </c>
      <c r="H5" s="4">
        <f t="shared" si="0"/>
        <v>3.9149036989674852E-4</v>
      </c>
      <c r="I5" s="4">
        <f t="shared" si="0"/>
        <v>3.9690891490849094E-4</v>
      </c>
      <c r="J5" s="4">
        <f t="shared" si="0"/>
        <v>4.0232745992023337E-4</v>
      </c>
      <c r="K5" s="4">
        <f t="shared" si="0"/>
        <v>4.0774600493197752E-4</v>
      </c>
      <c r="L5" s="4">
        <f t="shared" si="0"/>
        <v>4.1316454994371995E-4</v>
      </c>
      <c r="M5" s="4">
        <f t="shared" si="0"/>
        <v>4.1858309495546237E-4</v>
      </c>
      <c r="N5" s="4">
        <f t="shared" si="0"/>
        <v>4.2400163996720479E-4</v>
      </c>
      <c r="O5" s="4">
        <f t="shared" si="0"/>
        <v>4.3096895282047876E-4</v>
      </c>
      <c r="P5" s="4">
        <f t="shared" si="0"/>
        <v>4.3212200911384841E-4</v>
      </c>
      <c r="Q5" s="4">
        <f t="shared" si="0"/>
        <v>4.44642809024204E-4</v>
      </c>
      <c r="R5" s="4">
        <f t="shared" si="0"/>
        <v>4.6478883702978185E-4</v>
      </c>
      <c r="S5" s="4">
        <f t="shared" si="0"/>
        <v>4.853829716292042E-4</v>
      </c>
      <c r="T5" s="4">
        <f t="shared" si="0"/>
        <v>5.0847912596699752E-4</v>
      </c>
      <c r="U5" s="4">
        <f t="shared" si="0"/>
        <v>5.3201734320528567E-4</v>
      </c>
      <c r="V5" s="4">
        <f t="shared" si="0"/>
        <v>5.6295961154088784E-4</v>
      </c>
      <c r="W5" s="4">
        <f t="shared" si="0"/>
        <v>5.798596771971181E-4</v>
      </c>
      <c r="X5" s="4">
        <f t="shared" si="0"/>
        <v>6.1653614910853617E-4</v>
      </c>
      <c r="Y5" s="4">
        <f t="shared" si="0"/>
        <v>6.1974013828480356E-4</v>
      </c>
      <c r="Z5" s="4">
        <f t="shared" si="0"/>
        <v>6.2212086830572071E-4</v>
      </c>
      <c r="AA5" s="4">
        <f t="shared" si="0"/>
        <v>6.241091879710482E-4</v>
      </c>
      <c r="AB5" s="4">
        <f t="shared" si="0"/>
        <v>6.2595760168000271E-4</v>
      </c>
      <c r="AC5" s="4">
        <f t="shared" si="0"/>
        <v>6.2725285110727441E-4</v>
      </c>
      <c r="AD5" s="4">
        <f t="shared" si="0"/>
        <v>6.290784069026196E-4</v>
      </c>
      <c r="AE5" s="4">
        <f t="shared" si="0"/>
        <v>6.3057666066270454E-4</v>
      </c>
      <c r="AF5" s="4">
        <f t="shared" si="0"/>
        <v>6.3232941490421336E-4</v>
      </c>
      <c r="AG5" s="4">
        <f t="shared" si="0"/>
        <v>6.3420971048175562E-4</v>
      </c>
      <c r="AH5" s="4">
        <f t="shared" si="0"/>
        <v>6.357874332647166E-4</v>
      </c>
      <c r="AI5" s="4">
        <f t="shared" si="0"/>
        <v>6.3711852900162679E-4</v>
      </c>
      <c r="AJ5" s="4">
        <f t="shared" si="0"/>
        <v>6.3897746372721547E-4</v>
      </c>
    </row>
    <row r="6" spans="1:36">
      <c r="A6" t="s">
        <v>6</v>
      </c>
      <c r="B6" s="4">
        <f>B$4/(1-'Other Values'!$B$2)*'Other Values'!$B$6+B$4*(1-'Other Values'!$B$6)</f>
        <v>7.9022636053866315E-4</v>
      </c>
      <c r="C6" s="4">
        <f>C$4/(1-'Other Values'!$B$2)*'Other Values'!$B$6+C$4*(1-'Other Values'!$B$6)</f>
        <v>8.0215428922898941E-4</v>
      </c>
      <c r="D6" s="4">
        <f>D$4/(1-'Other Values'!$B$2)*'Other Values'!$B$6+D$4*(1-'Other Values'!$B$6)</f>
        <v>8.1408221791931187E-4</v>
      </c>
      <c r="E6" s="4">
        <f>E$4/(1-'Other Values'!$B$2)*'Other Values'!$B$6+E$4*(1-'Other Values'!$B$6)</f>
        <v>8.2601014660963422E-4</v>
      </c>
      <c r="F6" s="4">
        <f>F$4/(1-'Other Values'!$B$2)*'Other Values'!$B$6+F$4*(1-'Other Values'!$B$6)</f>
        <v>8.379380752999569E-4</v>
      </c>
      <c r="G6" s="4">
        <f>G$4/(1-'Other Values'!$B$2)*'Other Values'!$B$6+G$4*(1-'Other Values'!$B$6)</f>
        <v>8.4986600399028305E-4</v>
      </c>
      <c r="H6" s="4">
        <f>H$4/(1-'Other Values'!$B$2)*'Other Values'!$B$6+H$4*(1-'Other Values'!$B$6)</f>
        <v>8.6179393268060551E-4</v>
      </c>
      <c r="I6" s="4">
        <f>I$4/(1-'Other Values'!$B$2)*'Other Values'!$B$6+I$4*(1-'Other Values'!$B$6)</f>
        <v>8.7372186137092797E-4</v>
      </c>
      <c r="J6" s="4">
        <f>J$4/(1-'Other Values'!$B$2)*'Other Values'!$B$6+J$4*(1-'Other Values'!$B$6)</f>
        <v>8.8564979006125043E-4</v>
      </c>
      <c r="K6" s="4">
        <f>K$4/(1-'Other Values'!$B$2)*'Other Values'!$B$6+K$4*(1-'Other Values'!$B$6)</f>
        <v>8.9757771875157669E-4</v>
      </c>
      <c r="L6" s="4">
        <f>L$4/(1-'Other Values'!$B$2)*'Other Values'!$B$6+L$4*(1-'Other Values'!$B$6)</f>
        <v>9.0950564744189926E-4</v>
      </c>
      <c r="M6" s="4">
        <f>M$4/(1-'Other Values'!$B$2)*'Other Values'!$B$6+M$4*(1-'Other Values'!$B$6)</f>
        <v>9.2143357613222172E-4</v>
      </c>
      <c r="N6" s="4">
        <f>N$4/(1-'Other Values'!$B$2)*'Other Values'!$B$6+N$4*(1-'Other Values'!$B$6)</f>
        <v>9.3336150482254408E-4</v>
      </c>
      <c r="O6" s="4">
        <f>O$4/(1-'Other Values'!$B$2)*'Other Values'!$B$6+O$4*(1-'Other Values'!$B$6)</f>
        <v>9.4869876061665906E-4</v>
      </c>
      <c r="P6" s="4">
        <f>P$4/(1-'Other Values'!$B$2)*'Other Values'!$B$6+P$4*(1-'Other Values'!$B$6)</f>
        <v>9.5123700164140561E-4</v>
      </c>
      <c r="Q6" s="4">
        <f>Q$4/(1-'Other Values'!$B$2)*'Other Values'!$B$6+Q$4*(1-'Other Values'!$B$6)</f>
        <v>9.787992361809121E-4</v>
      </c>
      <c r="R6" s="4">
        <f>R$4/(1-'Other Values'!$B$2)*'Other Values'!$B$6+R$4*(1-'Other Values'!$B$6)</f>
        <v>1.0231470057247697E-3</v>
      </c>
      <c r="S6" s="4">
        <f>S$4/(1-'Other Values'!$B$2)*'Other Values'!$B$6+S$4*(1-'Other Values'!$B$6)</f>
        <v>1.0684811993890244E-3</v>
      </c>
      <c r="T6" s="4">
        <f>T$4/(1-'Other Values'!$B$2)*'Other Values'!$B$6+T$4*(1-'Other Values'!$B$6)</f>
        <v>1.1193231286089299E-3</v>
      </c>
      <c r="U6" s="4">
        <f>U$4/(1-'Other Values'!$B$2)*'Other Values'!$B$6+U$4*(1-'Other Values'!$B$6)</f>
        <v>1.1711381778716351E-3</v>
      </c>
      <c r="V6" s="4">
        <f>V$4/(1-'Other Values'!$B$2)*'Other Values'!$B$6+V$4*(1-'Other Values'!$B$6)</f>
        <v>1.2392518817209278E-3</v>
      </c>
      <c r="W6" s="4">
        <f>W$4/(1-'Other Values'!$B$2)*'Other Values'!$B$6+W$4*(1-'Other Values'!$B$6)</f>
        <v>1.2764542630931295E-3</v>
      </c>
      <c r="X6" s="4">
        <f>X$4/(1-'Other Values'!$B$2)*'Other Values'!$B$6+X$4*(1-'Other Values'!$B$6)</f>
        <v>1.3571907598139222E-3</v>
      </c>
      <c r="Y6" s="4">
        <f>Y$4/(1-'Other Values'!$B$2)*'Other Values'!$B$6+Y$4*(1-'Other Values'!$B$6)</f>
        <v>1.3642437517769424E-3</v>
      </c>
      <c r="Z6" s="4">
        <f>Z$4/(1-'Other Values'!$B$2)*'Other Values'!$B$6+Z$4*(1-'Other Values'!$B$6)</f>
        <v>1.3694844903624614E-3</v>
      </c>
      <c r="AA6" s="4">
        <f>AA$4/(1-'Other Values'!$B$2)*'Other Values'!$B$6+AA$4*(1-'Other Values'!$B$6)</f>
        <v>1.3738614098362679E-3</v>
      </c>
      <c r="AB6" s="4">
        <f>AB$4/(1-'Other Values'!$B$2)*'Other Values'!$B$6+AB$4*(1-'Other Values'!$B$6)</f>
        <v>1.3779303521192689E-3</v>
      </c>
      <c r="AC6" s="4">
        <f>AC$4/(1-'Other Values'!$B$2)*'Other Values'!$B$6+AC$4*(1-'Other Values'!$B$6)</f>
        <v>1.3807816051348287E-3</v>
      </c>
      <c r="AD6" s="4">
        <f>AD$4/(1-'Other Values'!$B$2)*'Other Values'!$B$6+AD$4*(1-'Other Values'!$B$6)</f>
        <v>1.3848002299316872E-3</v>
      </c>
      <c r="AE6" s="4">
        <f>AE$4/(1-'Other Values'!$B$2)*'Other Values'!$B$6+AE$4*(1-'Other Values'!$B$6)</f>
        <v>1.3880983595904008E-3</v>
      </c>
      <c r="AF6" s="4">
        <f>AF$4/(1-'Other Values'!$B$2)*'Other Values'!$B$6+AF$4*(1-'Other Values'!$B$6)</f>
        <v>1.391956725177301E-3</v>
      </c>
      <c r="AG6" s="4">
        <f>AG$4/(1-'Other Values'!$B$2)*'Other Values'!$B$6+AG$4*(1-'Other Values'!$B$6)</f>
        <v>1.3960958495210225E-3</v>
      </c>
      <c r="AH6" s="4">
        <f>AH$4/(1-'Other Values'!$B$2)*'Other Values'!$B$6+AH$4*(1-'Other Values'!$B$6)</f>
        <v>1.3995689155945669E-3</v>
      </c>
      <c r="AI6" s="4">
        <f>AI$4/(1-'Other Values'!$B$2)*'Other Values'!$B$6+AI$4*(1-'Other Values'!$B$6)</f>
        <v>1.4024990776575284E-3</v>
      </c>
      <c r="AJ6" s="4">
        <f>AJ$4/(1-'Other Values'!$B$2)*'Other Values'!$B$6+AJ$4*(1-'Other Values'!$B$6)</f>
        <v>1.4065911800205677E-3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6.2141866815415613E-4</v>
      </c>
      <c r="C2" s="4">
        <f>C$4/(1-'Other Values'!$B$2)</f>
        <v>6.2717141507953231E-4</v>
      </c>
      <c r="D2" s="4">
        <f>D$4/(1-'Other Values'!$B$2)</f>
        <v>6.3292416200490991E-4</v>
      </c>
      <c r="E2" s="4">
        <f>E$4/(1-'Other Values'!$B$2)</f>
        <v>6.3867690893028761E-4</v>
      </c>
      <c r="F2" s="4">
        <f>F$4/(1-'Other Values'!$B$2)</f>
        <v>6.4442965585566521E-4</v>
      </c>
      <c r="G2" s="4">
        <f>G$4/(1-'Other Values'!$B$2)</f>
        <v>6.501824027810415E-4</v>
      </c>
      <c r="H2" s="4">
        <f>H$4/(1-'Other Values'!$B$2)</f>
        <v>6.559351497064191E-4</v>
      </c>
      <c r="I2" s="4">
        <f>I$4/(1-'Other Values'!$B$2)</f>
        <v>6.6168789663179669E-4</v>
      </c>
      <c r="J2" s="4">
        <f>J$4/(1-'Other Values'!$B$2)</f>
        <v>6.6744064355717299E-4</v>
      </c>
      <c r="K2" s="4">
        <f>K$4/(1-'Other Values'!$B$2)</f>
        <v>6.7319339048255058E-4</v>
      </c>
      <c r="L2" s="4">
        <f>L$4/(1-'Other Values'!$B$2)</f>
        <v>6.7894613740792818E-4</v>
      </c>
      <c r="M2" s="4">
        <f>M$4/(1-'Other Values'!$B$2)</f>
        <v>6.8469888433330588E-4</v>
      </c>
      <c r="N2" s="4">
        <f>N$4/(1-'Other Values'!$B$2)</f>
        <v>6.9045163125868207E-4</v>
      </c>
      <c r="O2" s="4">
        <f>O$4/(1-'Other Values'!$B$2)</f>
        <v>5.8245053196880428E-4</v>
      </c>
      <c r="P2" s="4">
        <f>P$4/(1-'Other Values'!$B$2)</f>
        <v>5.9813992347897192E-4</v>
      </c>
      <c r="Q2" s="4">
        <f>Q$4/(1-'Other Values'!$B$2)</f>
        <v>6.1791553701021019E-4</v>
      </c>
      <c r="R2" s="4">
        <f>R$4/(1-'Other Values'!$B$2)</f>
        <v>6.3300179026702836E-4</v>
      </c>
      <c r="S2" s="4">
        <f>S$4/(1-'Other Values'!$B$2)</f>
        <v>6.597846175084444E-4</v>
      </c>
      <c r="T2" s="4">
        <f>T$4/(1-'Other Values'!$B$2)</f>
        <v>7.0239326919884447E-4</v>
      </c>
      <c r="U2" s="4">
        <f>U$4/(1-'Other Values'!$B$2)</f>
        <v>7.3823096716358423E-4</v>
      </c>
      <c r="V2" s="4">
        <f>V$4/(1-'Other Values'!$B$2)</f>
        <v>7.6781738293366119E-4</v>
      </c>
      <c r="W2" s="4">
        <f>W$4/(1-'Other Values'!$B$2)</f>
        <v>8.1540102658577091E-4</v>
      </c>
      <c r="X2" s="4">
        <f>X$4/(1-'Other Values'!$B$2)</f>
        <v>8.3695637370884938E-4</v>
      </c>
      <c r="Y2" s="4">
        <f>Y$4/(1-'Other Values'!$B$2)</f>
        <v>8.396653419506133E-4</v>
      </c>
      <c r="Z2" s="4">
        <f>Z$4/(1-'Other Values'!$B$2)</f>
        <v>8.4198126597828584E-4</v>
      </c>
      <c r="AA2" s="4">
        <f>AA$4/(1-'Other Values'!$B$2)</f>
        <v>8.4317015138197409E-4</v>
      </c>
      <c r="AB2" s="4">
        <f>AB$4/(1-'Other Values'!$B$2)</f>
        <v>8.4420925657173896E-4</v>
      </c>
      <c r="AC2" s="4">
        <f>AC$4/(1-'Other Values'!$B$2)</f>
        <v>8.4517977526862734E-4</v>
      </c>
      <c r="AD2" s="4">
        <f>AD$4/(1-'Other Values'!$B$2)</f>
        <v>8.4548908845788896E-4</v>
      </c>
      <c r="AE2" s="4">
        <f>AE$4/(1-'Other Values'!$B$2)</f>
        <v>8.4565670908903442E-4</v>
      </c>
      <c r="AF2" s="4">
        <f>AF$4/(1-'Other Values'!$B$2)</f>
        <v>8.45808260129556E-4</v>
      </c>
      <c r="AG2" s="4">
        <f>AG$4/(1-'Other Values'!$B$2)</f>
        <v>8.460124337933214E-4</v>
      </c>
      <c r="AH2" s="4">
        <f>AH$4/(1-'Other Values'!$B$2)</f>
        <v>8.4596977537347454E-4</v>
      </c>
      <c r="AI2" s="4">
        <f>AI$4/(1-'Other Values'!$B$2)</f>
        <v>8.4551501653091837E-4</v>
      </c>
      <c r="AJ2" s="4">
        <f>AJ$4/(1-'Other Values'!$B$2)</f>
        <v>8.4492430049400527E-4</v>
      </c>
    </row>
    <row r="3" spans="1:36">
      <c r="A3" t="s">
        <v>3</v>
      </c>
      <c r="B3" s="4">
        <f>B$4</f>
        <v>1.9515627594923914E-4</v>
      </c>
      <c r="C3" s="4">
        <f t="shared" ref="C3:AJ3" si="0">C$4</f>
        <v>1.969629237439854E-4</v>
      </c>
      <c r="D3" s="4">
        <f t="shared" si="0"/>
        <v>1.9876957153873209E-4</v>
      </c>
      <c r="E3" s="4">
        <f t="shared" si="0"/>
        <v>2.0057621933347879E-4</v>
      </c>
      <c r="F3" s="4">
        <f t="shared" si="0"/>
        <v>2.0238286712822548E-4</v>
      </c>
      <c r="G3" s="4">
        <f t="shared" si="0"/>
        <v>2.0418951492297174E-4</v>
      </c>
      <c r="H3" s="4">
        <f t="shared" si="0"/>
        <v>2.0599616271771843E-4</v>
      </c>
      <c r="I3" s="4">
        <f t="shared" si="0"/>
        <v>2.0780281051246513E-4</v>
      </c>
      <c r="J3" s="4">
        <f t="shared" si="0"/>
        <v>2.0960945830721139E-4</v>
      </c>
      <c r="K3" s="4">
        <f t="shared" si="0"/>
        <v>2.1141610610195808E-4</v>
      </c>
      <c r="L3" s="4">
        <f t="shared" si="0"/>
        <v>2.1322275389670477E-4</v>
      </c>
      <c r="M3" s="4">
        <f t="shared" si="0"/>
        <v>2.1502940169145147E-4</v>
      </c>
      <c r="N3" s="4">
        <f t="shared" si="0"/>
        <v>2.1683604948619773E-4</v>
      </c>
      <c r="O3" s="4">
        <f t="shared" si="0"/>
        <v>1.8291834888276503E-4</v>
      </c>
      <c r="P3" s="4">
        <f t="shared" si="0"/>
        <v>1.8784559580331352E-4</v>
      </c>
      <c r="Q3" s="4">
        <f t="shared" si="0"/>
        <v>1.9405611906105779E-4</v>
      </c>
      <c r="R3" s="4">
        <f t="shared" si="0"/>
        <v>1.9879395066237259E-4</v>
      </c>
      <c r="S3" s="4">
        <f t="shared" si="0"/>
        <v>2.0720508649025533E-4</v>
      </c>
      <c r="T3" s="4">
        <f t="shared" si="0"/>
        <v>2.2058631594674459E-4</v>
      </c>
      <c r="U3" s="4">
        <f t="shared" si="0"/>
        <v>2.3184113018360502E-4</v>
      </c>
      <c r="V3" s="4">
        <f t="shared" si="0"/>
        <v>2.4113273183040606E-4</v>
      </c>
      <c r="W3" s="4">
        <f t="shared" si="0"/>
        <v>2.5607635545668844E-4</v>
      </c>
      <c r="X3" s="4">
        <f t="shared" si="0"/>
        <v>2.6284580331352301E-4</v>
      </c>
      <c r="Y3" s="4">
        <f t="shared" si="0"/>
        <v>2.6369655367044061E-4</v>
      </c>
      <c r="Z3" s="4">
        <f t="shared" si="0"/>
        <v>2.6442386865433776E-4</v>
      </c>
      <c r="AA3" s="4">
        <f t="shared" si="0"/>
        <v>2.6479723762409108E-4</v>
      </c>
      <c r="AB3" s="4">
        <f t="shared" si="0"/>
        <v>2.6512356817955443E-4</v>
      </c>
      <c r="AC3" s="4">
        <f t="shared" si="0"/>
        <v>2.6542835917527145E-4</v>
      </c>
      <c r="AD3" s="4">
        <f t="shared" si="0"/>
        <v>2.6552549885454368E-4</v>
      </c>
      <c r="AE3" s="4">
        <f t="shared" si="0"/>
        <v>2.655781400444902E-4</v>
      </c>
      <c r="AF3" s="4">
        <f t="shared" si="0"/>
        <v>2.6562573458614161E-4</v>
      </c>
      <c r="AG3" s="4">
        <f t="shared" si="0"/>
        <v>2.6568985524087784E-4</v>
      </c>
      <c r="AH3" s="4">
        <f t="shared" si="0"/>
        <v>2.6567645838175238E-4</v>
      </c>
      <c r="AI3" s="4">
        <f t="shared" si="0"/>
        <v>2.655336415551645E-4</v>
      </c>
      <c r="AJ3" s="4">
        <f t="shared" si="0"/>
        <v>2.6534812742786947E-4</v>
      </c>
    </row>
    <row r="4" spans="1:36">
      <c r="A4" t="s">
        <v>4</v>
      </c>
      <c r="B4" s="4">
        <f>Extrapolations!X3</f>
        <v>1.9515627594923914E-4</v>
      </c>
      <c r="C4" s="4">
        <f>Extrapolations!Y3</f>
        <v>1.969629237439854E-4</v>
      </c>
      <c r="D4" s="4">
        <f>Extrapolations!Z3</f>
        <v>1.9876957153873209E-4</v>
      </c>
      <c r="E4" s="4">
        <f>Extrapolations!AA3</f>
        <v>2.0057621933347879E-4</v>
      </c>
      <c r="F4" s="4">
        <f>Extrapolations!AB3</f>
        <v>2.0238286712822548E-4</v>
      </c>
      <c r="G4" s="4">
        <f>Extrapolations!AC3</f>
        <v>2.0418951492297174E-4</v>
      </c>
      <c r="H4" s="4">
        <f>Extrapolations!AD3</f>
        <v>2.0599616271771843E-4</v>
      </c>
      <c r="I4" s="4">
        <f>Extrapolations!AE3</f>
        <v>2.0780281051246513E-4</v>
      </c>
      <c r="J4" s="4">
        <f>Extrapolations!AF3</f>
        <v>2.0960945830721139E-4</v>
      </c>
      <c r="K4" s="4">
        <f>Extrapolations!AG3</f>
        <v>2.1141610610195808E-4</v>
      </c>
      <c r="L4" s="4">
        <f>Extrapolations!AH3</f>
        <v>2.1322275389670477E-4</v>
      </c>
      <c r="M4" s="4">
        <f>Extrapolations!AI3</f>
        <v>2.1502940169145147E-4</v>
      </c>
      <c r="N4" s="4">
        <f>Extrapolations!AJ3</f>
        <v>2.1683604948619773E-4</v>
      </c>
      <c r="O4" s="4">
        <f>Extrapolations!AK3</f>
        <v>1.8291834888276503E-4</v>
      </c>
      <c r="P4" s="4">
        <f>Extrapolations!AL3</f>
        <v>1.8784559580331352E-4</v>
      </c>
      <c r="Q4" s="4">
        <f>Extrapolations!AM3</f>
        <v>1.9405611906105779E-4</v>
      </c>
      <c r="R4" s="4">
        <f>Extrapolations!AN3</f>
        <v>1.9879395066237259E-4</v>
      </c>
      <c r="S4" s="4">
        <f>Extrapolations!AO3</f>
        <v>2.0720508649025533E-4</v>
      </c>
      <c r="T4" s="4">
        <f>Extrapolations!AP3</f>
        <v>2.2058631594674459E-4</v>
      </c>
      <c r="U4" s="4">
        <f>Extrapolations!AQ3</f>
        <v>2.3184113018360502E-4</v>
      </c>
      <c r="V4" s="4">
        <f>Extrapolations!AR3</f>
        <v>2.4113273183040606E-4</v>
      </c>
      <c r="W4" s="4">
        <f>Extrapolations!AS3</f>
        <v>2.5607635545668844E-4</v>
      </c>
      <c r="X4" s="4">
        <f>Extrapolations!AT3</f>
        <v>2.6284580331352301E-4</v>
      </c>
      <c r="Y4" s="4">
        <f>Extrapolations!AU3</f>
        <v>2.6369655367044061E-4</v>
      </c>
      <c r="Z4" s="4">
        <f>Extrapolations!AV3</f>
        <v>2.6442386865433776E-4</v>
      </c>
      <c r="AA4" s="4">
        <f>Extrapolations!AW3</f>
        <v>2.6479723762409108E-4</v>
      </c>
      <c r="AB4" s="4">
        <f>Extrapolations!AX3</f>
        <v>2.6512356817955443E-4</v>
      </c>
      <c r="AC4" s="4">
        <f>Extrapolations!AY3</f>
        <v>2.6542835917527145E-4</v>
      </c>
      <c r="AD4" s="4">
        <f>Extrapolations!AZ3</f>
        <v>2.6552549885454368E-4</v>
      </c>
      <c r="AE4" s="4">
        <f>Extrapolations!BA3</f>
        <v>2.655781400444902E-4</v>
      </c>
      <c r="AF4" s="4">
        <f>Extrapolations!BB3</f>
        <v>2.6562573458614161E-4</v>
      </c>
      <c r="AG4" s="4">
        <f>Extrapolations!BC3</f>
        <v>2.6568985524087784E-4</v>
      </c>
      <c r="AH4" s="4">
        <f>Extrapolations!BD3</f>
        <v>2.6567645838175238E-4</v>
      </c>
      <c r="AI4" s="4">
        <f>Extrapolations!BE3</f>
        <v>2.655336415551645E-4</v>
      </c>
      <c r="AJ4" s="4">
        <f>Extrapolations!BF3</f>
        <v>2.6534812742786947E-4</v>
      </c>
    </row>
    <row r="5" spans="1:36">
      <c r="A5" t="s">
        <v>5</v>
      </c>
      <c r="B5" s="4">
        <f>B$4</f>
        <v>1.9515627594923914E-4</v>
      </c>
      <c r="C5" s="4">
        <f t="shared" ref="C5:AJ5" si="1">C$4</f>
        <v>1.969629237439854E-4</v>
      </c>
      <c r="D5" s="4">
        <f t="shared" si="1"/>
        <v>1.9876957153873209E-4</v>
      </c>
      <c r="E5" s="4">
        <f t="shared" si="1"/>
        <v>2.0057621933347879E-4</v>
      </c>
      <c r="F5" s="4">
        <f t="shared" si="1"/>
        <v>2.0238286712822548E-4</v>
      </c>
      <c r="G5" s="4">
        <f t="shared" si="1"/>
        <v>2.0418951492297174E-4</v>
      </c>
      <c r="H5" s="4">
        <f t="shared" si="1"/>
        <v>2.0599616271771843E-4</v>
      </c>
      <c r="I5" s="4">
        <f t="shared" si="1"/>
        <v>2.0780281051246513E-4</v>
      </c>
      <c r="J5" s="4">
        <f t="shared" si="1"/>
        <v>2.0960945830721139E-4</v>
      </c>
      <c r="K5" s="4">
        <f t="shared" si="1"/>
        <v>2.1141610610195808E-4</v>
      </c>
      <c r="L5" s="4">
        <f t="shared" si="1"/>
        <v>2.1322275389670477E-4</v>
      </c>
      <c r="M5" s="4">
        <f t="shared" si="1"/>
        <v>2.1502940169145147E-4</v>
      </c>
      <c r="N5" s="4">
        <f t="shared" si="1"/>
        <v>2.1683604948619773E-4</v>
      </c>
      <c r="O5" s="4">
        <f t="shared" si="1"/>
        <v>1.8291834888276503E-4</v>
      </c>
      <c r="P5" s="4">
        <f t="shared" si="1"/>
        <v>1.8784559580331352E-4</v>
      </c>
      <c r="Q5" s="4">
        <f t="shared" si="1"/>
        <v>1.9405611906105779E-4</v>
      </c>
      <c r="R5" s="4">
        <f t="shared" si="1"/>
        <v>1.9879395066237259E-4</v>
      </c>
      <c r="S5" s="4">
        <f t="shared" si="1"/>
        <v>2.0720508649025533E-4</v>
      </c>
      <c r="T5" s="4">
        <f t="shared" si="1"/>
        <v>2.2058631594674459E-4</v>
      </c>
      <c r="U5" s="4">
        <f t="shared" si="1"/>
        <v>2.3184113018360502E-4</v>
      </c>
      <c r="V5" s="4">
        <f t="shared" si="1"/>
        <v>2.4113273183040606E-4</v>
      </c>
      <c r="W5" s="4">
        <f t="shared" si="1"/>
        <v>2.5607635545668844E-4</v>
      </c>
      <c r="X5" s="4">
        <f t="shared" si="1"/>
        <v>2.6284580331352301E-4</v>
      </c>
      <c r="Y5" s="4">
        <f t="shared" si="1"/>
        <v>2.6369655367044061E-4</v>
      </c>
      <c r="Z5" s="4">
        <f t="shared" si="1"/>
        <v>2.6442386865433776E-4</v>
      </c>
      <c r="AA5" s="4">
        <f t="shared" si="1"/>
        <v>2.6479723762409108E-4</v>
      </c>
      <c r="AB5" s="4">
        <f t="shared" si="1"/>
        <v>2.6512356817955443E-4</v>
      </c>
      <c r="AC5" s="4">
        <f t="shared" si="1"/>
        <v>2.6542835917527145E-4</v>
      </c>
      <c r="AD5" s="4">
        <f t="shared" si="1"/>
        <v>2.6552549885454368E-4</v>
      </c>
      <c r="AE5" s="4">
        <f t="shared" si="1"/>
        <v>2.655781400444902E-4</v>
      </c>
      <c r="AF5" s="4">
        <f t="shared" si="1"/>
        <v>2.6562573458614161E-4</v>
      </c>
      <c r="AG5" s="4">
        <f t="shared" si="1"/>
        <v>2.6568985524087784E-4</v>
      </c>
      <c r="AH5" s="4">
        <f t="shared" si="1"/>
        <v>2.6567645838175238E-4</v>
      </c>
      <c r="AI5" s="4">
        <f t="shared" si="1"/>
        <v>2.655336415551645E-4</v>
      </c>
      <c r="AJ5" s="4">
        <f t="shared" si="1"/>
        <v>2.6534812742786947E-4</v>
      </c>
    </row>
    <row r="6" spans="1:36">
      <c r="A6" t="s">
        <v>6</v>
      </c>
      <c r="B6" s="4">
        <f>B$4/(1-'Other Values'!$B$2)*'Other Values'!$B$6+B$4*(1-'Other Values'!$B$6)</f>
        <v>4.2960059166194354E-4</v>
      </c>
      <c r="C6" s="4">
        <f>C$4/(1-'Other Values'!$B$2)*'Other Values'!$B$6+C$4*(1-'Other Values'!$B$6)</f>
        <v>4.3357759397853621E-4</v>
      </c>
      <c r="D6" s="4">
        <f>D$4/(1-'Other Values'!$B$2)*'Other Values'!$B$6+D$4*(1-'Other Values'!$B$6)</f>
        <v>4.3755459629512991E-4</v>
      </c>
      <c r="E6" s="4">
        <f>E$4/(1-'Other Values'!$B$2)*'Other Values'!$B$6+E$4*(1-'Other Values'!$B$6)</f>
        <v>4.4153159861172366E-4</v>
      </c>
      <c r="F6" s="4">
        <f>F$4/(1-'Other Values'!$B$2)*'Other Values'!$B$6+F$4*(1-'Other Values'!$B$6)</f>
        <v>4.4550860092831731E-4</v>
      </c>
      <c r="G6" s="4">
        <f>G$4/(1-'Other Values'!$B$2)*'Other Values'!$B$6+G$4*(1-'Other Values'!$B$6)</f>
        <v>4.4948560324491009E-4</v>
      </c>
      <c r="H6" s="4">
        <f>H$4/(1-'Other Values'!$B$2)*'Other Values'!$B$6+H$4*(1-'Other Values'!$B$6)</f>
        <v>4.5346260556150379E-4</v>
      </c>
      <c r="I6" s="4">
        <f>I$4/(1-'Other Values'!$B$2)*'Other Values'!$B$6+I$4*(1-'Other Values'!$B$6)</f>
        <v>4.5743960787809749E-4</v>
      </c>
      <c r="J6" s="4">
        <f>J$4/(1-'Other Values'!$B$2)*'Other Values'!$B$6+J$4*(1-'Other Values'!$B$6)</f>
        <v>4.6141661019469027E-4</v>
      </c>
      <c r="K6" s="4">
        <f>K$4/(1-'Other Values'!$B$2)*'Other Values'!$B$6+K$4*(1-'Other Values'!$B$6)</f>
        <v>4.6539361251128397E-4</v>
      </c>
      <c r="L6" s="4">
        <f>L$4/(1-'Other Values'!$B$2)*'Other Values'!$B$6+L$4*(1-'Other Values'!$B$6)</f>
        <v>4.6937061482787767E-4</v>
      </c>
      <c r="M6" s="4">
        <f>M$4/(1-'Other Values'!$B$2)*'Other Values'!$B$6+M$4*(1-'Other Values'!$B$6)</f>
        <v>4.7334761714447142E-4</v>
      </c>
      <c r="N6" s="4">
        <f>N$4/(1-'Other Values'!$B$2)*'Other Values'!$B$6+N$4*(1-'Other Values'!$B$6)</f>
        <v>4.7732461946106415E-4</v>
      </c>
      <c r="O6" s="4">
        <f>O$4/(1-'Other Values'!$B$2)*'Other Values'!$B$6+O$4*(1-'Other Values'!$B$6)</f>
        <v>4.0266104958008663E-4</v>
      </c>
      <c r="P6" s="4">
        <f>P$4/(1-'Other Values'!$B$2)*'Other Values'!$B$6+P$4*(1-'Other Values'!$B$6)</f>
        <v>4.1350747602492566E-4</v>
      </c>
      <c r="Q6" s="4">
        <f>Q$4/(1-'Other Values'!$B$2)*'Other Values'!$B$6+Q$4*(1-'Other Values'!$B$6)</f>
        <v>4.2717879893309162E-4</v>
      </c>
      <c r="R6" s="4">
        <f>R$4/(1-'Other Values'!$B$2)*'Other Values'!$B$6+R$4*(1-'Other Values'!$B$6)</f>
        <v>4.3760826244493333E-4</v>
      </c>
      <c r="S6" s="4">
        <f>S$4/(1-'Other Values'!$B$2)*'Other Values'!$B$6+S$4*(1-'Other Values'!$B$6)</f>
        <v>4.5612382855025934E-4</v>
      </c>
      <c r="T6" s="4">
        <f>T$4/(1-'Other Values'!$B$2)*'Other Values'!$B$6+T$4*(1-'Other Values'!$B$6)</f>
        <v>4.8558014023539957E-4</v>
      </c>
      <c r="U6" s="4">
        <f>U$4/(1-'Other Values'!$B$2)*'Other Values'!$B$6+U$4*(1-'Other Values'!$B$6)</f>
        <v>5.1035554052259358E-4</v>
      </c>
      <c r="V6" s="4">
        <f>V$4/(1-'Other Values'!$B$2)*'Other Values'!$B$6+V$4*(1-'Other Values'!$B$6)</f>
        <v>5.3080928993719636E-4</v>
      </c>
      <c r="W6" s="4">
        <f>W$4/(1-'Other Values'!$B$2)*'Other Values'!$B$6+W$4*(1-'Other Values'!$B$6)</f>
        <v>5.6370492457768378E-4</v>
      </c>
      <c r="X6" s="4">
        <f>X$4/(1-'Other Values'!$B$2)*'Other Values'!$B$6+X$4*(1-'Other Values'!$B$6)</f>
        <v>5.7860661703095255E-4</v>
      </c>
      <c r="Y6" s="4">
        <f>Y$4/(1-'Other Values'!$B$2)*'Other Values'!$B$6+Y$4*(1-'Other Values'!$B$6)</f>
        <v>5.804793872245356E-4</v>
      </c>
      <c r="Z6" s="4">
        <f>Z$4/(1-'Other Values'!$B$2)*'Other Values'!$B$6+Z$4*(1-'Other Values'!$B$6)</f>
        <v>5.8208043718250917E-4</v>
      </c>
      <c r="AA6" s="4">
        <f>AA$4/(1-'Other Values'!$B$2)*'Other Values'!$B$6+AA$4*(1-'Other Values'!$B$6)</f>
        <v>5.829023401909267E-4</v>
      </c>
      <c r="AB6" s="4">
        <f>AB$4/(1-'Other Values'!$B$2)*'Other Values'!$B$6+AB$4*(1-'Other Values'!$B$6)</f>
        <v>5.8362069679525591E-4</v>
      </c>
      <c r="AC6" s="4">
        <f>AC$4/(1-'Other Values'!$B$2)*'Other Values'!$B$6+AC$4*(1-'Other Values'!$B$6)</f>
        <v>5.8429163802661724E-4</v>
      </c>
      <c r="AD6" s="4">
        <f>AD$4/(1-'Other Values'!$B$2)*'Other Values'!$B$6+AD$4*(1-'Other Values'!$B$6)</f>
        <v>5.8450547313638362E-4</v>
      </c>
      <c r="AE6" s="4">
        <f>AE$4/(1-'Other Values'!$B$2)*'Other Values'!$B$6+AE$4*(1-'Other Values'!$B$6)</f>
        <v>5.8462135301898949E-4</v>
      </c>
      <c r="AF6" s="4">
        <f>AF$4/(1-'Other Values'!$B$2)*'Other Values'!$B$6+AF$4*(1-'Other Values'!$B$6)</f>
        <v>5.8472612363501958E-4</v>
      </c>
      <c r="AG6" s="4">
        <f>AG$4/(1-'Other Values'!$B$2)*'Other Values'!$B$6+AG$4*(1-'Other Values'!$B$6)</f>
        <v>5.8486727344472182E-4</v>
      </c>
      <c r="AH6" s="4">
        <f>AH$4/(1-'Other Values'!$B$2)*'Other Values'!$B$6+AH$4*(1-'Other Values'!$B$6)</f>
        <v>5.8483778272719962E-4</v>
      </c>
      <c r="AI6" s="4">
        <f>AI$4/(1-'Other Values'!$B$2)*'Other Values'!$B$6+AI$4*(1-'Other Values'!$B$6)</f>
        <v>5.8452339779182919E-4</v>
      </c>
      <c r="AJ6" s="4">
        <f>AJ$4/(1-'Other Values'!$B$2)*'Other Values'!$B$6+AJ$4*(1-'Other Values'!$B$6)</f>
        <v>5.841150226142442E-4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3.4133650496793173E-3</v>
      </c>
      <c r="C2" s="4">
        <f>C$5/(1-'Other Values'!$B$3)</f>
        <v>3.4693097081634548E-3</v>
      </c>
      <c r="D2" s="4">
        <f>D$5/(1-'Other Values'!$B$3)</f>
        <v>3.5252543666475927E-3</v>
      </c>
      <c r="E2" s="4">
        <f>E$5/(1-'Other Values'!$B$3)</f>
        <v>3.5811990251317523E-3</v>
      </c>
      <c r="F2" s="4">
        <f>F$5/(1-'Other Values'!$B$3)</f>
        <v>3.6371436836158898E-3</v>
      </c>
      <c r="G2" s="4">
        <f>G$5/(1-'Other Values'!$B$3)</f>
        <v>3.6930883421000273E-3</v>
      </c>
      <c r="H2" s="4">
        <f>H$5/(1-'Other Values'!$B$3)</f>
        <v>3.7490330005841652E-3</v>
      </c>
      <c r="I2" s="4">
        <f>I$5/(1-'Other Values'!$B$3)</f>
        <v>3.8049776590683027E-3</v>
      </c>
      <c r="J2" s="4">
        <f>J$5/(1-'Other Values'!$B$3)</f>
        <v>3.8609223175524402E-3</v>
      </c>
      <c r="K2" s="4">
        <f>K$5/(1-'Other Values'!$B$3)</f>
        <v>3.9168669760366003E-3</v>
      </c>
      <c r="L2" s="4">
        <f>L$5/(1-'Other Values'!$B$3)</f>
        <v>3.9728116345207377E-3</v>
      </c>
      <c r="M2" s="4">
        <f>M$5/(1-'Other Values'!$B$3)</f>
        <v>4.0287562930048752E-3</v>
      </c>
      <c r="N2" s="4">
        <f>N$5/(1-'Other Values'!$B$3)</f>
        <v>4.0847009514890127E-3</v>
      </c>
      <c r="O2" s="4">
        <f>O$5/(1-'Other Values'!$B$3)</f>
        <v>4.1406456099731502E-3</v>
      </c>
      <c r="P2" s="4">
        <f>P$5/(1-'Other Values'!$B$3)</f>
        <v>4.1965902684573102E-3</v>
      </c>
      <c r="Q2" s="4">
        <f>Q$5/(1-'Other Values'!$B$3)</f>
        <v>4.2525349269414477E-3</v>
      </c>
      <c r="R2" s="4">
        <f>R$5/(1-'Other Values'!$B$3)</f>
        <v>4.3084795854255852E-3</v>
      </c>
      <c r="S2" s="4">
        <f>S$5/(1-'Other Values'!$B$3)</f>
        <v>4.3644242439097227E-3</v>
      </c>
      <c r="T2" s="4">
        <f>T$5/(1-'Other Values'!$B$3)</f>
        <v>4.4203689023938602E-3</v>
      </c>
      <c r="U2" s="4">
        <f>U$5/(1-'Other Values'!$B$3)</f>
        <v>4.4763135608779977E-3</v>
      </c>
      <c r="V2" s="4">
        <f>V$5/(1-'Other Values'!$B$3)</f>
        <v>4.5322582193621577E-3</v>
      </c>
      <c r="W2" s="4">
        <f>W$5/(1-'Other Values'!$B$3)</f>
        <v>4.5882028778462952E-3</v>
      </c>
      <c r="X2" s="4">
        <f>X$5/(1-'Other Values'!$B$3)</f>
        <v>4.6441475363304327E-3</v>
      </c>
      <c r="Y2" s="4">
        <f>Y$5/(1-'Other Values'!$B$3)</f>
        <v>4.7000921948145702E-3</v>
      </c>
      <c r="Z2" s="4">
        <f>Z$5/(1-'Other Values'!$B$3)</f>
        <v>4.7560368532987077E-3</v>
      </c>
      <c r="AA2" s="4">
        <f>AA$5/(1-'Other Values'!$B$3)</f>
        <v>4.8119815117828677E-3</v>
      </c>
      <c r="AB2" s="4">
        <f>AB$5/(1-'Other Values'!$B$3)</f>
        <v>4.8679261702670052E-3</v>
      </c>
      <c r="AC2" s="4">
        <f>AC$5/(1-'Other Values'!$B$3)</f>
        <v>4.9238708287511427E-3</v>
      </c>
      <c r="AD2" s="4">
        <f>AD$5/(1-'Other Values'!$B$3)</f>
        <v>4.9918822244264796E-3</v>
      </c>
      <c r="AE2" s="4">
        <f>AE$5/(1-'Other Values'!$B$3)</f>
        <v>5.153520613997941E-3</v>
      </c>
      <c r="AF2" s="4">
        <f>AF$5/(1-'Other Values'!$B$3)</f>
        <v>5.3850950495469459E-3</v>
      </c>
      <c r="AG2" s="4">
        <f>AG$5/(1-'Other Values'!$B$3)</f>
        <v>5.3958238059798307E-3</v>
      </c>
      <c r="AH2" s="4">
        <f>AH$5/(1-'Other Values'!$B$3)</f>
        <v>5.4491500578560488E-3</v>
      </c>
      <c r="AI2" s="4">
        <f>AI$5/(1-'Other Values'!$B$3)</f>
        <v>5.5609012100286508E-3</v>
      </c>
      <c r="AJ2" s="4">
        <f>AJ$5/(1-'Other Values'!$B$3)</f>
        <v>5.6520270208747043E-3</v>
      </c>
    </row>
    <row r="3" spans="1:36">
      <c r="A3" t="s">
        <v>3</v>
      </c>
      <c r="B3" s="4">
        <f>B$5</f>
        <v>1.0622038234691115E-3</v>
      </c>
      <c r="C3" s="4">
        <f t="shared" ref="C3:AJ4" si="0">C$5</f>
        <v>1.0796132213154121E-3</v>
      </c>
      <c r="D3" s="4">
        <f t="shared" si="0"/>
        <v>1.0970226191617126E-3</v>
      </c>
      <c r="E3" s="4">
        <f t="shared" si="0"/>
        <v>1.11443201700802E-3</v>
      </c>
      <c r="F3" s="4">
        <f t="shared" si="0"/>
        <v>1.1318414148543206E-3</v>
      </c>
      <c r="G3" s="4">
        <f t="shared" si="0"/>
        <v>1.1492508127006211E-3</v>
      </c>
      <c r="H3" s="4">
        <f t="shared" si="0"/>
        <v>1.1666602105469216E-3</v>
      </c>
      <c r="I3" s="4">
        <f t="shared" si="0"/>
        <v>1.1840696083932221E-3</v>
      </c>
      <c r="J3" s="4">
        <f t="shared" si="0"/>
        <v>1.2014790062395227E-3</v>
      </c>
      <c r="K3" s="4">
        <f t="shared" si="0"/>
        <v>1.2188884040858301E-3</v>
      </c>
      <c r="L3" s="4">
        <f t="shared" si="0"/>
        <v>1.2362978019321306E-3</v>
      </c>
      <c r="M3" s="4">
        <f t="shared" si="0"/>
        <v>1.2537071997784312E-3</v>
      </c>
      <c r="N3" s="4">
        <f t="shared" si="0"/>
        <v>1.2711165976247317E-3</v>
      </c>
      <c r="O3" s="4">
        <f t="shared" si="0"/>
        <v>1.2885259954710322E-3</v>
      </c>
      <c r="P3" s="4">
        <f t="shared" si="0"/>
        <v>1.3059353933173397E-3</v>
      </c>
      <c r="Q3" s="4">
        <f t="shared" si="0"/>
        <v>1.3233447911636402E-3</v>
      </c>
      <c r="R3" s="4">
        <f t="shared" si="0"/>
        <v>1.3407541890099407E-3</v>
      </c>
      <c r="S3" s="4">
        <f t="shared" si="0"/>
        <v>1.3581635868562412E-3</v>
      </c>
      <c r="T3" s="4">
        <f t="shared" si="0"/>
        <v>1.3755729847025418E-3</v>
      </c>
      <c r="U3" s="4">
        <f t="shared" si="0"/>
        <v>1.3929823825488423E-3</v>
      </c>
      <c r="V3" s="4">
        <f t="shared" si="0"/>
        <v>1.4103917803951497E-3</v>
      </c>
      <c r="W3" s="4">
        <f t="shared" si="0"/>
        <v>1.4278011782414503E-3</v>
      </c>
      <c r="X3" s="4">
        <f t="shared" si="0"/>
        <v>1.4452105760877508E-3</v>
      </c>
      <c r="Y3" s="4">
        <f t="shared" si="0"/>
        <v>1.4626199739340513E-3</v>
      </c>
      <c r="Z3" s="4">
        <f t="shared" si="0"/>
        <v>1.4800293717803518E-3</v>
      </c>
      <c r="AA3" s="4">
        <f t="shared" si="0"/>
        <v>1.4974387696266593E-3</v>
      </c>
      <c r="AB3" s="4">
        <f t="shared" si="0"/>
        <v>1.5148481674729598E-3</v>
      </c>
      <c r="AC3" s="4">
        <f t="shared" si="0"/>
        <v>1.5322575653192603E-3</v>
      </c>
      <c r="AD3" s="4">
        <f t="shared" si="0"/>
        <v>1.5534220067060964E-3</v>
      </c>
      <c r="AE3" s="4">
        <f t="shared" si="0"/>
        <v>1.603722198136933E-3</v>
      </c>
      <c r="AF3" s="4">
        <f t="shared" si="0"/>
        <v>1.6757857621793912E-3</v>
      </c>
      <c r="AG3" s="4">
        <f t="shared" si="0"/>
        <v>1.6791244399762912E-3</v>
      </c>
      <c r="AH3" s="4">
        <f t="shared" si="0"/>
        <v>1.6957190168263466E-3</v>
      </c>
      <c r="AI3" s="4">
        <f t="shared" si="0"/>
        <v>1.7304948170666309E-3</v>
      </c>
      <c r="AJ3" s="4">
        <f t="shared" si="0"/>
        <v>1.7588522248705501E-3</v>
      </c>
    </row>
    <row r="4" spans="1:36">
      <c r="A4" t="s">
        <v>4</v>
      </c>
      <c r="B4" s="4">
        <f>B$5</f>
        <v>1.0622038234691115E-3</v>
      </c>
      <c r="C4" s="4">
        <f t="shared" si="0"/>
        <v>1.0796132213154121E-3</v>
      </c>
      <c r="D4" s="4">
        <f t="shared" si="0"/>
        <v>1.0970226191617126E-3</v>
      </c>
      <c r="E4" s="4">
        <f t="shared" si="0"/>
        <v>1.11443201700802E-3</v>
      </c>
      <c r="F4" s="4">
        <f t="shared" si="0"/>
        <v>1.1318414148543206E-3</v>
      </c>
      <c r="G4" s="4">
        <f t="shared" si="0"/>
        <v>1.1492508127006211E-3</v>
      </c>
      <c r="H4" s="4">
        <f t="shared" si="0"/>
        <v>1.1666602105469216E-3</v>
      </c>
      <c r="I4" s="4">
        <f t="shared" si="0"/>
        <v>1.1840696083932221E-3</v>
      </c>
      <c r="J4" s="4">
        <f t="shared" si="0"/>
        <v>1.2014790062395227E-3</v>
      </c>
      <c r="K4" s="4">
        <f t="shared" si="0"/>
        <v>1.2188884040858301E-3</v>
      </c>
      <c r="L4" s="4">
        <f t="shared" si="0"/>
        <v>1.2362978019321306E-3</v>
      </c>
      <c r="M4" s="4">
        <f t="shared" si="0"/>
        <v>1.2537071997784312E-3</v>
      </c>
      <c r="N4" s="4">
        <f t="shared" si="0"/>
        <v>1.2711165976247317E-3</v>
      </c>
      <c r="O4" s="4">
        <f t="shared" si="0"/>
        <v>1.2885259954710322E-3</v>
      </c>
      <c r="P4" s="4">
        <f t="shared" si="0"/>
        <v>1.3059353933173397E-3</v>
      </c>
      <c r="Q4" s="4">
        <f t="shared" si="0"/>
        <v>1.3233447911636402E-3</v>
      </c>
      <c r="R4" s="4">
        <f t="shared" si="0"/>
        <v>1.3407541890099407E-3</v>
      </c>
      <c r="S4" s="4">
        <f t="shared" si="0"/>
        <v>1.3581635868562412E-3</v>
      </c>
      <c r="T4" s="4">
        <f t="shared" si="0"/>
        <v>1.3755729847025418E-3</v>
      </c>
      <c r="U4" s="4">
        <f t="shared" si="0"/>
        <v>1.3929823825488423E-3</v>
      </c>
      <c r="V4" s="4">
        <f t="shared" si="0"/>
        <v>1.4103917803951497E-3</v>
      </c>
      <c r="W4" s="4">
        <f t="shared" si="0"/>
        <v>1.4278011782414503E-3</v>
      </c>
      <c r="X4" s="4">
        <f t="shared" si="0"/>
        <v>1.4452105760877508E-3</v>
      </c>
      <c r="Y4" s="4">
        <f t="shared" si="0"/>
        <v>1.4626199739340513E-3</v>
      </c>
      <c r="Z4" s="4">
        <f t="shared" si="0"/>
        <v>1.4800293717803518E-3</v>
      </c>
      <c r="AA4" s="4">
        <f t="shared" si="0"/>
        <v>1.4974387696266593E-3</v>
      </c>
      <c r="AB4" s="4">
        <f t="shared" si="0"/>
        <v>1.5148481674729598E-3</v>
      </c>
      <c r="AC4" s="4">
        <f t="shared" si="0"/>
        <v>1.5322575653192603E-3</v>
      </c>
      <c r="AD4" s="4">
        <f t="shared" si="0"/>
        <v>1.5534220067060964E-3</v>
      </c>
      <c r="AE4" s="4">
        <f t="shared" si="0"/>
        <v>1.603722198136933E-3</v>
      </c>
      <c r="AF4" s="4">
        <f t="shared" si="0"/>
        <v>1.6757857621793912E-3</v>
      </c>
      <c r="AG4" s="4">
        <f t="shared" si="0"/>
        <v>1.6791244399762912E-3</v>
      </c>
      <c r="AH4" s="4">
        <f t="shared" si="0"/>
        <v>1.6957190168263466E-3</v>
      </c>
      <c r="AI4" s="4">
        <f t="shared" si="0"/>
        <v>1.7304948170666309E-3</v>
      </c>
      <c r="AJ4" s="4">
        <f t="shared" si="0"/>
        <v>1.7588522248705501E-3</v>
      </c>
    </row>
    <row r="5" spans="1:36">
      <c r="A5" t="s">
        <v>5</v>
      </c>
      <c r="B5" s="4">
        <f>Extrapolations!I4</f>
        <v>1.0622038234691115E-3</v>
      </c>
      <c r="C5" s="4">
        <f>Extrapolations!J4</f>
        <v>1.0796132213154121E-3</v>
      </c>
      <c r="D5" s="4">
        <f>Extrapolations!K4</f>
        <v>1.0970226191617126E-3</v>
      </c>
      <c r="E5" s="4">
        <f>Extrapolations!L4</f>
        <v>1.11443201700802E-3</v>
      </c>
      <c r="F5" s="4">
        <f>Extrapolations!M4</f>
        <v>1.1318414148543206E-3</v>
      </c>
      <c r="G5" s="4">
        <f>Extrapolations!N4</f>
        <v>1.1492508127006211E-3</v>
      </c>
      <c r="H5" s="4">
        <f>Extrapolations!O4</f>
        <v>1.1666602105469216E-3</v>
      </c>
      <c r="I5" s="4">
        <f>Extrapolations!P4</f>
        <v>1.1840696083932221E-3</v>
      </c>
      <c r="J5" s="4">
        <f>Extrapolations!Q4</f>
        <v>1.2014790062395227E-3</v>
      </c>
      <c r="K5" s="4">
        <f>Extrapolations!R4</f>
        <v>1.2188884040858301E-3</v>
      </c>
      <c r="L5" s="4">
        <f>Extrapolations!S4</f>
        <v>1.2362978019321306E-3</v>
      </c>
      <c r="M5" s="4">
        <f>Extrapolations!T4</f>
        <v>1.2537071997784312E-3</v>
      </c>
      <c r="N5" s="4">
        <f>Extrapolations!U4</f>
        <v>1.2711165976247317E-3</v>
      </c>
      <c r="O5" s="4">
        <f>Extrapolations!V4</f>
        <v>1.2885259954710322E-3</v>
      </c>
      <c r="P5" s="4">
        <f>Extrapolations!W4</f>
        <v>1.3059353933173397E-3</v>
      </c>
      <c r="Q5" s="4">
        <f>Extrapolations!X4</f>
        <v>1.3233447911636402E-3</v>
      </c>
      <c r="R5" s="4">
        <f>Extrapolations!Y4</f>
        <v>1.3407541890099407E-3</v>
      </c>
      <c r="S5" s="4">
        <f>Extrapolations!Z4</f>
        <v>1.3581635868562412E-3</v>
      </c>
      <c r="T5" s="4">
        <f>Extrapolations!AA4</f>
        <v>1.3755729847025418E-3</v>
      </c>
      <c r="U5" s="4">
        <f>Extrapolations!AB4</f>
        <v>1.3929823825488423E-3</v>
      </c>
      <c r="V5" s="4">
        <f>Extrapolations!AC4</f>
        <v>1.4103917803951497E-3</v>
      </c>
      <c r="W5" s="4">
        <f>Extrapolations!AD4</f>
        <v>1.4278011782414503E-3</v>
      </c>
      <c r="X5" s="4">
        <f>Extrapolations!AE4</f>
        <v>1.4452105760877508E-3</v>
      </c>
      <c r="Y5" s="4">
        <f>Extrapolations!AF4</f>
        <v>1.4626199739340513E-3</v>
      </c>
      <c r="Z5" s="4">
        <f>Extrapolations!AG4</f>
        <v>1.4800293717803518E-3</v>
      </c>
      <c r="AA5" s="4">
        <f>Extrapolations!AH4</f>
        <v>1.4974387696266593E-3</v>
      </c>
      <c r="AB5" s="4">
        <f>Extrapolations!AI4</f>
        <v>1.5148481674729598E-3</v>
      </c>
      <c r="AC5" s="4">
        <f>Extrapolations!AJ4</f>
        <v>1.5322575653192603E-3</v>
      </c>
      <c r="AD5" s="4">
        <f>Extrapolations!AK4</f>
        <v>1.5534220067060964E-3</v>
      </c>
      <c r="AE5" s="4">
        <f>Extrapolations!AL4</f>
        <v>1.603722198136933E-3</v>
      </c>
      <c r="AF5" s="4">
        <f>Extrapolations!AM4</f>
        <v>1.6757857621793912E-3</v>
      </c>
      <c r="AG5" s="4">
        <f>Extrapolations!AN4</f>
        <v>1.6791244399762912E-3</v>
      </c>
      <c r="AH5" s="4">
        <f>Extrapolations!AO4</f>
        <v>1.6957190168263466E-3</v>
      </c>
      <c r="AI5" s="4">
        <f>Extrapolations!AP4</f>
        <v>1.7304948170666309E-3</v>
      </c>
      <c r="AJ5" s="4">
        <f>Extrapolations!AQ4</f>
        <v>1.7588522248705501E-3</v>
      </c>
    </row>
    <row r="6" spans="1:36">
      <c r="A6" t="s">
        <v>6</v>
      </c>
      <c r="B6" s="4">
        <f>B$5/(1-'Other Values'!$B$3)*'Other Values'!$B$6+B$5*(1-'Other Values'!$B$6)</f>
        <v>2.3553424978847246E-3</v>
      </c>
      <c r="C6" s="4">
        <f>C$5/(1-'Other Values'!$B$3)*'Other Values'!$B$6+C$5*(1-'Other Values'!$B$6)</f>
        <v>2.3939462890818358E-3</v>
      </c>
      <c r="D6" s="4">
        <f>D$5/(1-'Other Values'!$B$3)*'Other Values'!$B$6+D$5*(1-'Other Values'!$B$6)</f>
        <v>2.432550080278947E-3</v>
      </c>
      <c r="E6" s="4">
        <f>E$5/(1-'Other Values'!$B$3)*'Other Values'!$B$6+E$5*(1-'Other Values'!$B$6)</f>
        <v>2.471153871476073E-3</v>
      </c>
      <c r="F6" s="4">
        <f>F$5/(1-'Other Values'!$B$3)*'Other Values'!$B$6+F$5*(1-'Other Values'!$B$6)</f>
        <v>2.5097576626731837E-3</v>
      </c>
      <c r="G6" s="4">
        <f>G$5/(1-'Other Values'!$B$3)*'Other Values'!$B$6+G$5*(1-'Other Values'!$B$6)</f>
        <v>2.5483614538702945E-3</v>
      </c>
      <c r="H6" s="4">
        <f>H$5/(1-'Other Values'!$B$3)*'Other Values'!$B$6+H$5*(1-'Other Values'!$B$6)</f>
        <v>2.5869652450674057E-3</v>
      </c>
      <c r="I6" s="4">
        <f>I$5/(1-'Other Values'!$B$3)*'Other Values'!$B$6+I$5*(1-'Other Values'!$B$6)</f>
        <v>2.6255690362645165E-3</v>
      </c>
      <c r="J6" s="4">
        <f>J$5/(1-'Other Values'!$B$3)*'Other Values'!$B$6+J$5*(1-'Other Values'!$B$6)</f>
        <v>2.6641728274616277E-3</v>
      </c>
      <c r="K6" s="4">
        <f>K$5/(1-'Other Values'!$B$3)*'Other Values'!$B$6+K$5*(1-'Other Values'!$B$6)</f>
        <v>2.7027766186587536E-3</v>
      </c>
      <c r="L6" s="4">
        <f>L$5/(1-'Other Values'!$B$3)*'Other Values'!$B$6+L$5*(1-'Other Values'!$B$6)</f>
        <v>2.7413804098558648E-3</v>
      </c>
      <c r="M6" s="4">
        <f>M$5/(1-'Other Values'!$B$3)*'Other Values'!$B$6+M$5*(1-'Other Values'!$B$6)</f>
        <v>2.7799842010529756E-3</v>
      </c>
      <c r="N6" s="4">
        <f>N$5/(1-'Other Values'!$B$3)*'Other Values'!$B$6+N$5*(1-'Other Values'!$B$6)</f>
        <v>2.8185879922500868E-3</v>
      </c>
      <c r="O6" s="4">
        <f>O$5/(1-'Other Values'!$B$3)*'Other Values'!$B$6+O$5*(1-'Other Values'!$B$6)</f>
        <v>2.8571917834471971E-3</v>
      </c>
      <c r="P6" s="4">
        <f>P$5/(1-'Other Values'!$B$3)*'Other Values'!$B$6+P$5*(1-'Other Values'!$B$6)</f>
        <v>2.8957955746443239E-3</v>
      </c>
      <c r="Q6" s="4">
        <f>Q$5/(1-'Other Values'!$B$3)*'Other Values'!$B$6+Q$5*(1-'Other Values'!$B$6)</f>
        <v>2.9343993658414347E-3</v>
      </c>
      <c r="R6" s="4">
        <f>R$5/(1-'Other Values'!$B$3)*'Other Values'!$B$6+R$5*(1-'Other Values'!$B$6)</f>
        <v>2.973003157038545E-3</v>
      </c>
      <c r="S6" s="4">
        <f>S$5/(1-'Other Values'!$B$3)*'Other Values'!$B$6+S$5*(1-'Other Values'!$B$6)</f>
        <v>3.0116069482356562E-3</v>
      </c>
      <c r="T6" s="4">
        <f>T$5/(1-'Other Values'!$B$3)*'Other Values'!$B$6+T$5*(1-'Other Values'!$B$6)</f>
        <v>3.050210739432767E-3</v>
      </c>
      <c r="U6" s="4">
        <f>U$5/(1-'Other Values'!$B$3)*'Other Values'!$B$6+U$5*(1-'Other Values'!$B$6)</f>
        <v>3.0888145306298782E-3</v>
      </c>
      <c r="V6" s="4">
        <f>V$5/(1-'Other Values'!$B$3)*'Other Values'!$B$6+V$5*(1-'Other Values'!$B$6)</f>
        <v>3.1274183218270041E-3</v>
      </c>
      <c r="W6" s="4">
        <f>W$5/(1-'Other Values'!$B$3)*'Other Values'!$B$6+W$5*(1-'Other Values'!$B$6)</f>
        <v>3.1660221130241153E-3</v>
      </c>
      <c r="X6" s="4">
        <f>X$5/(1-'Other Values'!$B$3)*'Other Values'!$B$6+X$5*(1-'Other Values'!$B$6)</f>
        <v>3.2046259042212261E-3</v>
      </c>
      <c r="Y6" s="4">
        <f>Y$5/(1-'Other Values'!$B$3)*'Other Values'!$B$6+Y$5*(1-'Other Values'!$B$6)</f>
        <v>3.2432296954183369E-3</v>
      </c>
      <c r="Z6" s="4">
        <f>Z$5/(1-'Other Values'!$B$3)*'Other Values'!$B$6+Z$5*(1-'Other Values'!$B$6)</f>
        <v>3.2818334866154472E-3</v>
      </c>
      <c r="AA6" s="4">
        <f>AA$5/(1-'Other Values'!$B$3)*'Other Values'!$B$6+AA$5*(1-'Other Values'!$B$6)</f>
        <v>3.320437277812574E-3</v>
      </c>
      <c r="AB6" s="4">
        <f>AB$5/(1-'Other Values'!$B$3)*'Other Values'!$B$6+AB$5*(1-'Other Values'!$B$6)</f>
        <v>3.3590410690096852E-3</v>
      </c>
      <c r="AC6" s="4">
        <f>AC$5/(1-'Other Values'!$B$3)*'Other Values'!$B$6+AC$5*(1-'Other Values'!$B$6)</f>
        <v>3.397644860206796E-3</v>
      </c>
      <c r="AD6" s="4">
        <f>AD$5/(1-'Other Values'!$B$3)*'Other Values'!$B$6+AD$5*(1-'Other Values'!$B$6)</f>
        <v>3.4445751264523075E-3</v>
      </c>
      <c r="AE6" s="4">
        <f>AE$5/(1-'Other Values'!$B$3)*'Other Values'!$B$6+AE$5*(1-'Other Values'!$B$6)</f>
        <v>3.5561113268604873E-3</v>
      </c>
      <c r="AF6" s="4">
        <f>AF$5/(1-'Other Values'!$B$3)*'Other Values'!$B$6+AF$5*(1-'Other Values'!$B$6)</f>
        <v>3.7159058702315464E-3</v>
      </c>
      <c r="AG6" s="4">
        <f>AG$5/(1-'Other Values'!$B$3)*'Other Values'!$B$6+AG$5*(1-'Other Values'!$B$6)</f>
        <v>3.7233090912782382E-3</v>
      </c>
      <c r="AH6" s="4">
        <f>AH$5/(1-'Other Values'!$B$3)*'Other Values'!$B$6+AH$5*(1-'Other Values'!$B$6)</f>
        <v>3.760106089392683E-3</v>
      </c>
      <c r="AI6" s="4">
        <f>AI$5/(1-'Other Values'!$B$3)*'Other Values'!$B$6+AI$5*(1-'Other Values'!$B$6)</f>
        <v>3.8372183331957417E-3</v>
      </c>
      <c r="AJ6" s="4">
        <f>AJ$5/(1-'Other Values'!$B$3)*'Other Values'!$B$6+AJ$5*(1-'Other Values'!$B$6)</f>
        <v>3.9000983626728348E-3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1.8979439143559159E-3</v>
      </c>
      <c r="C2" s="4">
        <f>C$5/(1-'Other Values'!$B$3)</f>
        <v>1.9290509956570092E-3</v>
      </c>
      <c r="D2" s="4">
        <f>D$5/(1-'Other Values'!$B$3)</f>
        <v>1.9601580769581023E-3</v>
      </c>
      <c r="E2" s="4">
        <f>E$5/(1-'Other Values'!$B$3)</f>
        <v>1.9912651582592064E-3</v>
      </c>
      <c r="F2" s="4">
        <f>F$5/(1-'Other Values'!$B$3)</f>
        <v>2.0223722395602997E-3</v>
      </c>
      <c r="G2" s="4">
        <f>G$5/(1-'Other Values'!$B$3)</f>
        <v>2.0534793208613926E-3</v>
      </c>
      <c r="H2" s="4">
        <f>H$5/(1-'Other Values'!$B$3)</f>
        <v>2.0845864021624967E-3</v>
      </c>
      <c r="I2" s="4">
        <f>I$5/(1-'Other Values'!$B$3)</f>
        <v>2.11569348346359E-3</v>
      </c>
      <c r="J2" s="4">
        <f>J$5/(1-'Other Values'!$B$3)</f>
        <v>2.1468005647646829E-3</v>
      </c>
      <c r="K2" s="4">
        <f>K$5/(1-'Other Values'!$B$3)</f>
        <v>2.1779076460657874E-3</v>
      </c>
      <c r="L2" s="4">
        <f>L$5/(1-'Other Values'!$B$3)</f>
        <v>2.2090147273668803E-3</v>
      </c>
      <c r="M2" s="4">
        <f>M$5/(1-'Other Values'!$B$3)</f>
        <v>2.2401218086679736E-3</v>
      </c>
      <c r="N2" s="4">
        <f>N$5/(1-'Other Values'!$B$3)</f>
        <v>2.2712288899690777E-3</v>
      </c>
      <c r="O2" s="4">
        <f>O$5/(1-'Other Values'!$B$3)</f>
        <v>2.302335971270171E-3</v>
      </c>
      <c r="P2" s="4">
        <f>P$5/(1-'Other Values'!$B$3)</f>
        <v>2.3334430525712639E-3</v>
      </c>
      <c r="Q2" s="4">
        <f>Q$5/(1-'Other Values'!$B$3)</f>
        <v>2.364550133872368E-3</v>
      </c>
      <c r="R2" s="4">
        <f>R$5/(1-'Other Values'!$B$3)</f>
        <v>2.3956572151734613E-3</v>
      </c>
      <c r="S2" s="4">
        <f>S$5/(1-'Other Values'!$B$3)</f>
        <v>2.4267642964745542E-3</v>
      </c>
      <c r="T2" s="4">
        <f>T$5/(1-'Other Values'!$B$3)</f>
        <v>2.4578713777756588E-3</v>
      </c>
      <c r="U2" s="4">
        <f>U$5/(1-'Other Values'!$B$3)</f>
        <v>2.4889784590767516E-3</v>
      </c>
      <c r="V2" s="4">
        <f>V$5/(1-'Other Values'!$B$3)</f>
        <v>2.5200855403778449E-3</v>
      </c>
      <c r="W2" s="4">
        <f>W$5/(1-'Other Values'!$B$3)</f>
        <v>2.5511926216789378E-3</v>
      </c>
      <c r="X2" s="4">
        <f>X$5/(1-'Other Values'!$B$3)</f>
        <v>2.5822997029800419E-3</v>
      </c>
      <c r="Y2" s="4">
        <f>Y$5/(1-'Other Values'!$B$3)</f>
        <v>2.6134067842811352E-3</v>
      </c>
      <c r="Z2" s="4">
        <f>Z$5/(1-'Other Values'!$B$3)</f>
        <v>2.6445138655822285E-3</v>
      </c>
      <c r="AA2" s="4">
        <f>AA$5/(1-'Other Values'!$B$3)</f>
        <v>2.6756209468833327E-3</v>
      </c>
      <c r="AB2" s="4">
        <f>AB$5/(1-'Other Values'!$B$3)</f>
        <v>2.7067280281844255E-3</v>
      </c>
      <c r="AC2" s="4">
        <f>AC$5/(1-'Other Values'!$B$3)</f>
        <v>2.7378351094855188E-3</v>
      </c>
      <c r="AD2" s="4">
        <f>AD$5/(1-'Other Values'!$B$3)</f>
        <v>2.7756516959478996E-3</v>
      </c>
      <c r="AE2" s="4">
        <f>AE$5/(1-'Other Values'!$B$3)</f>
        <v>2.8655279890921885E-3</v>
      </c>
      <c r="AF2" s="4">
        <f>AF$5/(1-'Other Values'!$B$3)</f>
        <v>2.9942910379527048E-3</v>
      </c>
      <c r="AG2" s="4">
        <f>AG$5/(1-'Other Values'!$B$3)</f>
        <v>3.0002565815391764E-3</v>
      </c>
      <c r="AH2" s="4">
        <f>AH$5/(1-'Other Values'!$B$3)</f>
        <v>3.0299077421243555E-3</v>
      </c>
      <c r="AI2" s="4">
        <f>AI$5/(1-'Other Values'!$B$3)</f>
        <v>3.0920450805283386E-3</v>
      </c>
      <c r="AJ2" s="4">
        <f>AJ$5/(1-'Other Values'!$B$3)</f>
        <v>3.1427140466713716E-3</v>
      </c>
    </row>
    <row r="3" spans="1:36">
      <c r="A3" t="s">
        <v>3</v>
      </c>
      <c r="B3" s="4">
        <f>B$5</f>
        <v>5.9062047370180568E-4</v>
      </c>
      <c r="C3" s="4">
        <f t="shared" ref="C3:AJ4" si="0">C$5</f>
        <v>6.003006749735946E-4</v>
      </c>
      <c r="D3" s="4">
        <f t="shared" si="0"/>
        <v>6.0998087624538353E-4</v>
      </c>
      <c r="E3" s="4">
        <f t="shared" si="0"/>
        <v>6.1966107751717592E-4</v>
      </c>
      <c r="F3" s="4">
        <f t="shared" si="0"/>
        <v>6.2934127878896485E-4</v>
      </c>
      <c r="G3" s="4">
        <f t="shared" si="0"/>
        <v>6.3902148006075377E-4</v>
      </c>
      <c r="H3" s="4">
        <f t="shared" si="0"/>
        <v>6.4870168133254616E-4</v>
      </c>
      <c r="I3" s="4">
        <f t="shared" si="0"/>
        <v>6.5838188260433509E-4</v>
      </c>
      <c r="J3" s="4">
        <f t="shared" si="0"/>
        <v>6.6806208387612401E-4</v>
      </c>
      <c r="K3" s="4">
        <f t="shared" si="0"/>
        <v>6.777422851479164E-4</v>
      </c>
      <c r="L3" s="4">
        <f t="shared" si="0"/>
        <v>6.8742248641970533E-4</v>
      </c>
      <c r="M3" s="4">
        <f t="shared" si="0"/>
        <v>6.9710268769149425E-4</v>
      </c>
      <c r="N3" s="4">
        <f t="shared" si="0"/>
        <v>7.0678288896328665E-4</v>
      </c>
      <c r="O3" s="4">
        <f t="shared" si="0"/>
        <v>7.1646309023507557E-4</v>
      </c>
      <c r="P3" s="4">
        <f t="shared" si="0"/>
        <v>7.2614329150686449E-4</v>
      </c>
      <c r="Q3" s="4">
        <f t="shared" si="0"/>
        <v>7.3582349277865689E-4</v>
      </c>
      <c r="R3" s="4">
        <f t="shared" si="0"/>
        <v>7.4550369405044581E-4</v>
      </c>
      <c r="S3" s="4">
        <f t="shared" si="0"/>
        <v>7.5518389532223474E-4</v>
      </c>
      <c r="T3" s="4">
        <f t="shared" si="0"/>
        <v>7.6486409659402713E-4</v>
      </c>
      <c r="U3" s="4">
        <f t="shared" si="0"/>
        <v>7.7454429786581605E-4</v>
      </c>
      <c r="V3" s="4">
        <f t="shared" si="0"/>
        <v>7.8422449913760498E-4</v>
      </c>
      <c r="W3" s="4">
        <f t="shared" si="0"/>
        <v>7.939047004093939E-4</v>
      </c>
      <c r="X3" s="4">
        <f t="shared" si="0"/>
        <v>8.035849016811863E-4</v>
      </c>
      <c r="Y3" s="4">
        <f t="shared" si="0"/>
        <v>8.1326510295297522E-4</v>
      </c>
      <c r="Z3" s="4">
        <f t="shared" si="0"/>
        <v>8.2294530422476414E-4</v>
      </c>
      <c r="AA3" s="4">
        <f t="shared" si="0"/>
        <v>8.3262550549655654E-4</v>
      </c>
      <c r="AB3" s="4">
        <f t="shared" si="0"/>
        <v>8.4230570676834546E-4</v>
      </c>
      <c r="AC3" s="4">
        <f t="shared" si="0"/>
        <v>8.5198590804013439E-4</v>
      </c>
      <c r="AD3" s="4">
        <f t="shared" si="0"/>
        <v>8.6375403777318627E-4</v>
      </c>
      <c r="AE3" s="4">
        <f t="shared" si="0"/>
        <v>8.9172260861973638E-4</v>
      </c>
      <c r="AF3" s="4">
        <f t="shared" si="0"/>
        <v>9.317923347786863E-4</v>
      </c>
      <c r="AG3" s="4">
        <f t="shared" si="0"/>
        <v>9.3364875010912892E-4</v>
      </c>
      <c r="AH3" s="4">
        <f t="shared" si="0"/>
        <v>9.4287588394494082E-4</v>
      </c>
      <c r="AI3" s="4">
        <f t="shared" si="0"/>
        <v>9.6221237959433106E-4</v>
      </c>
      <c r="AJ3" s="4">
        <f t="shared" si="0"/>
        <v>9.7798003666734563E-4</v>
      </c>
    </row>
    <row r="4" spans="1:36">
      <c r="A4" t="s">
        <v>4</v>
      </c>
      <c r="B4" s="4">
        <f>B$5</f>
        <v>5.9062047370180568E-4</v>
      </c>
      <c r="C4" s="4">
        <f t="shared" si="0"/>
        <v>6.003006749735946E-4</v>
      </c>
      <c r="D4" s="4">
        <f t="shared" si="0"/>
        <v>6.0998087624538353E-4</v>
      </c>
      <c r="E4" s="4">
        <f t="shared" si="0"/>
        <v>6.1966107751717592E-4</v>
      </c>
      <c r="F4" s="4">
        <f t="shared" si="0"/>
        <v>6.2934127878896485E-4</v>
      </c>
      <c r="G4" s="4">
        <f t="shared" si="0"/>
        <v>6.3902148006075377E-4</v>
      </c>
      <c r="H4" s="4">
        <f t="shared" si="0"/>
        <v>6.4870168133254616E-4</v>
      </c>
      <c r="I4" s="4">
        <f t="shared" si="0"/>
        <v>6.5838188260433509E-4</v>
      </c>
      <c r="J4" s="4">
        <f t="shared" si="0"/>
        <v>6.6806208387612401E-4</v>
      </c>
      <c r="K4" s="4">
        <f t="shared" si="0"/>
        <v>6.777422851479164E-4</v>
      </c>
      <c r="L4" s="4">
        <f t="shared" si="0"/>
        <v>6.8742248641970533E-4</v>
      </c>
      <c r="M4" s="4">
        <f t="shared" si="0"/>
        <v>6.9710268769149425E-4</v>
      </c>
      <c r="N4" s="4">
        <f t="shared" si="0"/>
        <v>7.0678288896328665E-4</v>
      </c>
      <c r="O4" s="4">
        <f t="shared" si="0"/>
        <v>7.1646309023507557E-4</v>
      </c>
      <c r="P4" s="4">
        <f t="shared" si="0"/>
        <v>7.2614329150686449E-4</v>
      </c>
      <c r="Q4" s="4">
        <f t="shared" si="0"/>
        <v>7.3582349277865689E-4</v>
      </c>
      <c r="R4" s="4">
        <f t="shared" si="0"/>
        <v>7.4550369405044581E-4</v>
      </c>
      <c r="S4" s="4">
        <f t="shared" si="0"/>
        <v>7.5518389532223474E-4</v>
      </c>
      <c r="T4" s="4">
        <f t="shared" si="0"/>
        <v>7.6486409659402713E-4</v>
      </c>
      <c r="U4" s="4">
        <f t="shared" si="0"/>
        <v>7.7454429786581605E-4</v>
      </c>
      <c r="V4" s="4">
        <f t="shared" si="0"/>
        <v>7.8422449913760498E-4</v>
      </c>
      <c r="W4" s="4">
        <f t="shared" si="0"/>
        <v>7.939047004093939E-4</v>
      </c>
      <c r="X4" s="4">
        <f t="shared" si="0"/>
        <v>8.035849016811863E-4</v>
      </c>
      <c r="Y4" s="4">
        <f t="shared" si="0"/>
        <v>8.1326510295297522E-4</v>
      </c>
      <c r="Z4" s="4">
        <f t="shared" si="0"/>
        <v>8.2294530422476414E-4</v>
      </c>
      <c r="AA4" s="4">
        <f t="shared" si="0"/>
        <v>8.3262550549655654E-4</v>
      </c>
      <c r="AB4" s="4">
        <f t="shared" si="0"/>
        <v>8.4230570676834546E-4</v>
      </c>
      <c r="AC4" s="4">
        <f t="shared" si="0"/>
        <v>8.5198590804013439E-4</v>
      </c>
      <c r="AD4" s="4">
        <f t="shared" si="0"/>
        <v>8.6375403777318627E-4</v>
      </c>
      <c r="AE4" s="4">
        <f t="shared" si="0"/>
        <v>8.9172260861973638E-4</v>
      </c>
      <c r="AF4" s="4">
        <f t="shared" si="0"/>
        <v>9.317923347786863E-4</v>
      </c>
      <c r="AG4" s="4">
        <f t="shared" si="0"/>
        <v>9.3364875010912892E-4</v>
      </c>
      <c r="AH4" s="4">
        <f t="shared" si="0"/>
        <v>9.4287588394494082E-4</v>
      </c>
      <c r="AI4" s="4">
        <f t="shared" si="0"/>
        <v>9.6221237959433106E-4</v>
      </c>
      <c r="AJ4" s="4">
        <f t="shared" si="0"/>
        <v>9.7798003666734563E-4</v>
      </c>
    </row>
    <row r="5" spans="1:36">
      <c r="A5" t="s">
        <v>5</v>
      </c>
      <c r="B5" s="4">
        <f>Extrapolations!I5</f>
        <v>5.9062047370180568E-4</v>
      </c>
      <c r="C5" s="4">
        <f>Extrapolations!J5</f>
        <v>6.003006749735946E-4</v>
      </c>
      <c r="D5" s="4">
        <f>Extrapolations!K5</f>
        <v>6.0998087624538353E-4</v>
      </c>
      <c r="E5" s="4">
        <f>Extrapolations!L5</f>
        <v>6.1966107751717592E-4</v>
      </c>
      <c r="F5" s="4">
        <f>Extrapolations!M5</f>
        <v>6.2934127878896485E-4</v>
      </c>
      <c r="G5" s="4">
        <f>Extrapolations!N5</f>
        <v>6.3902148006075377E-4</v>
      </c>
      <c r="H5" s="4">
        <f>Extrapolations!O5</f>
        <v>6.4870168133254616E-4</v>
      </c>
      <c r="I5" s="4">
        <f>Extrapolations!P5</f>
        <v>6.5838188260433509E-4</v>
      </c>
      <c r="J5" s="4">
        <f>Extrapolations!Q5</f>
        <v>6.6806208387612401E-4</v>
      </c>
      <c r="K5" s="4">
        <f>Extrapolations!R5</f>
        <v>6.777422851479164E-4</v>
      </c>
      <c r="L5" s="4">
        <f>Extrapolations!S5</f>
        <v>6.8742248641970533E-4</v>
      </c>
      <c r="M5" s="4">
        <f>Extrapolations!T5</f>
        <v>6.9710268769149425E-4</v>
      </c>
      <c r="N5" s="4">
        <f>Extrapolations!U5</f>
        <v>7.0678288896328665E-4</v>
      </c>
      <c r="O5" s="4">
        <f>Extrapolations!V5</f>
        <v>7.1646309023507557E-4</v>
      </c>
      <c r="P5" s="4">
        <f>Extrapolations!W5</f>
        <v>7.2614329150686449E-4</v>
      </c>
      <c r="Q5" s="4">
        <f>Extrapolations!X5</f>
        <v>7.3582349277865689E-4</v>
      </c>
      <c r="R5" s="4">
        <f>Extrapolations!Y5</f>
        <v>7.4550369405044581E-4</v>
      </c>
      <c r="S5" s="4">
        <f>Extrapolations!Z5</f>
        <v>7.5518389532223474E-4</v>
      </c>
      <c r="T5" s="4">
        <f>Extrapolations!AA5</f>
        <v>7.6486409659402713E-4</v>
      </c>
      <c r="U5" s="4">
        <f>Extrapolations!AB5</f>
        <v>7.7454429786581605E-4</v>
      </c>
      <c r="V5" s="4">
        <f>Extrapolations!AC5</f>
        <v>7.8422449913760498E-4</v>
      </c>
      <c r="W5" s="4">
        <f>Extrapolations!AD5</f>
        <v>7.939047004093939E-4</v>
      </c>
      <c r="X5" s="4">
        <f>Extrapolations!AE5</f>
        <v>8.035849016811863E-4</v>
      </c>
      <c r="Y5" s="4">
        <f>Extrapolations!AF5</f>
        <v>8.1326510295297522E-4</v>
      </c>
      <c r="Z5" s="4">
        <f>Extrapolations!AG5</f>
        <v>8.2294530422476414E-4</v>
      </c>
      <c r="AA5" s="4">
        <f>Extrapolations!AH5</f>
        <v>8.3262550549655654E-4</v>
      </c>
      <c r="AB5" s="4">
        <f>Extrapolations!AI5</f>
        <v>8.4230570676834546E-4</v>
      </c>
      <c r="AC5" s="4">
        <f>Extrapolations!AJ5</f>
        <v>8.5198590804013439E-4</v>
      </c>
      <c r="AD5" s="4">
        <f>Extrapolations!AK5</f>
        <v>8.6375403777318627E-4</v>
      </c>
      <c r="AE5" s="4">
        <f>Extrapolations!AL5</f>
        <v>8.9172260861973638E-4</v>
      </c>
      <c r="AF5" s="4">
        <f>Extrapolations!AM5</f>
        <v>9.317923347786863E-4</v>
      </c>
      <c r="AG5" s="4">
        <f>Extrapolations!AN5</f>
        <v>9.3364875010912892E-4</v>
      </c>
      <c r="AH5" s="4">
        <f>Extrapolations!AO5</f>
        <v>9.4287588394494082E-4</v>
      </c>
      <c r="AI5" s="4">
        <f>Extrapolations!AP5</f>
        <v>9.6221237959433106E-4</v>
      </c>
      <c r="AJ5" s="4">
        <f>Extrapolations!AQ5</f>
        <v>9.7798003666734563E-4</v>
      </c>
    </row>
    <row r="6" spans="1:36">
      <c r="A6" t="s">
        <v>6</v>
      </c>
      <c r="B6" s="4">
        <f>B$5/(1-'Other Values'!$B$3)*'Other Values'!$B$6+B$5*(1-'Other Values'!$B$6)</f>
        <v>1.3096483660615663E-3</v>
      </c>
      <c r="C6" s="4">
        <f>C$5/(1-'Other Values'!$B$3)*'Other Values'!$B$6+C$5*(1-'Other Values'!$B$6)</f>
        <v>1.3311133513494726E-3</v>
      </c>
      <c r="D6" s="4">
        <f>D$5/(1-'Other Values'!$B$3)*'Other Values'!$B$6+D$5*(1-'Other Values'!$B$6)</f>
        <v>1.3525783366373789E-3</v>
      </c>
      <c r="E6" s="4">
        <f>E$5/(1-'Other Values'!$B$3)*'Other Values'!$B$6+E$5*(1-'Other Values'!$B$6)</f>
        <v>1.3740433219252928E-3</v>
      </c>
      <c r="F6" s="4">
        <f>F$5/(1-'Other Values'!$B$3)*'Other Values'!$B$6+F$5*(1-'Other Values'!$B$6)</f>
        <v>1.3955083072131991E-3</v>
      </c>
      <c r="G6" s="4">
        <f>G$5/(1-'Other Values'!$B$3)*'Other Values'!$B$6+G$5*(1-'Other Values'!$B$6)</f>
        <v>1.4169732925011051E-3</v>
      </c>
      <c r="H6" s="4">
        <f>H$5/(1-'Other Values'!$B$3)*'Other Values'!$B$6+H$5*(1-'Other Values'!$B$6)</f>
        <v>1.438438277789019E-3</v>
      </c>
      <c r="I6" s="4">
        <f>I$5/(1-'Other Values'!$B$3)*'Other Values'!$B$6+I$5*(1-'Other Values'!$B$6)</f>
        <v>1.4599032630769253E-3</v>
      </c>
      <c r="J6" s="4">
        <f>J$5/(1-'Other Values'!$B$3)*'Other Values'!$B$6+J$5*(1-'Other Values'!$B$6)</f>
        <v>1.4813682483648316E-3</v>
      </c>
      <c r="K6" s="4">
        <f>K$5/(1-'Other Values'!$B$3)*'Other Values'!$B$6+K$5*(1-'Other Values'!$B$6)</f>
        <v>1.5028332336527454E-3</v>
      </c>
      <c r="L6" s="4">
        <f>L$5/(1-'Other Values'!$B$3)*'Other Values'!$B$6+L$5*(1-'Other Values'!$B$6)</f>
        <v>1.5242982189406515E-3</v>
      </c>
      <c r="M6" s="4">
        <f>M$5/(1-'Other Values'!$B$3)*'Other Values'!$B$6+M$5*(1-'Other Values'!$B$6)</f>
        <v>1.545763204228558E-3</v>
      </c>
      <c r="N6" s="4">
        <f>N$5/(1-'Other Values'!$B$3)*'Other Values'!$B$6+N$5*(1-'Other Values'!$B$6)</f>
        <v>1.5672281895164719E-3</v>
      </c>
      <c r="O6" s="4">
        <f>O$5/(1-'Other Values'!$B$3)*'Other Values'!$B$6+O$5*(1-'Other Values'!$B$6)</f>
        <v>1.5886931748043782E-3</v>
      </c>
      <c r="P6" s="4">
        <f>P$5/(1-'Other Values'!$B$3)*'Other Values'!$B$6+P$5*(1-'Other Values'!$B$6)</f>
        <v>1.6101581600922843E-3</v>
      </c>
      <c r="Q6" s="4">
        <f>Q$5/(1-'Other Values'!$B$3)*'Other Values'!$B$6+Q$5*(1-'Other Values'!$B$6)</f>
        <v>1.6316231453801981E-3</v>
      </c>
      <c r="R6" s="4">
        <f>R$5/(1-'Other Values'!$B$3)*'Other Values'!$B$6+R$5*(1-'Other Values'!$B$6)</f>
        <v>1.6530881306681044E-3</v>
      </c>
      <c r="S6" s="4">
        <f>S$5/(1-'Other Values'!$B$3)*'Other Values'!$B$6+S$5*(1-'Other Values'!$B$6)</f>
        <v>1.6745531159560105E-3</v>
      </c>
      <c r="T6" s="4">
        <f>T$5/(1-'Other Values'!$B$3)*'Other Values'!$B$6+T$5*(1-'Other Values'!$B$6)</f>
        <v>1.6960181012439246E-3</v>
      </c>
      <c r="U6" s="4">
        <f>U$5/(1-'Other Values'!$B$3)*'Other Values'!$B$6+U$5*(1-'Other Values'!$B$6)</f>
        <v>1.7174830865318309E-3</v>
      </c>
      <c r="V6" s="4">
        <f>V$5/(1-'Other Values'!$B$3)*'Other Values'!$B$6+V$5*(1-'Other Values'!$B$6)</f>
        <v>1.7389480718197369E-3</v>
      </c>
      <c r="W6" s="4">
        <f>W$5/(1-'Other Values'!$B$3)*'Other Values'!$B$6+W$5*(1-'Other Values'!$B$6)</f>
        <v>1.760413057107643E-3</v>
      </c>
      <c r="X6" s="4">
        <f>X$5/(1-'Other Values'!$B$3)*'Other Values'!$B$6+X$5*(1-'Other Values'!$B$6)</f>
        <v>1.7818780423955569E-3</v>
      </c>
      <c r="Y6" s="4">
        <f>Y$5/(1-'Other Values'!$B$3)*'Other Values'!$B$6+Y$5*(1-'Other Values'!$B$6)</f>
        <v>1.8033430276834634E-3</v>
      </c>
      <c r="Z6" s="4">
        <f>Z$5/(1-'Other Values'!$B$3)*'Other Values'!$B$6+Z$5*(1-'Other Values'!$B$6)</f>
        <v>1.8248080129713697E-3</v>
      </c>
      <c r="AA6" s="4">
        <f>AA$5/(1-'Other Values'!$B$3)*'Other Values'!$B$6+AA$5*(1-'Other Values'!$B$6)</f>
        <v>1.8462729982592833E-3</v>
      </c>
      <c r="AB6" s="4">
        <f>AB$5/(1-'Other Values'!$B$3)*'Other Values'!$B$6+AB$5*(1-'Other Values'!$B$6)</f>
        <v>1.8677379835471896E-3</v>
      </c>
      <c r="AC6" s="4">
        <f>AC$5/(1-'Other Values'!$B$3)*'Other Values'!$B$6+AC$5*(1-'Other Values'!$B$6)</f>
        <v>1.8892029688350959E-3</v>
      </c>
      <c r="AD6" s="4">
        <f>AD$5/(1-'Other Values'!$B$3)*'Other Values'!$B$6+AD$5*(1-'Other Values'!$B$6)</f>
        <v>1.9152977497692786E-3</v>
      </c>
      <c r="AE6" s="4">
        <f>AE$5/(1-'Other Values'!$B$3)*'Other Values'!$B$6+AE$5*(1-'Other Values'!$B$6)</f>
        <v>1.9773155678795848E-3</v>
      </c>
      <c r="AF6" s="4">
        <f>AF$5/(1-'Other Values'!$B$3)*'Other Values'!$B$6+AF$5*(1-'Other Values'!$B$6)</f>
        <v>2.0661666215243965E-3</v>
      </c>
      <c r="AG6" s="4">
        <f>AG$5/(1-'Other Values'!$B$3)*'Other Values'!$B$6+AG$5*(1-'Other Values'!$B$6)</f>
        <v>2.0702830573956551E-3</v>
      </c>
      <c r="AH6" s="4">
        <f>AH$5/(1-'Other Values'!$B$3)*'Other Values'!$B$6+AH$5*(1-'Other Values'!$B$6)</f>
        <v>2.0907434059436189E-3</v>
      </c>
      <c r="AI6" s="4">
        <f>AI$5/(1-'Other Values'!$B$3)*'Other Values'!$B$6+AI$5*(1-'Other Values'!$B$6)</f>
        <v>2.1336203651080355E-3</v>
      </c>
      <c r="AJ6" s="4">
        <f>AJ$5/(1-'Other Values'!$B$3)*'Other Values'!$B$6+AJ$5*(1-'Other Values'!$B$6)</f>
        <v>2.1685837421695602E-3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4.1917818382097242E-4</v>
      </c>
      <c r="C7" s="4">
        <f>Extrapolations!N6</f>
        <v>4.2185838602069523E-4</v>
      </c>
      <c r="D7" s="4">
        <f>Extrapolations!O6</f>
        <v>4.2453858822041803E-4</v>
      </c>
      <c r="E7" s="4">
        <f>Extrapolations!P6</f>
        <v>4.2721879042014171E-4</v>
      </c>
      <c r="F7" s="4">
        <f>Extrapolations!Q6</f>
        <v>4.2989899261986451E-4</v>
      </c>
      <c r="G7" s="4">
        <f>Extrapolations!R6</f>
        <v>4.3257919481958732E-4</v>
      </c>
      <c r="H7" s="4">
        <f>Extrapolations!S6</f>
        <v>4.3525939701931013E-4</v>
      </c>
      <c r="I7" s="4">
        <f>Extrapolations!T6</f>
        <v>4.3793959921903294E-4</v>
      </c>
      <c r="J7" s="4">
        <f>Extrapolations!U6</f>
        <v>4.4061980141875661E-4</v>
      </c>
      <c r="K7" s="4">
        <f>Extrapolations!V6</f>
        <v>4.4330000361847942E-4</v>
      </c>
      <c r="L7" s="4">
        <f>Extrapolations!W6</f>
        <v>4.4598020581820223E-4</v>
      </c>
      <c r="M7" s="4">
        <f>Extrapolations!X6</f>
        <v>4.4866040801792503E-4</v>
      </c>
      <c r="N7" s="4">
        <f>Extrapolations!Y6</f>
        <v>4.5134061021764871E-4</v>
      </c>
      <c r="O7" s="4">
        <f>Extrapolations!Z6</f>
        <v>4.5402081241737152E-4</v>
      </c>
      <c r="P7" s="4">
        <f>Extrapolations!AA6</f>
        <v>4.5670101461709432E-4</v>
      </c>
      <c r="Q7" s="4">
        <f>Extrapolations!AB6</f>
        <v>4.5938121681681713E-4</v>
      </c>
      <c r="R7" s="4">
        <f>Extrapolations!AC6</f>
        <v>4.620614190165408E-4</v>
      </c>
      <c r="S7" s="4">
        <f>Extrapolations!AD6</f>
        <v>4.6474162121626361E-4</v>
      </c>
      <c r="T7" s="4">
        <f>Extrapolations!AE6</f>
        <v>4.6742182341598642E-4</v>
      </c>
      <c r="U7" s="4">
        <f>Extrapolations!AF6</f>
        <v>4.7010202561570923E-4</v>
      </c>
      <c r="V7" s="4">
        <f>Extrapolations!AG6</f>
        <v>4.727822278154329E-4</v>
      </c>
      <c r="W7" s="4">
        <f>Extrapolations!AH6</f>
        <v>4.7546243001515571E-4</v>
      </c>
      <c r="X7" s="4">
        <f>Extrapolations!AI6</f>
        <v>4.7814263221487852E-4</v>
      </c>
      <c r="Y7" s="4">
        <f>Extrapolations!AJ6</f>
        <v>4.8082283441460132E-4</v>
      </c>
      <c r="Z7" s="4">
        <f>Extrapolations!AK6</f>
        <v>4.8898279242202004E-4</v>
      </c>
      <c r="AA7" s="4">
        <f>Extrapolations!AL6</f>
        <v>4.9015169430469054E-4</v>
      </c>
      <c r="AB7" s="4">
        <f>Extrapolations!AM6</f>
        <v>4.894539021743651E-4</v>
      </c>
      <c r="AC7" s="4">
        <f>Extrapolations!AN6</f>
        <v>4.8952362256503507E-4</v>
      </c>
      <c r="AD7" s="4">
        <f>Extrapolations!AO6</f>
        <v>4.8828964912150637E-4</v>
      </c>
      <c r="AE7" s="4">
        <f>Extrapolations!AP6</f>
        <v>4.9175470199790355E-4</v>
      </c>
      <c r="AF7" s="4">
        <f>Extrapolations!AQ6</f>
        <v>4.9483088302324505E-4</v>
      </c>
      <c r="AG7" s="4">
        <f>Extrapolations!AR6</f>
        <v>4.9841579131093029E-4</v>
      </c>
      <c r="AH7" s="4">
        <f>Extrapolations!AS6</f>
        <v>5.0167718571864572E-4</v>
      </c>
      <c r="AI7" s="4">
        <f>Extrapolations!AT6</f>
        <v>5.0113591576387249E-4</v>
      </c>
      <c r="AJ7" s="4">
        <f>Extrapolations!AU6</f>
        <v>5.0788743584861181E-4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2017-06-26T22:04:22Z</dcterms:created>
  <dcterms:modified xsi:type="dcterms:W3CDTF">2019-01-12T00:54:17Z</dcterms:modified>
</cp:coreProperties>
</file>