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3365"/>
  </bookViews>
  <sheets>
    <sheet name="About" sheetId="1" r:id="rId1"/>
    <sheet name="AEO Table 10" sheetId="2" r:id="rId2"/>
    <sheet name="EIaE-BIE" sheetId="3" r:id="rId3"/>
    <sheet name="EIaE-BEE" sheetId="5" r:id="rId4"/>
  </sheets>
  <calcPr calcId="145621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B2" i="3"/>
</calcChain>
</file>

<file path=xl/sharedStrings.xml><?xml version="1.0" encoding="utf-8"?>
<sst xmlns="http://schemas.openxmlformats.org/spreadsheetml/2006/main" count="90" uniqueCount="52">
  <si>
    <t>EIaE BAU Imported Electricity</t>
  </si>
  <si>
    <t>EIaE BAU Exported Electricity</t>
  </si>
  <si>
    <t>Source:</t>
  </si>
  <si>
    <t>Energy Information Administration</t>
  </si>
  <si>
    <t>Annual Energy Outlook 2015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</si>
  <si>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</si>
  <si>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</si>
  <si>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</si>
  <si>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</si>
  <si>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</si>
  <si>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</si>
  <si>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>2013-</t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</si>
  <si>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</si>
  <si>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</si>
  <si>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</si>
  <si>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</si>
  <si>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</si>
  <si>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</si>
  <si>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</si>
  <si>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</si>
  <si>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</si>
  <si>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 xml:space="preserve">  Gross Domestic Sales (million 2013 dollars)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</si>
  <si>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</si>
  <si>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</si>
  <si>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</si>
  <si>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</si>
  <si>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</si>
  <si>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</si>
  <si>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</si>
  <si>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</si>
  <si>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</si>
  <si>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</si>
  <si>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</si>
  <si>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</si>
  <si>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</si>
  <si>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</si>
  <si>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 xml:space="preserve">   Note:  Totals may not equal sum of components due to independent rounding.  Data for 2012 and</t>
  </si>
  <si>
    <t>2013 are model results and may differ from official EIA data reports.  Firm power sales are</t>
  </si>
  <si>
    <t>capacity sales, meaning the delivery of the power is scheduled as part of the normal operating conditions of the affected</t>
  </si>
  <si>
    <t>electric systems.  Economy sales are subject to curtailment or cessation of delivery by the supplier</t>
  </si>
  <si>
    <t>in accordance with prior agreements or under specified conditions.</t>
  </si>
  <si>
    <t xml:space="preserve">   Sources:  2012 and 2013 interregional firm electricity trade data:  2013 seasonal reliability</t>
  </si>
  <si>
    <t>assessments from North American Electric Reliability Council regional entities and Independent System Operators.  2012</t>
  </si>
  <si>
    <t>and 2013 interregional economy electricity trade are model results.  2012 and 2013 Mexican</t>
  </si>
  <si>
    <t>electricity trade data: U.S. Energy Information Administration (EIA), Electric Power Annual 2012, DOE/EIA-0348(2012) (Washington, DC, December 2013).</t>
  </si>
  <si>
    <t>2013 Mexican</t>
  </si>
  <si>
    <t>electricity trade data: EIA, Monthly Energy Review, DOE/EIA-0035(2014/07) (Washington, DC, July 2014).</t>
  </si>
  <si>
    <t>2012 Canadian international electricity trade data:  National Energy Board, Electricity Exports and Imports</t>
  </si>
  <si>
    <t>Statistics, 2012.  2013 Canadian international electricity trade data:  National Energy Board, Electricity</t>
  </si>
  <si>
    <t>Exports and Imports Statistics, 2013.  Projections:  EIA, AEO2015 National Energy Modeling System run ref2015.d021915a.</t>
  </si>
  <si>
    <t>Electricity Imports (MWh)</t>
  </si>
  <si>
    <t>Electricity Exports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</si>
</sst>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quotePrefix="1" applyNumberFormat="1" applyFont="1" applyFill="1" applyAlignment="1">
      <alignment horizontal="right" wrapText="1"/>
    </xf>
    <xf numFmtId="166" fontId="0" fillId="0" borderId="0" xfId="0" applyNumberFormat="1"/>
    <xf numFmtId="0" fontId="2" fillId="0" borderId="4" xfId="6" applyFont="1" applyFill="1" applyBorder="1" applyAlignment="1">
      <alignment wrapText="1"/>
    </xf>
    <xf numFmtId="0" fontId="6" fillId="0" borderId="0" xfId="0" applyFont="1"/>
  </cellXfs>
  <cellStyles count="7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t="s">
        <v>3</v>
      </c>
    </row>
    <row r="5" spans="1:2" x14ac:dyDescent="0.25">
      <c r="B5" s="2">
        <v>2015</v>
      </c>
    </row>
    <row r="6" spans="1:2" x14ac:dyDescent="0.25">
      <c r="B6" t="s">
        <v>4</v>
      </c>
    </row>
    <row r="7" spans="1:2" x14ac:dyDescent="0.25">
      <c r="B7" t="s">
        <v>6</v>
      </c>
    </row>
    <row r="8" spans="1:2" x14ac:dyDescent="0.25">
      <c r="B8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2" ht="15" customHeight="1" x14ac:dyDescent="0.25">
      <c r="A1" s="3" t="s">
        <v>7</v>
      </c>
      <c r="B1" s="4" t="s">
        <v>8</v>
      </c>
    </row>
    <row r="2" spans="1:32" ht="15" customHeight="1" x14ac:dyDescent="0.25">
      <c r="B2" s="5" t="s">
        <v>9</v>
      </c>
    </row>
    <row r="3" spans="1:32" ht="15" customHeight="1" x14ac:dyDescent="0.25">
      <c r="B3" s="5" t="s">
        <v>10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10</v>
      </c>
      <c r="O3" s="6" t="s">
        <v>10</v>
      </c>
      <c r="P3" s="6" t="s">
        <v>10</v>
      </c>
      <c r="Q3" s="6" t="s">
        <v>10</v>
      </c>
      <c r="R3" s="6" t="s">
        <v>10</v>
      </c>
      <c r="S3" s="6" t="s">
        <v>10</v>
      </c>
      <c r="T3" s="6" t="s">
        <v>10</v>
      </c>
      <c r="U3" s="6" t="s">
        <v>10</v>
      </c>
      <c r="V3" s="6" t="s">
        <v>10</v>
      </c>
      <c r="W3" s="6" t="s">
        <v>10</v>
      </c>
      <c r="X3" s="6" t="s">
        <v>10</v>
      </c>
      <c r="Y3" s="6" t="s">
        <v>10</v>
      </c>
      <c r="Z3" s="6" t="s">
        <v>10</v>
      </c>
      <c r="AA3" s="6" t="s">
        <v>10</v>
      </c>
      <c r="AB3" s="6" t="s">
        <v>10</v>
      </c>
      <c r="AC3" s="6" t="s">
        <v>10</v>
      </c>
      <c r="AD3" s="6" t="s">
        <v>10</v>
      </c>
      <c r="AE3" s="6" t="s">
        <v>10</v>
      </c>
      <c r="AF3" s="7" t="s">
        <v>11</v>
      </c>
    </row>
    <row r="4" spans="1:32" ht="15" customHeight="1" thickBot="1" x14ac:dyDescent="0.3">
      <c r="B4" s="8" t="s">
        <v>12</v>
      </c>
      <c r="C4" s="8">
        <v>2012</v>
      </c>
      <c r="D4" s="8">
        <v>2013</v>
      </c>
      <c r="E4" s="8">
        <v>2014</v>
      </c>
      <c r="F4" s="8">
        <v>2015</v>
      </c>
      <c r="G4" s="8">
        <v>2016</v>
      </c>
      <c r="H4" s="8">
        <v>2017</v>
      </c>
      <c r="I4" s="8">
        <v>2018</v>
      </c>
      <c r="J4" s="8">
        <v>2019</v>
      </c>
      <c r="K4" s="8">
        <v>2020</v>
      </c>
      <c r="L4" s="8">
        <v>2021</v>
      </c>
      <c r="M4" s="8">
        <v>2022</v>
      </c>
      <c r="N4" s="8">
        <v>2023</v>
      </c>
      <c r="O4" s="8">
        <v>2024</v>
      </c>
      <c r="P4" s="8">
        <v>2025</v>
      </c>
      <c r="Q4" s="8">
        <v>2026</v>
      </c>
      <c r="R4" s="8">
        <v>2027</v>
      </c>
      <c r="S4" s="8">
        <v>2028</v>
      </c>
      <c r="T4" s="8">
        <v>2029</v>
      </c>
      <c r="U4" s="8">
        <v>2030</v>
      </c>
      <c r="V4" s="8">
        <v>2031</v>
      </c>
      <c r="W4" s="8">
        <v>2032</v>
      </c>
      <c r="X4" s="8">
        <v>2033</v>
      </c>
      <c r="Y4" s="8">
        <v>2034</v>
      </c>
      <c r="Z4" s="8">
        <v>2035</v>
      </c>
      <c r="AA4" s="8">
        <v>2036</v>
      </c>
      <c r="AB4" s="8">
        <v>2037</v>
      </c>
      <c r="AC4" s="8">
        <v>2038</v>
      </c>
      <c r="AD4" s="8">
        <v>2039</v>
      </c>
      <c r="AE4" s="8">
        <v>2040</v>
      </c>
      <c r="AF4" s="8">
        <v>2040</v>
      </c>
    </row>
    <row r="5" spans="1:32" ht="15" customHeight="1" thickTop="1" x14ac:dyDescent="0.25"/>
    <row r="6" spans="1:32" ht="15" customHeight="1" x14ac:dyDescent="0.25">
      <c r="B6" s="9" t="s">
        <v>13</v>
      </c>
    </row>
    <row r="8" spans="1:32" ht="15" customHeight="1" x14ac:dyDescent="0.25">
      <c r="B8" s="9" t="s">
        <v>14</v>
      </c>
    </row>
    <row r="9" spans="1:32" ht="15" customHeight="1" x14ac:dyDescent="0.25">
      <c r="A9" s="3" t="s">
        <v>15</v>
      </c>
      <c r="B9" s="10" t="s">
        <v>16</v>
      </c>
      <c r="C9" s="11">
        <v>155.810608</v>
      </c>
      <c r="D9" s="11">
        <v>157.27262899999999</v>
      </c>
      <c r="E9" s="11">
        <v>150.56007399999999</v>
      </c>
      <c r="F9" s="11">
        <v>149.59225499999999</v>
      </c>
      <c r="G9" s="11">
        <v>148.926041</v>
      </c>
      <c r="H9" s="11">
        <v>149.07629399999999</v>
      </c>
      <c r="I9" s="11">
        <v>149.07629399999999</v>
      </c>
      <c r="J9" s="11">
        <v>133.829071</v>
      </c>
      <c r="K9" s="11">
        <v>122.288651</v>
      </c>
      <c r="L9" s="11">
        <v>110.748222</v>
      </c>
      <c r="M9" s="11">
        <v>98.028008</v>
      </c>
      <c r="N9" s="11">
        <v>86.487572</v>
      </c>
      <c r="O9" s="11">
        <v>74.947143999999994</v>
      </c>
      <c r="P9" s="11">
        <v>63.406726999999997</v>
      </c>
      <c r="Q9" s="11">
        <v>51.866295000000001</v>
      </c>
      <c r="R9" s="11">
        <v>40.325873999999999</v>
      </c>
      <c r="S9" s="11">
        <v>28.785447999999999</v>
      </c>
      <c r="T9" s="11">
        <v>27.621594999999999</v>
      </c>
      <c r="U9" s="11">
        <v>27.621594999999999</v>
      </c>
      <c r="V9" s="11">
        <v>27.621594999999999</v>
      </c>
      <c r="W9" s="11">
        <v>27.621594999999999</v>
      </c>
      <c r="X9" s="11">
        <v>27.621594999999999</v>
      </c>
      <c r="Y9" s="11">
        <v>27.621594999999999</v>
      </c>
      <c r="Z9" s="11">
        <v>27.621594999999999</v>
      </c>
      <c r="AA9" s="11">
        <v>27.621594999999999</v>
      </c>
      <c r="AB9" s="11">
        <v>27.621594999999999</v>
      </c>
      <c r="AC9" s="11">
        <v>27.621594999999999</v>
      </c>
      <c r="AD9" s="11">
        <v>27.621594999999999</v>
      </c>
      <c r="AE9" s="11">
        <v>27.621594999999999</v>
      </c>
      <c r="AF9" s="12">
        <v>-6.2390000000000001E-2</v>
      </c>
    </row>
    <row r="10" spans="1:32" ht="15" customHeight="1" x14ac:dyDescent="0.25">
      <c r="A10" s="3" t="s">
        <v>17</v>
      </c>
      <c r="B10" s="10" t="s">
        <v>18</v>
      </c>
      <c r="C10" s="11">
        <v>184.19154399999999</v>
      </c>
      <c r="D10" s="11">
        <v>114.75934599999999</v>
      </c>
      <c r="E10" s="11">
        <v>181.291504</v>
      </c>
      <c r="F10" s="11">
        <v>182.75900300000001</v>
      </c>
      <c r="G10" s="11">
        <v>167.24743699999999</v>
      </c>
      <c r="H10" s="11">
        <v>188.78649899999999</v>
      </c>
      <c r="I10" s="11">
        <v>172.046356</v>
      </c>
      <c r="J10" s="11">
        <v>192.082245</v>
      </c>
      <c r="K10" s="11">
        <v>195.36338799999999</v>
      </c>
      <c r="L10" s="11">
        <v>216.61586</v>
      </c>
      <c r="M10" s="11">
        <v>224.94662500000001</v>
      </c>
      <c r="N10" s="11">
        <v>216.84303299999999</v>
      </c>
      <c r="O10" s="11">
        <v>212.81951900000001</v>
      </c>
      <c r="P10" s="11">
        <v>213.76667800000001</v>
      </c>
      <c r="Q10" s="11">
        <v>207.53750600000001</v>
      </c>
      <c r="R10" s="11">
        <v>199.98684700000001</v>
      </c>
      <c r="S10" s="11">
        <v>208.01765399999999</v>
      </c>
      <c r="T10" s="11">
        <v>208.97697400000001</v>
      </c>
      <c r="U10" s="11">
        <v>207.286621</v>
      </c>
      <c r="V10" s="11">
        <v>211.36604299999999</v>
      </c>
      <c r="W10" s="11">
        <v>221.137833</v>
      </c>
      <c r="X10" s="11">
        <v>226.53216599999999</v>
      </c>
      <c r="Y10" s="11">
        <v>231.79432700000001</v>
      </c>
      <c r="Z10" s="11">
        <v>232.47267199999999</v>
      </c>
      <c r="AA10" s="11">
        <v>237.89033499999999</v>
      </c>
      <c r="AB10" s="11">
        <v>237.99714700000001</v>
      </c>
      <c r="AC10" s="11">
        <v>264.97839399999998</v>
      </c>
      <c r="AD10" s="11">
        <v>268.71786500000002</v>
      </c>
      <c r="AE10" s="11">
        <v>267.924713</v>
      </c>
      <c r="AF10" s="12">
        <v>3.1900999999999999E-2</v>
      </c>
    </row>
    <row r="11" spans="1:32" ht="15" customHeight="1" x14ac:dyDescent="0.25">
      <c r="A11" s="3" t="s">
        <v>19</v>
      </c>
      <c r="B11" s="9" t="s">
        <v>20</v>
      </c>
      <c r="C11" s="13">
        <v>340.00213600000001</v>
      </c>
      <c r="D11" s="13">
        <v>272.03198200000003</v>
      </c>
      <c r="E11" s="13">
        <v>331.85159299999998</v>
      </c>
      <c r="F11" s="13">
        <v>332.35125699999998</v>
      </c>
      <c r="G11" s="13">
        <v>316.17346199999997</v>
      </c>
      <c r="H11" s="13">
        <v>337.86276199999998</v>
      </c>
      <c r="I11" s="13">
        <v>321.12265000000002</v>
      </c>
      <c r="J11" s="13">
        <v>325.911316</v>
      </c>
      <c r="K11" s="13">
        <v>317.652039</v>
      </c>
      <c r="L11" s="13">
        <v>327.36407500000001</v>
      </c>
      <c r="M11" s="13">
        <v>322.97464000000002</v>
      </c>
      <c r="N11" s="13">
        <v>303.33059700000001</v>
      </c>
      <c r="O11" s="13">
        <v>287.76666299999999</v>
      </c>
      <c r="P11" s="13">
        <v>277.17343099999999</v>
      </c>
      <c r="Q11" s="13">
        <v>259.40380900000002</v>
      </c>
      <c r="R11" s="13">
        <v>240.31272899999999</v>
      </c>
      <c r="S11" s="13">
        <v>236.803101</v>
      </c>
      <c r="T11" s="13">
        <v>236.59857199999999</v>
      </c>
      <c r="U11" s="13">
        <v>234.90821800000001</v>
      </c>
      <c r="V11" s="13">
        <v>238.98764</v>
      </c>
      <c r="W11" s="13">
        <v>248.75943000000001</v>
      </c>
      <c r="X11" s="13">
        <v>254.153763</v>
      </c>
      <c r="Y11" s="13">
        <v>259.41592400000002</v>
      </c>
      <c r="Z11" s="13">
        <v>260.094269</v>
      </c>
      <c r="AA11" s="13">
        <v>265.51196299999998</v>
      </c>
      <c r="AB11" s="13">
        <v>265.61877399999997</v>
      </c>
      <c r="AC11" s="13">
        <v>292.59997600000003</v>
      </c>
      <c r="AD11" s="13">
        <v>296.33944700000001</v>
      </c>
      <c r="AE11" s="13">
        <v>295.54629499999999</v>
      </c>
      <c r="AF11" s="14">
        <v>3.075E-3</v>
      </c>
    </row>
    <row r="13" spans="1:32" ht="15" customHeight="1" x14ac:dyDescent="0.25">
      <c r="B13" s="9" t="s">
        <v>21</v>
      </c>
    </row>
    <row r="14" spans="1:32" ht="15" customHeight="1" x14ac:dyDescent="0.25">
      <c r="A14" s="3" t="s">
        <v>22</v>
      </c>
      <c r="B14" s="10" t="s">
        <v>16</v>
      </c>
      <c r="C14" s="11">
        <v>9711.0273440000001</v>
      </c>
      <c r="D14" s="11">
        <v>9802.1494139999995</v>
      </c>
      <c r="E14" s="11">
        <v>9383.7841800000006</v>
      </c>
      <c r="F14" s="11">
        <v>9323.4638670000004</v>
      </c>
      <c r="G14" s="11">
        <v>9281.9414059999999</v>
      </c>
      <c r="H14" s="11">
        <v>9291.3056639999995</v>
      </c>
      <c r="I14" s="11">
        <v>9291.3056639999995</v>
      </c>
      <c r="J14" s="11">
        <v>8341.0097659999992</v>
      </c>
      <c r="K14" s="11">
        <v>7621.7441410000001</v>
      </c>
      <c r="L14" s="11">
        <v>6902.4770509999998</v>
      </c>
      <c r="M14" s="11">
        <v>6109.6772460000002</v>
      </c>
      <c r="N14" s="11">
        <v>5390.4111329999996</v>
      </c>
      <c r="O14" s="11">
        <v>4671.1445309999999</v>
      </c>
      <c r="P14" s="11">
        <v>3951.8774410000001</v>
      </c>
      <c r="Q14" s="11">
        <v>3232.6108399999998</v>
      </c>
      <c r="R14" s="11">
        <v>2513.3439939999998</v>
      </c>
      <c r="S14" s="11">
        <v>1794.0775149999999</v>
      </c>
      <c r="T14" s="11">
        <v>1721.539307</v>
      </c>
      <c r="U14" s="11">
        <v>1721.539307</v>
      </c>
      <c r="V14" s="11">
        <v>1721.539307</v>
      </c>
      <c r="W14" s="11">
        <v>1721.539307</v>
      </c>
      <c r="X14" s="11">
        <v>1721.539307</v>
      </c>
      <c r="Y14" s="11">
        <v>1721.539307</v>
      </c>
      <c r="Z14" s="11">
        <v>1721.539307</v>
      </c>
      <c r="AA14" s="11">
        <v>1721.539307</v>
      </c>
      <c r="AB14" s="11">
        <v>1721.539307</v>
      </c>
      <c r="AC14" s="11">
        <v>1721.539307</v>
      </c>
      <c r="AD14" s="11">
        <v>1721.539307</v>
      </c>
      <c r="AE14" s="11">
        <v>1721.539307</v>
      </c>
      <c r="AF14" s="12">
        <v>-6.2390000000000001E-2</v>
      </c>
    </row>
    <row r="15" spans="1:32" ht="15" customHeight="1" x14ac:dyDescent="0.25">
      <c r="A15" s="3" t="s">
        <v>23</v>
      </c>
      <c r="B15" s="10" t="s">
        <v>18</v>
      </c>
      <c r="C15" s="11">
        <v>6217.4833980000003</v>
      </c>
      <c r="D15" s="11">
        <v>4772.138672</v>
      </c>
      <c r="E15" s="11">
        <v>7497.3247069999998</v>
      </c>
      <c r="F15" s="11">
        <v>7072.3061520000001</v>
      </c>
      <c r="G15" s="11">
        <v>7018.0649409999996</v>
      </c>
      <c r="H15" s="11">
        <v>7638.6635740000002</v>
      </c>
      <c r="I15" s="11">
        <v>7151.5571289999998</v>
      </c>
      <c r="J15" s="11">
        <v>8592.8515619999998</v>
      </c>
      <c r="K15" s="11">
        <v>9375.7773440000001</v>
      </c>
      <c r="L15" s="11">
        <v>10889.190430000001</v>
      </c>
      <c r="M15" s="11">
        <v>11660.5</v>
      </c>
      <c r="N15" s="11">
        <v>11556.552734000001</v>
      </c>
      <c r="O15" s="11">
        <v>11677.309569999999</v>
      </c>
      <c r="P15" s="11">
        <v>11934.064453000001</v>
      </c>
      <c r="Q15" s="11">
        <v>12079.519531</v>
      </c>
      <c r="R15" s="11">
        <v>11536.783203000001</v>
      </c>
      <c r="S15" s="11">
        <v>11857.331055000001</v>
      </c>
      <c r="T15" s="11">
        <v>11933.548828000001</v>
      </c>
      <c r="U15" s="11">
        <v>11962.992188</v>
      </c>
      <c r="V15" s="11">
        <v>12135.768555000001</v>
      </c>
      <c r="W15" s="11">
        <v>13012.504883</v>
      </c>
      <c r="X15" s="11">
        <v>13331.903319999999</v>
      </c>
      <c r="Y15" s="11">
        <v>13827.941406</v>
      </c>
      <c r="Z15" s="11">
        <v>14056.289062</v>
      </c>
      <c r="AA15" s="11">
        <v>14672.336914</v>
      </c>
      <c r="AB15" s="11">
        <v>15015.825194999999</v>
      </c>
      <c r="AC15" s="11">
        <v>16975.904297000001</v>
      </c>
      <c r="AD15" s="11">
        <v>17856.576172000001</v>
      </c>
      <c r="AE15" s="11">
        <v>18159.044922000001</v>
      </c>
      <c r="AF15" s="12">
        <v>5.0741000000000001E-2</v>
      </c>
    </row>
    <row r="16" spans="1:32" ht="15" customHeight="1" x14ac:dyDescent="0.25">
      <c r="A16" s="3" t="s">
        <v>24</v>
      </c>
      <c r="B16" s="9" t="s">
        <v>20</v>
      </c>
      <c r="C16" s="13">
        <v>15928.510742</v>
      </c>
      <c r="D16" s="13">
        <v>14574.288086</v>
      </c>
      <c r="E16" s="13">
        <v>16881.109375</v>
      </c>
      <c r="F16" s="13">
        <v>16395.769531000002</v>
      </c>
      <c r="G16" s="13">
        <v>16300.005859000001</v>
      </c>
      <c r="H16" s="13">
        <v>16929.96875</v>
      </c>
      <c r="I16" s="13">
        <v>16442.863281000002</v>
      </c>
      <c r="J16" s="13">
        <v>16933.861327999999</v>
      </c>
      <c r="K16" s="13">
        <v>16997.521484000001</v>
      </c>
      <c r="L16" s="13">
        <v>17791.667968999998</v>
      </c>
      <c r="M16" s="13">
        <v>17770.177734000001</v>
      </c>
      <c r="N16" s="13">
        <v>16946.964843999998</v>
      </c>
      <c r="O16" s="13">
        <v>16348.454102</v>
      </c>
      <c r="P16" s="13">
        <v>15885.941406</v>
      </c>
      <c r="Q16" s="13">
        <v>15312.130859000001</v>
      </c>
      <c r="R16" s="13">
        <v>14050.126953000001</v>
      </c>
      <c r="S16" s="13">
        <v>13651.408203000001</v>
      </c>
      <c r="T16" s="13">
        <v>13655.087890999999</v>
      </c>
      <c r="U16" s="13">
        <v>13684.53125</v>
      </c>
      <c r="V16" s="13">
        <v>13857.307617</v>
      </c>
      <c r="W16" s="13">
        <v>14734.043944999999</v>
      </c>
      <c r="X16" s="13">
        <v>15053.442383</v>
      </c>
      <c r="Y16" s="13">
        <v>15549.480469</v>
      </c>
      <c r="Z16" s="13">
        <v>15777.828125</v>
      </c>
      <c r="AA16" s="13">
        <v>16393.876952999999</v>
      </c>
      <c r="AB16" s="13">
        <v>16737.365234000001</v>
      </c>
      <c r="AC16" s="13">
        <v>18697.443359000001</v>
      </c>
      <c r="AD16" s="13">
        <v>19578.115234000001</v>
      </c>
      <c r="AE16" s="13">
        <v>19880.583984000001</v>
      </c>
      <c r="AF16" s="14">
        <v>1.1566E-2</v>
      </c>
    </row>
    <row r="18" spans="1:32" ht="15" customHeight="1" x14ac:dyDescent="0.25">
      <c r="B18" s="9" t="s">
        <v>25</v>
      </c>
    </row>
    <row r="19" spans="1:32" ht="15" customHeight="1" x14ac:dyDescent="0.25">
      <c r="B19" s="9" t="s">
        <v>26</v>
      </c>
    </row>
    <row r="20" spans="1:32" ht="15" customHeight="1" x14ac:dyDescent="0.25">
      <c r="A20" s="3" t="s">
        <v>27</v>
      </c>
      <c r="B20" s="10" t="s">
        <v>16</v>
      </c>
      <c r="C20" s="11">
        <v>15.869735</v>
      </c>
      <c r="D20" s="11">
        <v>15.764862000000001</v>
      </c>
      <c r="E20" s="11">
        <v>20.836603</v>
      </c>
      <c r="F20" s="11">
        <v>25.619564</v>
      </c>
      <c r="G20" s="11">
        <v>25.420275</v>
      </c>
      <c r="H20" s="11">
        <v>24.423822000000001</v>
      </c>
      <c r="I20" s="11">
        <v>22.032343000000001</v>
      </c>
      <c r="J20" s="11">
        <v>21.188946000000001</v>
      </c>
      <c r="K20" s="11">
        <v>20.385408000000002</v>
      </c>
      <c r="L20" s="11">
        <v>19.581873000000002</v>
      </c>
      <c r="M20" s="11">
        <v>18.778335999999999</v>
      </c>
      <c r="N20" s="11">
        <v>17.974796000000001</v>
      </c>
      <c r="O20" s="11">
        <v>17.171261000000001</v>
      </c>
      <c r="P20" s="11">
        <v>16.367722000000001</v>
      </c>
      <c r="Q20" s="11">
        <v>15.564185</v>
      </c>
      <c r="R20" s="11">
        <v>14.760649000000001</v>
      </c>
      <c r="S20" s="11">
        <v>13.957110999999999</v>
      </c>
      <c r="T20" s="11">
        <v>13.957110999999999</v>
      </c>
      <c r="U20" s="11">
        <v>13.957110999999999</v>
      </c>
      <c r="V20" s="11">
        <v>13.957110999999999</v>
      </c>
      <c r="W20" s="11">
        <v>13.957110999999999</v>
      </c>
      <c r="X20" s="11">
        <v>13.957110999999999</v>
      </c>
      <c r="Y20" s="11">
        <v>13.957110999999999</v>
      </c>
      <c r="Z20" s="11">
        <v>13.957110999999999</v>
      </c>
      <c r="AA20" s="11">
        <v>13.957110999999999</v>
      </c>
      <c r="AB20" s="11">
        <v>13.957110999999999</v>
      </c>
      <c r="AC20" s="11">
        <v>13.957110999999999</v>
      </c>
      <c r="AD20" s="11">
        <v>13.957110999999999</v>
      </c>
      <c r="AE20" s="11">
        <v>13.957110999999999</v>
      </c>
      <c r="AF20" s="12">
        <v>-4.5009999999999998E-3</v>
      </c>
    </row>
    <row r="21" spans="1:32" ht="15" customHeight="1" x14ac:dyDescent="0.25">
      <c r="A21" s="3" t="s">
        <v>28</v>
      </c>
      <c r="B21" s="10" t="s">
        <v>18</v>
      </c>
      <c r="C21" s="11">
        <v>43.088692000000002</v>
      </c>
      <c r="D21" s="11">
        <v>47.943129999999996</v>
      </c>
      <c r="E21" s="11">
        <v>39.098953000000002</v>
      </c>
      <c r="F21" s="11">
        <v>31.486246000000001</v>
      </c>
      <c r="G21" s="11">
        <v>32.22681</v>
      </c>
      <c r="H21" s="11">
        <v>33.032677</v>
      </c>
      <c r="I21" s="11">
        <v>31.171213000000002</v>
      </c>
      <c r="J21" s="11">
        <v>30.556822</v>
      </c>
      <c r="K21" s="11">
        <v>28.020524999999999</v>
      </c>
      <c r="L21" s="11">
        <v>30.746807</v>
      </c>
      <c r="M21" s="11">
        <v>33.526313999999999</v>
      </c>
      <c r="N21" s="11">
        <v>33.303558000000002</v>
      </c>
      <c r="O21" s="11">
        <v>32.808734999999999</v>
      </c>
      <c r="P21" s="11">
        <v>34.352859000000002</v>
      </c>
      <c r="Q21" s="11">
        <v>35.962829999999997</v>
      </c>
      <c r="R21" s="11">
        <v>34.183109000000002</v>
      </c>
      <c r="S21" s="11">
        <v>32.070351000000002</v>
      </c>
      <c r="T21" s="11">
        <v>33.924056999999998</v>
      </c>
      <c r="U21" s="11">
        <v>30.613430000000001</v>
      </c>
      <c r="V21" s="11">
        <v>30.629065000000001</v>
      </c>
      <c r="W21" s="11">
        <v>30.383351999999999</v>
      </c>
      <c r="X21" s="11">
        <v>28.737981999999999</v>
      </c>
      <c r="Y21" s="11">
        <v>27.106570999999999</v>
      </c>
      <c r="Z21" s="11">
        <v>26.216318000000001</v>
      </c>
      <c r="AA21" s="11">
        <v>26.216602000000002</v>
      </c>
      <c r="AB21" s="11">
        <v>26.927202000000001</v>
      </c>
      <c r="AC21" s="11">
        <v>28.405476</v>
      </c>
      <c r="AD21" s="11">
        <v>31.155705999999999</v>
      </c>
      <c r="AE21" s="11">
        <v>32.131245</v>
      </c>
      <c r="AF21" s="12">
        <v>-1.4711999999999999E-2</v>
      </c>
    </row>
    <row r="22" spans="1:32" ht="15" customHeight="1" x14ac:dyDescent="0.25">
      <c r="A22" s="3" t="s">
        <v>29</v>
      </c>
      <c r="B22" s="9" t="s">
        <v>20</v>
      </c>
      <c r="C22" s="13">
        <v>58.958427</v>
      </c>
      <c r="D22" s="13">
        <v>63.707996000000001</v>
      </c>
      <c r="E22" s="13">
        <v>59.935558</v>
      </c>
      <c r="F22" s="13">
        <v>57.105808000000003</v>
      </c>
      <c r="G22" s="13">
        <v>57.647083000000002</v>
      </c>
      <c r="H22" s="13">
        <v>57.456496999999999</v>
      </c>
      <c r="I22" s="13">
        <v>53.203555999999999</v>
      </c>
      <c r="J22" s="13">
        <v>51.74577</v>
      </c>
      <c r="K22" s="13">
        <v>48.405932999999997</v>
      </c>
      <c r="L22" s="13">
        <v>50.328677999999996</v>
      </c>
      <c r="M22" s="13">
        <v>52.304648999999998</v>
      </c>
      <c r="N22" s="13">
        <v>51.278354999999998</v>
      </c>
      <c r="O22" s="13">
        <v>49.979996</v>
      </c>
      <c r="P22" s="13">
        <v>50.720585</v>
      </c>
      <c r="Q22" s="13">
        <v>51.527016000000003</v>
      </c>
      <c r="R22" s="13">
        <v>48.943759999999997</v>
      </c>
      <c r="S22" s="13">
        <v>46.027462</v>
      </c>
      <c r="T22" s="13">
        <v>47.881165000000003</v>
      </c>
      <c r="U22" s="13">
        <v>44.570540999999999</v>
      </c>
      <c r="V22" s="13">
        <v>44.586174</v>
      </c>
      <c r="W22" s="13">
        <v>44.340462000000002</v>
      </c>
      <c r="X22" s="13">
        <v>42.695090999999998</v>
      </c>
      <c r="Y22" s="13">
        <v>41.063682999999997</v>
      </c>
      <c r="Z22" s="13">
        <v>40.173428000000001</v>
      </c>
      <c r="AA22" s="13">
        <v>40.173713999999997</v>
      </c>
      <c r="AB22" s="13">
        <v>40.884315000000001</v>
      </c>
      <c r="AC22" s="13">
        <v>42.362586999999998</v>
      </c>
      <c r="AD22" s="13">
        <v>45.112819999999999</v>
      </c>
      <c r="AE22" s="13">
        <v>46.088352</v>
      </c>
      <c r="AF22" s="14">
        <v>-1.1919000000000001E-2</v>
      </c>
    </row>
    <row r="24" spans="1:32" ht="15" customHeight="1" x14ac:dyDescent="0.25">
      <c r="B24" s="9" t="s">
        <v>30</v>
      </c>
    </row>
    <row r="25" spans="1:32" ht="15" customHeight="1" x14ac:dyDescent="0.25">
      <c r="A25" s="3" t="s">
        <v>31</v>
      </c>
      <c r="B25" s="10" t="s">
        <v>16</v>
      </c>
      <c r="C25" s="11">
        <v>2.7245170000000001</v>
      </c>
      <c r="D25" s="11">
        <v>2.275757</v>
      </c>
      <c r="E25" s="11">
        <v>1.8175250000000001</v>
      </c>
      <c r="F25" s="11">
        <v>1.8175250000000001</v>
      </c>
      <c r="G25" s="11">
        <v>1.8175250000000001</v>
      </c>
      <c r="H25" s="11">
        <v>1.8175250000000001</v>
      </c>
      <c r="I25" s="11">
        <v>1.8175250000000001</v>
      </c>
      <c r="J25" s="11">
        <v>1.635772</v>
      </c>
      <c r="K25" s="11">
        <v>1.4540200000000001</v>
      </c>
      <c r="L25" s="11">
        <v>1.272267</v>
      </c>
      <c r="M25" s="11">
        <v>1.0905149999999999</v>
      </c>
      <c r="N25" s="11">
        <v>0.90876299999999999</v>
      </c>
      <c r="O25" s="11">
        <v>0.72701000000000005</v>
      </c>
      <c r="P25" s="11">
        <v>0.54525800000000002</v>
      </c>
      <c r="Q25" s="11">
        <v>0.36350500000000002</v>
      </c>
      <c r="R25" s="11">
        <v>0.181753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5" t="s">
        <v>32</v>
      </c>
    </row>
    <row r="26" spans="1:32" ht="15" customHeight="1" x14ac:dyDescent="0.25">
      <c r="A26" s="3" t="s">
        <v>33</v>
      </c>
      <c r="B26" s="10" t="s">
        <v>18</v>
      </c>
      <c r="C26" s="11">
        <v>8.7760379999999998</v>
      </c>
      <c r="D26" s="11">
        <v>9.1226559999999992</v>
      </c>
      <c r="E26" s="11">
        <v>12.054501999999999</v>
      </c>
      <c r="F26" s="11">
        <v>13.294502</v>
      </c>
      <c r="G26" s="11">
        <v>13.717286</v>
      </c>
      <c r="H26" s="11">
        <v>13.870398</v>
      </c>
      <c r="I26" s="11">
        <v>13.942959999999999</v>
      </c>
      <c r="J26" s="11">
        <v>13.957288</v>
      </c>
      <c r="K26" s="11">
        <v>13.960069000000001</v>
      </c>
      <c r="L26" s="11">
        <v>14.314298000000001</v>
      </c>
      <c r="M26" s="11">
        <v>14.458962</v>
      </c>
      <c r="N26" s="11">
        <v>14.514055000000001</v>
      </c>
      <c r="O26" s="11">
        <v>14.556167</v>
      </c>
      <c r="P26" s="11">
        <v>14.676690000000001</v>
      </c>
      <c r="Q26" s="11">
        <v>14.687516</v>
      </c>
      <c r="R26" s="11">
        <v>14.692534999999999</v>
      </c>
      <c r="S26" s="11">
        <v>14.712056</v>
      </c>
      <c r="T26" s="11">
        <v>14.710953999999999</v>
      </c>
      <c r="U26" s="11">
        <v>14.671226000000001</v>
      </c>
      <c r="V26" s="11">
        <v>14.580857999999999</v>
      </c>
      <c r="W26" s="11">
        <v>14.542849</v>
      </c>
      <c r="X26" s="11">
        <v>14.46419</v>
      </c>
      <c r="Y26" s="11">
        <v>14.445873000000001</v>
      </c>
      <c r="Z26" s="11">
        <v>14.425891999999999</v>
      </c>
      <c r="AA26" s="11">
        <v>14.425891999999999</v>
      </c>
      <c r="AB26" s="11">
        <v>14.425891999999999</v>
      </c>
      <c r="AC26" s="11">
        <v>14.425891999999999</v>
      </c>
      <c r="AD26" s="11">
        <v>14.425891999999999</v>
      </c>
      <c r="AE26" s="11">
        <v>14.425891999999999</v>
      </c>
      <c r="AF26" s="12">
        <v>1.7118000000000001E-2</v>
      </c>
    </row>
    <row r="27" spans="1:32" ht="15" customHeight="1" x14ac:dyDescent="0.25">
      <c r="A27" s="3" t="s">
        <v>34</v>
      </c>
      <c r="B27" s="9" t="s">
        <v>20</v>
      </c>
      <c r="C27" s="13">
        <v>11.500555</v>
      </c>
      <c r="D27" s="13">
        <v>11.398413</v>
      </c>
      <c r="E27" s="13">
        <v>13.872028</v>
      </c>
      <c r="F27" s="13">
        <v>15.112028</v>
      </c>
      <c r="G27" s="13">
        <v>15.534810999999999</v>
      </c>
      <c r="H27" s="13">
        <v>15.687922</v>
      </c>
      <c r="I27" s="13">
        <v>15.760484999999999</v>
      </c>
      <c r="J27" s="13">
        <v>15.593059999999999</v>
      </c>
      <c r="K27" s="13">
        <v>15.414088</v>
      </c>
      <c r="L27" s="13">
        <v>15.586565</v>
      </c>
      <c r="M27" s="13">
        <v>15.549478000000001</v>
      </c>
      <c r="N27" s="13">
        <v>15.422817999999999</v>
      </c>
      <c r="O27" s="13">
        <v>15.283175999999999</v>
      </c>
      <c r="P27" s="13">
        <v>15.221947999999999</v>
      </c>
      <c r="Q27" s="13">
        <v>15.051022</v>
      </c>
      <c r="R27" s="13">
        <v>14.874288999999999</v>
      </c>
      <c r="S27" s="13">
        <v>14.712056</v>
      </c>
      <c r="T27" s="13">
        <v>14.710953999999999</v>
      </c>
      <c r="U27" s="13">
        <v>14.671226000000001</v>
      </c>
      <c r="V27" s="13">
        <v>14.580857999999999</v>
      </c>
      <c r="W27" s="13">
        <v>14.542849</v>
      </c>
      <c r="X27" s="13">
        <v>14.46419</v>
      </c>
      <c r="Y27" s="13">
        <v>14.445873000000001</v>
      </c>
      <c r="Z27" s="13">
        <v>14.425891999999999</v>
      </c>
      <c r="AA27" s="13">
        <v>14.425891999999999</v>
      </c>
      <c r="AB27" s="13">
        <v>14.425891999999999</v>
      </c>
      <c r="AC27" s="13">
        <v>14.425891999999999</v>
      </c>
      <c r="AD27" s="13">
        <v>14.425891999999999</v>
      </c>
      <c r="AE27" s="13">
        <v>14.425891999999999</v>
      </c>
      <c r="AF27" s="14">
        <v>8.7620000000000007E-3</v>
      </c>
    </row>
    <row r="28" spans="1:32" ht="15" customHeight="1" thickBot="1" x14ac:dyDescent="0.3">
      <c r="C28" s="16"/>
    </row>
    <row r="29" spans="1:32" ht="15" customHeight="1" x14ac:dyDescent="0.25">
      <c r="B29" s="17" t="s">
        <v>35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5" customHeight="1" x14ac:dyDescent="0.25">
      <c r="B30" s="18" t="s">
        <v>36</v>
      </c>
    </row>
    <row r="31" spans="1:32" ht="15" customHeight="1" x14ac:dyDescent="0.25">
      <c r="B31" s="18" t="s">
        <v>37</v>
      </c>
    </row>
    <row r="32" spans="1:32" ht="15" customHeight="1" x14ac:dyDescent="0.25">
      <c r="B32" s="18" t="s">
        <v>38</v>
      </c>
    </row>
    <row r="33" spans="2:2" ht="15" customHeight="1" x14ac:dyDescent="0.25">
      <c r="B33" s="18" t="s">
        <v>39</v>
      </c>
    </row>
    <row r="34" spans="2:2" ht="15" customHeight="1" x14ac:dyDescent="0.25">
      <c r="B34" s="18" t="s">
        <v>40</v>
      </c>
    </row>
    <row r="35" spans="2:2" ht="15" customHeight="1" x14ac:dyDescent="0.25">
      <c r="B35" s="18" t="s">
        <v>41</v>
      </c>
    </row>
    <row r="36" spans="2:2" ht="15" customHeight="1" x14ac:dyDescent="0.25">
      <c r="B36" s="18" t="s">
        <v>42</v>
      </c>
    </row>
    <row r="37" spans="2:2" ht="15" customHeight="1" x14ac:dyDescent="0.25">
      <c r="B37" s="18" t="s">
        <v>43</v>
      </c>
    </row>
    <row r="38" spans="2:2" ht="15" customHeight="1" x14ac:dyDescent="0.25">
      <c r="B38" s="18" t="s">
        <v>44</v>
      </c>
    </row>
    <row r="39" spans="2:2" ht="15" customHeight="1" x14ac:dyDescent="0.25">
      <c r="B39" s="18" t="s">
        <v>45</v>
      </c>
    </row>
    <row r="40" spans="2:2" ht="15" customHeight="1" x14ac:dyDescent="0.25">
      <c r="B40" s="18" t="s">
        <v>46</v>
      </c>
    </row>
    <row r="41" spans="2:2" ht="15" customHeight="1" x14ac:dyDescent="0.25">
      <c r="B41" s="18" t="s">
        <v>47</v>
      </c>
    </row>
    <row r="42" spans="2:2" ht="15" customHeight="1" x14ac:dyDescent="0.25">
      <c r="B42" s="18" t="s">
        <v>48</v>
      </c>
    </row>
    <row r="43" spans="2:2" ht="15" customHeight="1" x14ac:dyDescent="0.25">
      <c r="B43" s="18" t="s">
        <v>49</v>
      </c>
    </row>
  </sheetData>
  <mergeCells count="1">
    <mergeCell ref="B29:A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2"/>
  <sheetViews>
    <sheetView workbookViewId="0"/>
  </sheetViews>
  <sheetFormatPr defaultRowHeight="15" x14ac:dyDescent="0.25"/>
  <cols>
    <col min="1" max="1" width="26.140625" customWidth="1"/>
  </cols>
  <sheetData>
    <row r="1" spans="1:30" x14ac:dyDescent="0.2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25">
      <c r="A2" t="s">
        <v>50</v>
      </c>
      <c r="B2">
        <f>'AEO Table 10'!C22*10^6</f>
        <v>58958427</v>
      </c>
      <c r="C2">
        <f>'AEO Table 10'!D22*10^6</f>
        <v>63707996</v>
      </c>
      <c r="D2">
        <f>'AEO Table 10'!E22*10^6</f>
        <v>59935558</v>
      </c>
      <c r="E2">
        <f>'AEO Table 10'!F22*10^6</f>
        <v>57105808</v>
      </c>
      <c r="F2">
        <f>'AEO Table 10'!G22*10^6</f>
        <v>57647083</v>
      </c>
      <c r="G2">
        <f>'AEO Table 10'!H22*10^6</f>
        <v>57456497</v>
      </c>
      <c r="H2">
        <f>'AEO Table 10'!I22*10^6</f>
        <v>53203556</v>
      </c>
      <c r="I2">
        <f>'AEO Table 10'!J22*10^6</f>
        <v>51745770</v>
      </c>
      <c r="J2">
        <f>'AEO Table 10'!K22*10^6</f>
        <v>48405933</v>
      </c>
      <c r="K2">
        <f>'AEO Table 10'!L22*10^6</f>
        <v>50328678</v>
      </c>
      <c r="L2">
        <f>'AEO Table 10'!M22*10^6</f>
        <v>52304649</v>
      </c>
      <c r="M2">
        <f>'AEO Table 10'!N22*10^6</f>
        <v>51278355</v>
      </c>
      <c r="N2">
        <f>'AEO Table 10'!O22*10^6</f>
        <v>49979996</v>
      </c>
      <c r="O2">
        <f>'AEO Table 10'!P22*10^6</f>
        <v>50720585</v>
      </c>
      <c r="P2">
        <f>'AEO Table 10'!Q22*10^6</f>
        <v>51527016</v>
      </c>
      <c r="Q2">
        <f>'AEO Table 10'!R22*10^6</f>
        <v>48943760</v>
      </c>
      <c r="R2">
        <f>'AEO Table 10'!S22*10^6</f>
        <v>46027462</v>
      </c>
      <c r="S2">
        <f>'AEO Table 10'!T22*10^6</f>
        <v>47881165</v>
      </c>
      <c r="T2">
        <f>'AEO Table 10'!U22*10^6</f>
        <v>44570541</v>
      </c>
      <c r="U2">
        <f>'AEO Table 10'!V22*10^6</f>
        <v>44586174</v>
      </c>
      <c r="V2">
        <f>'AEO Table 10'!W22*10^6</f>
        <v>44340462</v>
      </c>
      <c r="W2">
        <f>'AEO Table 10'!X22*10^6</f>
        <v>42695091</v>
      </c>
      <c r="X2">
        <f>'AEO Table 10'!Y22*10^6</f>
        <v>41063683</v>
      </c>
      <c r="Y2">
        <f>'AEO Table 10'!Z22*10^6</f>
        <v>40173428</v>
      </c>
      <c r="Z2">
        <f>'AEO Table 10'!AA22*10^6</f>
        <v>40173714</v>
      </c>
      <c r="AA2">
        <f>'AEO Table 10'!AB22*10^6</f>
        <v>40884315</v>
      </c>
      <c r="AB2">
        <f>'AEO Table 10'!AC22*10^6</f>
        <v>42362587</v>
      </c>
      <c r="AC2">
        <f>'AEO Table 10'!AD22*10^6</f>
        <v>45112820</v>
      </c>
      <c r="AD2">
        <f>'AEO Table 10'!AE22*10^6</f>
        <v>46088352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2"/>
  <sheetViews>
    <sheetView workbookViewId="0"/>
  </sheetViews>
  <sheetFormatPr defaultRowHeight="15" x14ac:dyDescent="0.25"/>
  <cols>
    <col min="1" max="1" width="26.140625" customWidth="1"/>
  </cols>
  <sheetData>
    <row r="1" spans="1:30" x14ac:dyDescent="0.2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25">
      <c r="A2" t="s">
        <v>51</v>
      </c>
      <c r="B2">
        <f>'AEO Table 10'!C27*10^6</f>
        <v>11500555</v>
      </c>
      <c r="C2">
        <f>'AEO Table 10'!D27*10^6</f>
        <v>11398413</v>
      </c>
      <c r="D2">
        <f>'AEO Table 10'!E27*10^6</f>
        <v>13872028</v>
      </c>
      <c r="E2">
        <f>'AEO Table 10'!F27*10^6</f>
        <v>15112028</v>
      </c>
      <c r="F2">
        <f>'AEO Table 10'!G27*10^6</f>
        <v>15534811</v>
      </c>
      <c r="G2">
        <f>'AEO Table 10'!H27*10^6</f>
        <v>15687922</v>
      </c>
      <c r="H2">
        <f>'AEO Table 10'!I27*10^6</f>
        <v>15760485</v>
      </c>
      <c r="I2">
        <f>'AEO Table 10'!J27*10^6</f>
        <v>15593060</v>
      </c>
      <c r="J2">
        <f>'AEO Table 10'!K27*10^6</f>
        <v>15414088</v>
      </c>
      <c r="K2">
        <f>'AEO Table 10'!L27*10^6</f>
        <v>15586565</v>
      </c>
      <c r="L2">
        <f>'AEO Table 10'!M27*10^6</f>
        <v>15549478</v>
      </c>
      <c r="M2">
        <f>'AEO Table 10'!N27*10^6</f>
        <v>15422818</v>
      </c>
      <c r="N2">
        <f>'AEO Table 10'!O27*10^6</f>
        <v>15283176</v>
      </c>
      <c r="O2">
        <f>'AEO Table 10'!P27*10^6</f>
        <v>15221948</v>
      </c>
      <c r="P2">
        <f>'AEO Table 10'!Q27*10^6</f>
        <v>15051022</v>
      </c>
      <c r="Q2">
        <f>'AEO Table 10'!R27*10^6</f>
        <v>14874289</v>
      </c>
      <c r="R2">
        <f>'AEO Table 10'!S27*10^6</f>
        <v>14712056</v>
      </c>
      <c r="S2">
        <f>'AEO Table 10'!T27*10^6</f>
        <v>14710954</v>
      </c>
      <c r="T2">
        <f>'AEO Table 10'!U27*10^6</f>
        <v>14671226</v>
      </c>
      <c r="U2">
        <f>'AEO Table 10'!V27*10^6</f>
        <v>14580858</v>
      </c>
      <c r="V2">
        <f>'AEO Table 10'!W27*10^6</f>
        <v>14542849</v>
      </c>
      <c r="W2">
        <f>'AEO Table 10'!X27*10^6</f>
        <v>14464190</v>
      </c>
      <c r="X2">
        <f>'AEO Table 10'!Y27*10^6</f>
        <v>14445873</v>
      </c>
      <c r="Y2">
        <f>'AEO Table 10'!Z27*10^6</f>
        <v>14425892</v>
      </c>
      <c r="Z2">
        <f>'AEO Table 10'!AA27*10^6</f>
        <v>14425892</v>
      </c>
      <c r="AA2">
        <f>'AEO Table 10'!AB27*10^6</f>
        <v>14425892</v>
      </c>
      <c r="AB2">
        <f>'AEO Table 10'!AC27*10^6</f>
        <v>14425892</v>
      </c>
      <c r="AC2">
        <f>'AEO Table 10'!AD27*10^6</f>
        <v>14425892</v>
      </c>
      <c r="AD2">
        <f>'AEO Table 10'!AE27*10^6</f>
        <v>14425892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Table 10</vt:lpstr>
      <vt:lpstr>EIaE-BIE</vt:lpstr>
      <vt:lpstr>EIaE-BEE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2016-02-04T22:33:41Z</dcterms:modified>
</cp:coreProperties>
</file>