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G LEGON\GWI TRAINING\Assignments\"/>
    </mc:Choice>
  </mc:AlternateContent>
  <xr:revisionPtr revIDLastSave="0" documentId="13_ncr:1_{3AB10D38-145F-41F9-A4D2-99CF204894F4}" xr6:coauthVersionLast="47" xr6:coauthVersionMax="47" xr10:uidLastSave="{00000000-0000-0000-0000-000000000000}"/>
  <bookViews>
    <workbookView xWindow="-110" yWindow="-110" windowWidth="19420" windowHeight="10420" activeTab="1" xr2:uid="{ED2DBDAE-76C6-4AE3-839C-2894D57F5CB2}"/>
  </bookViews>
  <sheets>
    <sheet name="Raw Data " sheetId="1" r:id="rId1"/>
    <sheet name="Total Number of Hours Worked" sheetId="2" r:id="rId2"/>
  </sheets>
  <definedNames>
    <definedName name="_xlnm._FilterDatabase" localSheetId="1" hidden="1">'Total Number of Hours Worked'!$A$1:$K$1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2" l="1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" i="2"/>
  <c r="K2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" i="2"/>
  <c r="J2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" i="2"/>
  <c r="I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" i="2"/>
  <c r="F2" i="2"/>
</calcChain>
</file>

<file path=xl/sharedStrings.xml><?xml version="1.0" encoding="utf-8"?>
<sst xmlns="http://schemas.openxmlformats.org/spreadsheetml/2006/main" count="162" uniqueCount="72">
  <si>
    <t>Date</t>
  </si>
  <si>
    <t>Employee ID</t>
  </si>
  <si>
    <t>Employee Name</t>
  </si>
  <si>
    <t>Check-in Time</t>
  </si>
  <si>
    <t>Check-out Time</t>
  </si>
  <si>
    <t>GS40916</t>
  </si>
  <si>
    <t>GS40915</t>
  </si>
  <si>
    <t>Nana Appiah</t>
  </si>
  <si>
    <t>GS40914</t>
  </si>
  <si>
    <t>Horlali Ackuaku</t>
  </si>
  <si>
    <t>GS40913</t>
  </si>
  <si>
    <t>GS40912</t>
  </si>
  <si>
    <t>John Abeyie</t>
  </si>
  <si>
    <t>GS40911</t>
  </si>
  <si>
    <t>Melchizedek Quansah</t>
  </si>
  <si>
    <t>GS40910</t>
  </si>
  <si>
    <t>Samuel Owusu</t>
  </si>
  <si>
    <t>GS40909</t>
  </si>
  <si>
    <t>GS40908</t>
  </si>
  <si>
    <t>Tracy Sowah</t>
  </si>
  <si>
    <t>GS40907</t>
  </si>
  <si>
    <t>Hannah Asare</t>
  </si>
  <si>
    <t>GS40906</t>
  </si>
  <si>
    <t>Emmanuel Edu-duandoh</t>
  </si>
  <si>
    <t>GS40905</t>
  </si>
  <si>
    <t>Mary Coffie</t>
  </si>
  <si>
    <t>GS40904</t>
  </si>
  <si>
    <t xml:space="preserve">Nathaniel Ewusie </t>
  </si>
  <si>
    <t>GS40903</t>
  </si>
  <si>
    <t>Rocky Feller</t>
  </si>
  <si>
    <t>GS40902</t>
  </si>
  <si>
    <t>Bernard Bafoe</t>
  </si>
  <si>
    <t>GS40901</t>
  </si>
  <si>
    <t>Milicent Appiah</t>
  </si>
  <si>
    <t>GS40900</t>
  </si>
  <si>
    <t>Venessa Adobea</t>
  </si>
  <si>
    <t>GS40899</t>
  </si>
  <si>
    <t>Priscilla Okyere</t>
  </si>
  <si>
    <t>GS40898</t>
  </si>
  <si>
    <t>Agustina Adu</t>
  </si>
  <si>
    <t>GS40897</t>
  </si>
  <si>
    <t>Francis Addo</t>
  </si>
  <si>
    <t>GS40896</t>
  </si>
  <si>
    <t>Benjamin Appiah</t>
  </si>
  <si>
    <t>GS40895</t>
  </si>
  <si>
    <t>Godfred Asante</t>
  </si>
  <si>
    <t>GS40894</t>
  </si>
  <si>
    <t>Prince Yeboah</t>
  </si>
  <si>
    <t>GS40893</t>
  </si>
  <si>
    <t>Micheal Arthur</t>
  </si>
  <si>
    <t>GS40892</t>
  </si>
  <si>
    <t>Godfred Armah</t>
  </si>
  <si>
    <t>GS40891</t>
  </si>
  <si>
    <t>Judy Essel</t>
  </si>
  <si>
    <t>GS40890</t>
  </si>
  <si>
    <t>Divine Smith</t>
  </si>
  <si>
    <t>GS40889</t>
  </si>
  <si>
    <t>Glory Appiah</t>
  </si>
  <si>
    <t>GS40888</t>
  </si>
  <si>
    <t>Richard Biney</t>
  </si>
  <si>
    <t xml:space="preserve">Fatimatu Ahmed </t>
  </si>
  <si>
    <t>Alhassan  Osei</t>
  </si>
  <si>
    <t>Stephen Baafi</t>
  </si>
  <si>
    <t>EMPLOYEE ATTENDANCE TRACKER</t>
  </si>
  <si>
    <t>Total Hours Worked</t>
  </si>
  <si>
    <t xml:space="preserve">Late/On Time </t>
  </si>
  <si>
    <t>Number of Days Per Week (5)</t>
  </si>
  <si>
    <t>Number of Days Worked in the Month (20)</t>
  </si>
  <si>
    <t>Total Number of Hours Worked Weekly</t>
  </si>
  <si>
    <t>Total Number of Hours Worked Monthly</t>
  </si>
  <si>
    <t>On Time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</si>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</sst>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0"/>
      <name val="Times New Roman"/>
      <family val="1"/>
    </font>
    <font>
      <sz val="10"/>
      <name val="Verdana"/>
      <family val="2"/>
    </font>
    <font>
      <sz val="10"/>
      <name val="Arial"/>
      <family val="2"/>
    </font>
    <font>
      <sz val="24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3" fontId="3" fillId="0" borderId="1" xfId="0" applyNumberFormat="1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 vertical="center"/>
    </xf>
    <xf numFmtId="18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/>
    <xf numFmtId="0" fontId="0" fillId="0" borderId="1" xfId="0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3" fontId="7" fillId="3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9" fillId="3" borderId="1" xfId="0" applyFont="1" applyFill="1" applyBorder="1"/>
    <xf numFmtId="0" fontId="8" fillId="3" borderId="0" xfId="0" applyFont="1" applyFill="1"/>
    <xf numFmtId="18" fontId="0" fillId="0" borderId="1" xfId="0" applyNumberFormat="1" applyBorder="1"/>
    <xf numFmtId="18" fontId="0" fillId="0" borderId="1" xfId="0" applyNumberFormat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249B3-0258-45E5-ACDC-05EB7E765F9A}">
  <dimension ref="A1:F32"/>
  <sheetViews>
    <sheetView workbookViewId="0">
      <selection activeCell="F2" sqref="F2"/>
    </sheetView>
  </sheetViews>
  <sheetFormatPr defaultColWidth="9.1796875" defaultRowHeight="14.5" x14ac:dyDescent="0.35"/>
  <cols>
    <col min="1" max="1" width="9.54296875" style="8" customWidth="1"/>
    <col min="2" max="2" width="12.54296875" style="8" bestFit="1" customWidth="1"/>
    <col min="3" max="3" width="23.1796875" style="8" bestFit="1" customWidth="1"/>
    <col min="4" max="4" width="12.7265625" style="8" bestFit="1" customWidth="1"/>
    <col min="5" max="5" width="13.7265625" style="8" bestFit="1" customWidth="1"/>
    <col min="6" max="6" width="8.7265625" customWidth="1"/>
    <col min="7" max="16384" width="9.1796875" style="8"/>
  </cols>
  <sheetData>
    <row r="1" spans="1:6" x14ac:dyDescent="0.35">
      <c r="A1" s="11" t="s">
        <v>63</v>
      </c>
      <c r="B1" s="12"/>
      <c r="C1" s="12"/>
      <c r="D1" s="12"/>
      <c r="E1" s="13"/>
    </row>
    <row r="2" spans="1:6" x14ac:dyDescent="0.35">
      <c r="A2" s="14"/>
      <c r="B2" s="15"/>
      <c r="C2" s="15"/>
      <c r="D2" s="15"/>
      <c r="E2" s="16"/>
    </row>
    <row r="3" spans="1:6" s="1" customFormat="1" ht="14" x14ac:dyDescent="0.3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</row>
    <row r="4" spans="1:6" x14ac:dyDescent="0.35">
      <c r="A4" s="4">
        <v>45538</v>
      </c>
      <c r="B4" s="5" t="s">
        <v>5</v>
      </c>
      <c r="C4" s="6" t="s">
        <v>60</v>
      </c>
      <c r="D4" s="7">
        <v>0.32291666666666669</v>
      </c>
      <c r="E4" s="7">
        <v>0.5625</v>
      </c>
      <c r="F4" s="8"/>
    </row>
    <row r="5" spans="1:6" x14ac:dyDescent="0.35">
      <c r="A5" s="4">
        <v>45538</v>
      </c>
      <c r="B5" s="5" t="s">
        <v>6</v>
      </c>
      <c r="C5" s="6" t="s">
        <v>7</v>
      </c>
      <c r="D5" s="7">
        <v>0.3263888888888889</v>
      </c>
      <c r="E5" s="7">
        <v>0.64583333333333337</v>
      </c>
      <c r="F5" s="8"/>
    </row>
    <row r="6" spans="1:6" x14ac:dyDescent="0.35">
      <c r="A6" s="4">
        <v>45538</v>
      </c>
      <c r="B6" s="5" t="s">
        <v>8</v>
      </c>
      <c r="C6" s="6" t="s">
        <v>9</v>
      </c>
      <c r="D6" s="7">
        <v>0.3298611111111111</v>
      </c>
      <c r="E6" s="7">
        <v>0.64930555555555558</v>
      </c>
      <c r="F6" s="8"/>
    </row>
    <row r="7" spans="1:6" x14ac:dyDescent="0.35">
      <c r="A7" s="4">
        <v>45538</v>
      </c>
      <c r="B7" s="5" t="s">
        <v>10</v>
      </c>
      <c r="C7" s="6" t="s">
        <v>61</v>
      </c>
      <c r="D7" s="7">
        <v>0.33333333333333331</v>
      </c>
      <c r="E7" s="7">
        <v>0.65277777777777801</v>
      </c>
      <c r="F7" s="8"/>
    </row>
    <row r="8" spans="1:6" x14ac:dyDescent="0.35">
      <c r="A8" s="4">
        <v>45538</v>
      </c>
      <c r="B8" s="5" t="s">
        <v>11</v>
      </c>
      <c r="C8" s="6" t="s">
        <v>12</v>
      </c>
      <c r="D8" s="7">
        <v>0.33680555555555558</v>
      </c>
      <c r="E8" s="7">
        <v>0.65625</v>
      </c>
      <c r="F8" s="8"/>
    </row>
    <row r="9" spans="1:6" x14ac:dyDescent="0.35">
      <c r="A9" s="4">
        <v>45538</v>
      </c>
      <c r="B9" s="5" t="s">
        <v>13</v>
      </c>
      <c r="C9" s="6" t="s">
        <v>14</v>
      </c>
      <c r="D9" s="7">
        <v>0.33888888888888891</v>
      </c>
      <c r="E9" s="7">
        <v>0.65972222222222199</v>
      </c>
      <c r="F9" s="8"/>
    </row>
    <row r="10" spans="1:6" x14ac:dyDescent="0.35">
      <c r="A10" s="4">
        <v>45538</v>
      </c>
      <c r="B10" s="5" t="s">
        <v>15</v>
      </c>
      <c r="C10" s="6" t="s">
        <v>16</v>
      </c>
      <c r="D10" s="7">
        <v>0.34375</v>
      </c>
      <c r="E10" s="7">
        <v>0.66319444444444398</v>
      </c>
      <c r="F10" s="8"/>
    </row>
    <row r="11" spans="1:6" x14ac:dyDescent="0.35">
      <c r="A11" s="4">
        <v>45538</v>
      </c>
      <c r="B11" s="5" t="s">
        <v>17</v>
      </c>
      <c r="C11" s="6" t="s">
        <v>62</v>
      </c>
      <c r="D11" s="7">
        <v>0.34722222222222221</v>
      </c>
      <c r="E11" s="7">
        <v>0.66666666666666696</v>
      </c>
      <c r="F11" s="8"/>
    </row>
    <row r="12" spans="1:6" x14ac:dyDescent="0.35">
      <c r="A12" s="4">
        <v>45538</v>
      </c>
      <c r="B12" s="5" t="s">
        <v>18</v>
      </c>
      <c r="C12" s="6" t="s">
        <v>19</v>
      </c>
      <c r="D12" s="7">
        <v>0.35069444444444442</v>
      </c>
      <c r="E12" s="7">
        <v>0.67013888888888895</v>
      </c>
      <c r="F12" s="8"/>
    </row>
    <row r="13" spans="1:6" x14ac:dyDescent="0.35">
      <c r="A13" s="4">
        <v>45538</v>
      </c>
      <c r="B13" s="5" t="s">
        <v>20</v>
      </c>
      <c r="C13" s="9" t="s">
        <v>21</v>
      </c>
      <c r="D13" s="7">
        <v>0.3576388888888889</v>
      </c>
      <c r="E13" s="7">
        <v>0.67361111111111105</v>
      </c>
      <c r="F13" s="8"/>
    </row>
    <row r="14" spans="1:6" x14ac:dyDescent="0.35">
      <c r="A14" s="4">
        <v>45538</v>
      </c>
      <c r="B14" s="5" t="s">
        <v>22</v>
      </c>
      <c r="C14" s="8" t="s">
        <v>23</v>
      </c>
      <c r="D14" s="7">
        <v>0.36458333333333331</v>
      </c>
      <c r="E14" s="7">
        <v>0.67708333333333304</v>
      </c>
    </row>
    <row r="15" spans="1:6" x14ac:dyDescent="0.35">
      <c r="A15" s="4">
        <v>45538</v>
      </c>
      <c r="B15" s="5" t="s">
        <v>24</v>
      </c>
      <c r="C15" s="8" t="s">
        <v>25</v>
      </c>
      <c r="D15" s="7">
        <v>0.36805555555555558</v>
      </c>
      <c r="E15" s="7">
        <v>0.68055555555555503</v>
      </c>
    </row>
    <row r="16" spans="1:6" x14ac:dyDescent="0.35">
      <c r="A16" s="4">
        <v>45538</v>
      </c>
      <c r="B16" s="5" t="s">
        <v>26</v>
      </c>
      <c r="C16" s="8" t="s">
        <v>27</v>
      </c>
      <c r="D16" s="7">
        <v>0.375</v>
      </c>
      <c r="E16" s="7">
        <v>0.68402777777777801</v>
      </c>
    </row>
    <row r="17" spans="1:5" x14ac:dyDescent="0.35">
      <c r="A17" s="4">
        <v>45538</v>
      </c>
      <c r="B17" s="5" t="s">
        <v>28</v>
      </c>
      <c r="C17" s="8" t="s">
        <v>29</v>
      </c>
      <c r="D17" s="7">
        <v>0.37569444444444444</v>
      </c>
      <c r="E17" s="7">
        <v>0.6875</v>
      </c>
    </row>
    <row r="18" spans="1:5" x14ac:dyDescent="0.35">
      <c r="A18" s="4">
        <v>45538</v>
      </c>
      <c r="B18" s="5" t="s">
        <v>30</v>
      </c>
      <c r="C18" s="8" t="s">
        <v>31</v>
      </c>
      <c r="D18" s="7">
        <v>0.38055555555555554</v>
      </c>
      <c r="E18" s="7">
        <v>0.69097222222222199</v>
      </c>
    </row>
    <row r="19" spans="1:5" x14ac:dyDescent="0.35">
      <c r="A19" s="4">
        <v>45538</v>
      </c>
      <c r="B19" s="5" t="s">
        <v>32</v>
      </c>
      <c r="C19" s="8" t="s">
        <v>33</v>
      </c>
      <c r="D19" s="7">
        <v>0.38194444444444442</v>
      </c>
      <c r="E19" s="7">
        <v>0.69444444444444398</v>
      </c>
    </row>
    <row r="20" spans="1:5" x14ac:dyDescent="0.35">
      <c r="A20" s="4">
        <v>45538</v>
      </c>
      <c r="B20" s="5" t="s">
        <v>34</v>
      </c>
      <c r="C20" s="8" t="s">
        <v>35</v>
      </c>
      <c r="D20" s="7">
        <v>0.38541666666666669</v>
      </c>
      <c r="E20" s="7">
        <v>0.69791666666666696</v>
      </c>
    </row>
    <row r="21" spans="1:5" x14ac:dyDescent="0.35">
      <c r="A21" s="4">
        <v>45538</v>
      </c>
      <c r="B21" s="5" t="s">
        <v>36</v>
      </c>
      <c r="C21" s="8" t="s">
        <v>37</v>
      </c>
      <c r="D21" s="7">
        <v>0.38750000000000001</v>
      </c>
      <c r="E21" s="7">
        <v>0.70138888888888895</v>
      </c>
    </row>
    <row r="22" spans="1:5" x14ac:dyDescent="0.35">
      <c r="A22" s="4">
        <v>45538</v>
      </c>
      <c r="B22" s="5" t="s">
        <v>38</v>
      </c>
      <c r="C22" s="8" t="s">
        <v>39</v>
      </c>
      <c r="D22" s="7">
        <v>0.39027777777777778</v>
      </c>
      <c r="E22" s="7">
        <v>0.70486111111111105</v>
      </c>
    </row>
    <row r="23" spans="1:5" x14ac:dyDescent="0.35">
      <c r="A23" s="4">
        <v>45538</v>
      </c>
      <c r="B23" s="5" t="s">
        <v>40</v>
      </c>
      <c r="C23" s="8" t="s">
        <v>41</v>
      </c>
      <c r="D23" s="7">
        <v>0.3923611111111111</v>
      </c>
      <c r="E23" s="7">
        <v>0.70833333333333304</v>
      </c>
    </row>
    <row r="24" spans="1:5" x14ac:dyDescent="0.35">
      <c r="A24" s="4">
        <v>45538</v>
      </c>
      <c r="B24" s="5" t="s">
        <v>42</v>
      </c>
      <c r="C24" s="8" t="s">
        <v>43</v>
      </c>
      <c r="D24" s="7">
        <v>0.39583333333333331</v>
      </c>
      <c r="E24" s="7">
        <v>0.71180555555555503</v>
      </c>
    </row>
    <row r="25" spans="1:5" x14ac:dyDescent="0.35">
      <c r="A25" s="4">
        <v>45538</v>
      </c>
      <c r="B25" s="5" t="s">
        <v>44</v>
      </c>
      <c r="C25" s="8" t="s">
        <v>45</v>
      </c>
      <c r="D25" s="7">
        <v>0.40277777777777779</v>
      </c>
      <c r="E25" s="7">
        <v>0.71527777777777801</v>
      </c>
    </row>
    <row r="26" spans="1:5" x14ac:dyDescent="0.35">
      <c r="A26" s="4">
        <v>45538</v>
      </c>
      <c r="B26" s="5" t="s">
        <v>46</v>
      </c>
      <c r="C26" s="8" t="s">
        <v>47</v>
      </c>
      <c r="D26" s="7">
        <v>0.40625</v>
      </c>
      <c r="E26" s="7">
        <v>0.71875</v>
      </c>
    </row>
    <row r="27" spans="1:5" x14ac:dyDescent="0.35">
      <c r="A27" s="4">
        <v>45538</v>
      </c>
      <c r="B27" s="5" t="s">
        <v>48</v>
      </c>
      <c r="C27" s="8" t="s">
        <v>49</v>
      </c>
      <c r="D27" s="7">
        <v>0.40972222222222221</v>
      </c>
      <c r="E27" s="7">
        <v>0.72222222222222199</v>
      </c>
    </row>
    <row r="28" spans="1:5" x14ac:dyDescent="0.35">
      <c r="A28" s="4">
        <v>45538</v>
      </c>
      <c r="B28" s="5" t="s">
        <v>50</v>
      </c>
      <c r="C28" s="8" t="s">
        <v>51</v>
      </c>
      <c r="D28" s="7">
        <v>0.41319444444444442</v>
      </c>
      <c r="E28" s="7">
        <v>0.72569444444444398</v>
      </c>
    </row>
    <row r="29" spans="1:5" x14ac:dyDescent="0.35">
      <c r="A29" s="4">
        <v>45538</v>
      </c>
      <c r="B29" s="5" t="s">
        <v>52</v>
      </c>
      <c r="C29" s="8" t="s">
        <v>53</v>
      </c>
      <c r="D29" s="7">
        <v>0.41666666666666669</v>
      </c>
      <c r="E29" s="7">
        <v>0.72916666666666596</v>
      </c>
    </row>
    <row r="30" spans="1:5" x14ac:dyDescent="0.35">
      <c r="A30" s="4">
        <v>45538</v>
      </c>
      <c r="B30" s="5" t="s">
        <v>54</v>
      </c>
      <c r="C30" s="8" t="s">
        <v>55</v>
      </c>
      <c r="D30" s="7">
        <v>0.4201388888888889</v>
      </c>
      <c r="E30" s="7">
        <v>0.73263888888888895</v>
      </c>
    </row>
    <row r="31" spans="1:5" x14ac:dyDescent="0.35">
      <c r="A31" s="4">
        <v>45538</v>
      </c>
      <c r="B31" s="5" t="s">
        <v>56</v>
      </c>
      <c r="C31" s="8" t="s">
        <v>57</v>
      </c>
      <c r="D31" s="7">
        <v>0.38194444444444442</v>
      </c>
      <c r="E31" s="7">
        <v>0.73611111111111105</v>
      </c>
    </row>
    <row r="32" spans="1:5" x14ac:dyDescent="0.35">
      <c r="A32" s="4">
        <v>45538</v>
      </c>
      <c r="B32" s="5" t="s">
        <v>58</v>
      </c>
      <c r="C32" s="8" t="s">
        <v>59</v>
      </c>
      <c r="D32" s="7">
        <v>0.43055555555555558</v>
      </c>
      <c r="E32" s="7">
        <v>0.73958333333333304</v>
      </c>
    </row>
  </sheetData>
  <mergeCells count="1">
    <mergeCell ref="A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EF04A-4ABE-43BE-8017-D7BB7B48D7E1}">
  <dimension ref="A1:K30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4.5" x14ac:dyDescent="0.35"/>
  <cols>
    <col min="1" max="1" width="15.26953125" customWidth="1"/>
    <col min="2" max="2" width="16.26953125" customWidth="1"/>
    <col min="3" max="3" width="26.453125" customWidth="1"/>
    <col min="4" max="4" width="16" customWidth="1"/>
    <col min="5" max="5" width="19.1796875" customWidth="1"/>
    <col min="6" max="6" width="23.81640625" customWidth="1"/>
    <col min="7" max="7" width="14.54296875" customWidth="1"/>
    <col min="8" max="8" width="29.54296875" customWidth="1"/>
    <col min="9" max="9" width="43" customWidth="1"/>
    <col min="10" max="10" width="38.1796875" customWidth="1"/>
    <col min="11" max="11" width="39.7265625" customWidth="1"/>
  </cols>
  <sheetData>
    <row r="1" spans="1:11" s="21" customFormat="1" ht="15.5" x14ac:dyDescent="0.35">
      <c r="A1" s="17" t="s">
        <v>0</v>
      </c>
      <c r="B1" s="18" t="s">
        <v>1</v>
      </c>
      <c r="C1" s="19" t="s">
        <v>2</v>
      </c>
      <c r="D1" s="19" t="s">
        <v>3</v>
      </c>
      <c r="E1" s="19" t="s">
        <v>4</v>
      </c>
      <c r="F1" s="19" t="s">
        <v>64</v>
      </c>
      <c r="G1" s="20" t="s">
        <v>65</v>
      </c>
      <c r="H1" s="20" t="s">
        <v>66</v>
      </c>
      <c r="I1" s="20" t="s">
        <v>67</v>
      </c>
      <c r="J1" s="20" t="s">
        <v>68</v>
      </c>
      <c r="K1" s="20" t="s">
        <v>69</v>
      </c>
    </row>
    <row r="2" spans="1:11" x14ac:dyDescent="0.35">
      <c r="A2" s="4">
        <v>45538</v>
      </c>
      <c r="B2" s="5" t="s">
        <v>5</v>
      </c>
      <c r="C2" s="6" t="s">
        <v>60</v>
      </c>
      <c r="D2" s="7">
        <v>0.32291666666666669</v>
      </c>
      <c r="E2" s="7">
        <v>0.5625</v>
      </c>
      <c r="F2" s="22">
        <f>E2-D2</f>
        <v>0.23958333333333331</v>
      </c>
      <c r="G2" s="10" t="s">
        <v>70</v>
      </c>
      <c r="H2" s="10">
        <v>4</v>
      </c>
      <c r="I2" s="10">
        <f>H2*4</f>
        <v>16</v>
      </c>
      <c r="J2" s="23">
        <f>H2*F2</f>
        <v>0.95833333333333326</v>
      </c>
      <c r="K2" s="23">
        <f>I2*F2</f>
        <v>3.833333333333333</v>
      </c>
    </row>
    <row r="3" spans="1:11" x14ac:dyDescent="0.35">
      <c r="A3" s="4">
        <v>45538</v>
      </c>
      <c r="B3" s="5" t="s">
        <v>6</v>
      </c>
      <c r="C3" s="6" t="s">
        <v>7</v>
      </c>
      <c r="D3" s="7">
        <v>0.3263888888888889</v>
      </c>
      <c r="E3" s="7">
        <v>0.64583333333333337</v>
      </c>
      <c r="F3" s="22">
        <f>E3-D3</f>
        <v>0.31944444444444448</v>
      </c>
      <c r="G3" s="10" t="s">
        <v>70</v>
      </c>
      <c r="H3" s="10">
        <v>4</v>
      </c>
      <c r="I3" s="10">
        <f>H3*4</f>
        <v>16</v>
      </c>
      <c r="J3" s="23">
        <f>H3*F3</f>
        <v>1.2777777777777779</v>
      </c>
      <c r="K3" s="23">
        <f>I3*F3</f>
        <v>5.1111111111111116</v>
      </c>
    </row>
    <row r="4" spans="1:11" x14ac:dyDescent="0.35">
      <c r="A4" s="4">
        <v>45538</v>
      </c>
      <c r="B4" s="5" t="s">
        <v>8</v>
      </c>
      <c r="C4" s="6" t="s">
        <v>9</v>
      </c>
      <c r="D4" s="7">
        <v>0.3298611111111111</v>
      </c>
      <c r="E4" s="7">
        <v>0.64930555555555558</v>
      </c>
      <c r="F4" s="22">
        <f t="shared" ref="F4:F30" si="0">E4-D4</f>
        <v>0.31944444444444448</v>
      </c>
      <c r="G4" s="10" t="s">
        <v>70</v>
      </c>
      <c r="H4" s="10">
        <v>5</v>
      </c>
      <c r="I4" s="10">
        <f t="shared" ref="I4:I30" si="1">H4*4</f>
        <v>20</v>
      </c>
      <c r="J4" s="23">
        <f t="shared" ref="J4:J30" si="2">H4*F4</f>
        <v>1.5972222222222223</v>
      </c>
      <c r="K4" s="23">
        <f t="shared" ref="K4:K30" si="3">I4*F4</f>
        <v>6.3888888888888893</v>
      </c>
    </row>
    <row r="5" spans="1:11" x14ac:dyDescent="0.35">
      <c r="A5" s="4">
        <v>45538</v>
      </c>
      <c r="B5" s="5" t="s">
        <v>10</v>
      </c>
      <c r="C5" s="6" t="s">
        <v>61</v>
      </c>
      <c r="D5" s="7">
        <v>0.33333333333333331</v>
      </c>
      <c r="E5" s="7">
        <v>0.65277777777777801</v>
      </c>
      <c r="F5" s="22">
        <f t="shared" si="0"/>
        <v>0.3194444444444447</v>
      </c>
      <c r="G5" s="10" t="s">
        <v>70</v>
      </c>
      <c r="H5" s="10">
        <v>4</v>
      </c>
      <c r="I5" s="10">
        <f t="shared" si="1"/>
        <v>16</v>
      </c>
      <c r="J5" s="23">
        <f t="shared" si="2"/>
        <v>1.2777777777777788</v>
      </c>
      <c r="K5" s="23">
        <f t="shared" si="3"/>
        <v>5.1111111111111152</v>
      </c>
    </row>
    <row r="6" spans="1:11" x14ac:dyDescent="0.35">
      <c r="A6" s="4">
        <v>45538</v>
      </c>
      <c r="B6" s="5" t="s">
        <v>11</v>
      </c>
      <c r="C6" s="6" t="s">
        <v>12</v>
      </c>
      <c r="D6" s="7">
        <v>0.33680555555555558</v>
      </c>
      <c r="E6" s="7">
        <v>0.65625</v>
      </c>
      <c r="F6" s="22">
        <f t="shared" si="0"/>
        <v>0.31944444444444442</v>
      </c>
      <c r="G6" s="10" t="s">
        <v>70</v>
      </c>
      <c r="H6" s="10">
        <v>3</v>
      </c>
      <c r="I6" s="10">
        <f t="shared" si="1"/>
        <v>12</v>
      </c>
      <c r="J6" s="23">
        <f t="shared" si="2"/>
        <v>0.95833333333333326</v>
      </c>
      <c r="K6" s="23">
        <f t="shared" si="3"/>
        <v>3.833333333333333</v>
      </c>
    </row>
    <row r="7" spans="1:11" x14ac:dyDescent="0.35">
      <c r="A7" s="4">
        <v>45538</v>
      </c>
      <c r="B7" s="5" t="s">
        <v>13</v>
      </c>
      <c r="C7" s="6" t="s">
        <v>14</v>
      </c>
      <c r="D7" s="7">
        <v>0.33888888888888891</v>
      </c>
      <c r="E7" s="7">
        <v>0.65972222222222199</v>
      </c>
      <c r="F7" s="22">
        <f t="shared" si="0"/>
        <v>0.32083333333333308</v>
      </c>
      <c r="G7" s="10" t="s">
        <v>70</v>
      </c>
      <c r="H7" s="10">
        <v>4</v>
      </c>
      <c r="I7" s="10">
        <f t="shared" si="1"/>
        <v>16</v>
      </c>
      <c r="J7" s="23">
        <f t="shared" si="2"/>
        <v>1.2833333333333323</v>
      </c>
      <c r="K7" s="23">
        <f t="shared" si="3"/>
        <v>5.1333333333333293</v>
      </c>
    </row>
    <row r="8" spans="1:11" x14ac:dyDescent="0.35">
      <c r="A8" s="4">
        <v>45538</v>
      </c>
      <c r="B8" s="5" t="s">
        <v>15</v>
      </c>
      <c r="C8" s="6" t="s">
        <v>16</v>
      </c>
      <c r="D8" s="7">
        <v>0.34375</v>
      </c>
      <c r="E8" s="7">
        <v>0.66319444444444398</v>
      </c>
      <c r="F8" s="22">
        <f t="shared" si="0"/>
        <v>0.31944444444444398</v>
      </c>
      <c r="G8" s="10" t="s">
        <v>70</v>
      </c>
      <c r="H8" s="10">
        <v>3</v>
      </c>
      <c r="I8" s="10">
        <f t="shared" si="1"/>
        <v>12</v>
      </c>
      <c r="J8" s="23">
        <f t="shared" si="2"/>
        <v>0.95833333333333193</v>
      </c>
      <c r="K8" s="23">
        <f t="shared" si="3"/>
        <v>3.8333333333333277</v>
      </c>
    </row>
    <row r="9" spans="1:11" x14ac:dyDescent="0.35">
      <c r="A9" s="4">
        <v>45538</v>
      </c>
      <c r="B9" s="5" t="s">
        <v>17</v>
      </c>
      <c r="C9" s="6" t="s">
        <v>62</v>
      </c>
      <c r="D9" s="7">
        <v>0.34722222222222221</v>
      </c>
      <c r="E9" s="7">
        <v>0.66666666666666696</v>
      </c>
      <c r="F9" s="22">
        <f t="shared" si="0"/>
        <v>0.31944444444444475</v>
      </c>
      <c r="G9" s="10" t="s">
        <v>70</v>
      </c>
      <c r="H9" s="10">
        <v>4</v>
      </c>
      <c r="I9" s="10">
        <f t="shared" si="1"/>
        <v>16</v>
      </c>
      <c r="J9" s="23">
        <f t="shared" si="2"/>
        <v>1.277777777777779</v>
      </c>
      <c r="K9" s="23">
        <f t="shared" si="3"/>
        <v>5.111111111111116</v>
      </c>
    </row>
    <row r="10" spans="1:11" x14ac:dyDescent="0.35">
      <c r="A10" s="4">
        <v>45538</v>
      </c>
      <c r="B10" s="5" t="s">
        <v>18</v>
      </c>
      <c r="C10" s="6" t="s">
        <v>19</v>
      </c>
      <c r="D10" s="7">
        <v>0.35069444444444442</v>
      </c>
      <c r="E10" s="7">
        <v>0.67013888888888895</v>
      </c>
      <c r="F10" s="22">
        <f t="shared" si="0"/>
        <v>0.31944444444444453</v>
      </c>
      <c r="G10" s="10" t="s">
        <v>70</v>
      </c>
      <c r="H10" s="10">
        <v>5</v>
      </c>
      <c r="I10" s="10">
        <f t="shared" si="1"/>
        <v>20</v>
      </c>
      <c r="J10" s="23">
        <f t="shared" si="2"/>
        <v>1.5972222222222228</v>
      </c>
      <c r="K10" s="23">
        <f t="shared" si="3"/>
        <v>6.3888888888888911</v>
      </c>
    </row>
    <row r="11" spans="1:11" x14ac:dyDescent="0.35">
      <c r="A11" s="4">
        <v>45538</v>
      </c>
      <c r="B11" s="5" t="s">
        <v>20</v>
      </c>
      <c r="C11" s="9" t="s">
        <v>21</v>
      </c>
      <c r="D11" s="7">
        <v>0.3576388888888889</v>
      </c>
      <c r="E11" s="7">
        <v>0.67361111111111105</v>
      </c>
      <c r="F11" s="22">
        <f t="shared" si="0"/>
        <v>0.31597222222222215</v>
      </c>
      <c r="G11" s="10" t="s">
        <v>70</v>
      </c>
      <c r="H11" s="10">
        <v>3</v>
      </c>
      <c r="I11" s="10">
        <f t="shared" si="1"/>
        <v>12</v>
      </c>
      <c r="J11" s="23">
        <f t="shared" si="2"/>
        <v>0.94791666666666652</v>
      </c>
      <c r="K11" s="23">
        <f t="shared" si="3"/>
        <v>3.7916666666666661</v>
      </c>
    </row>
    <row r="12" spans="1:11" x14ac:dyDescent="0.35">
      <c r="A12" s="4">
        <v>45538</v>
      </c>
      <c r="B12" s="5" t="s">
        <v>22</v>
      </c>
      <c r="C12" s="8" t="s">
        <v>23</v>
      </c>
      <c r="D12" s="7">
        <v>0.36458333333333331</v>
      </c>
      <c r="E12" s="7">
        <v>0.67708333333333304</v>
      </c>
      <c r="F12" s="22">
        <f t="shared" si="0"/>
        <v>0.31249999999999972</v>
      </c>
      <c r="G12" s="10" t="s">
        <v>70</v>
      </c>
      <c r="H12" s="10">
        <v>3</v>
      </c>
      <c r="I12" s="10">
        <f t="shared" si="1"/>
        <v>12</v>
      </c>
      <c r="J12" s="23">
        <f t="shared" si="2"/>
        <v>0.93749999999999911</v>
      </c>
      <c r="K12" s="23">
        <f t="shared" si="3"/>
        <v>3.7499999999999964</v>
      </c>
    </row>
    <row r="13" spans="1:11" x14ac:dyDescent="0.35">
      <c r="A13" s="4">
        <v>45538</v>
      </c>
      <c r="B13" s="5" t="s">
        <v>24</v>
      </c>
      <c r="C13" s="8" t="s">
        <v>25</v>
      </c>
      <c r="D13" s="7">
        <v>0.36805555555555558</v>
      </c>
      <c r="E13" s="7">
        <v>0.68055555555555503</v>
      </c>
      <c r="F13" s="22">
        <f t="shared" si="0"/>
        <v>0.31249999999999944</v>
      </c>
      <c r="G13" s="10" t="s">
        <v>70</v>
      </c>
      <c r="H13" s="10">
        <v>4</v>
      </c>
      <c r="I13" s="10">
        <f t="shared" si="1"/>
        <v>16</v>
      </c>
      <c r="J13" s="23">
        <f t="shared" si="2"/>
        <v>1.2499999999999978</v>
      </c>
      <c r="K13" s="23">
        <f t="shared" si="3"/>
        <v>4.9999999999999911</v>
      </c>
    </row>
    <row r="14" spans="1:11" x14ac:dyDescent="0.35">
      <c r="A14" s="4">
        <v>45538</v>
      </c>
      <c r="B14" s="5" t="s">
        <v>26</v>
      </c>
      <c r="C14" s="8" t="s">
        <v>27</v>
      </c>
      <c r="D14" s="7">
        <v>0.375</v>
      </c>
      <c r="E14" s="7">
        <v>0.68402777777777801</v>
      </c>
      <c r="F14" s="22">
        <f t="shared" si="0"/>
        <v>0.30902777777777801</v>
      </c>
      <c r="G14" s="10" t="s">
        <v>70</v>
      </c>
      <c r="H14" s="10">
        <v>5</v>
      </c>
      <c r="I14" s="10">
        <f t="shared" si="1"/>
        <v>20</v>
      </c>
      <c r="J14" s="23">
        <f t="shared" si="2"/>
        <v>1.5451388888888902</v>
      </c>
      <c r="K14" s="23">
        <f t="shared" si="3"/>
        <v>6.1805555555555607</v>
      </c>
    </row>
    <row r="15" spans="1:11" x14ac:dyDescent="0.35">
      <c r="A15" s="4">
        <v>45538</v>
      </c>
      <c r="B15" s="5" t="s">
        <v>28</v>
      </c>
      <c r="C15" s="8" t="s">
        <v>29</v>
      </c>
      <c r="D15" s="7">
        <v>0.37569444444444444</v>
      </c>
      <c r="E15" s="7">
        <v>0.6875</v>
      </c>
      <c r="F15" s="22">
        <f t="shared" si="0"/>
        <v>0.31180555555555556</v>
      </c>
      <c r="G15" s="10" t="s">
        <v>71</v>
      </c>
      <c r="H15" s="10">
        <v>4</v>
      </c>
      <c r="I15" s="10">
        <f t="shared" si="1"/>
        <v>16</v>
      </c>
      <c r="J15" s="23">
        <f t="shared" si="2"/>
        <v>1.2472222222222222</v>
      </c>
      <c r="K15" s="23">
        <f t="shared" si="3"/>
        <v>4.9888888888888889</v>
      </c>
    </row>
    <row r="16" spans="1:11" x14ac:dyDescent="0.35">
      <c r="A16" s="4">
        <v>45538</v>
      </c>
      <c r="B16" s="5" t="s">
        <v>30</v>
      </c>
      <c r="C16" s="8" t="s">
        <v>31</v>
      </c>
      <c r="D16" s="7">
        <v>0.38055555555555554</v>
      </c>
      <c r="E16" s="7">
        <v>0.69097222222222199</v>
      </c>
      <c r="F16" s="22">
        <f t="shared" si="0"/>
        <v>0.31041666666666645</v>
      </c>
      <c r="G16" s="10" t="s">
        <v>71</v>
      </c>
      <c r="H16" s="10">
        <v>3</v>
      </c>
      <c r="I16" s="10">
        <f t="shared" si="1"/>
        <v>12</v>
      </c>
      <c r="J16" s="23">
        <f t="shared" si="2"/>
        <v>0.93124999999999936</v>
      </c>
      <c r="K16" s="23">
        <f t="shared" si="3"/>
        <v>3.7249999999999974</v>
      </c>
    </row>
    <row r="17" spans="1:11" x14ac:dyDescent="0.35">
      <c r="A17" s="4">
        <v>45538</v>
      </c>
      <c r="B17" s="5" t="s">
        <v>32</v>
      </c>
      <c r="C17" s="8" t="s">
        <v>33</v>
      </c>
      <c r="D17" s="7">
        <v>0.38194444444444442</v>
      </c>
      <c r="E17" s="7">
        <v>0.69444444444444398</v>
      </c>
      <c r="F17" s="22">
        <f t="shared" si="0"/>
        <v>0.31249999999999956</v>
      </c>
      <c r="G17" s="10" t="s">
        <v>71</v>
      </c>
      <c r="H17" s="10">
        <v>3</v>
      </c>
      <c r="I17" s="10">
        <f t="shared" si="1"/>
        <v>12</v>
      </c>
      <c r="J17" s="23">
        <f t="shared" si="2"/>
        <v>0.93749999999999867</v>
      </c>
      <c r="K17" s="23">
        <f t="shared" si="3"/>
        <v>3.7499999999999947</v>
      </c>
    </row>
    <row r="18" spans="1:11" x14ac:dyDescent="0.35">
      <c r="A18" s="4">
        <v>45538</v>
      </c>
      <c r="B18" s="5" t="s">
        <v>34</v>
      </c>
      <c r="C18" s="8" t="s">
        <v>35</v>
      </c>
      <c r="D18" s="7">
        <v>0.38541666666666669</v>
      </c>
      <c r="E18" s="7">
        <v>0.69791666666666696</v>
      </c>
      <c r="F18" s="22">
        <f t="shared" si="0"/>
        <v>0.31250000000000028</v>
      </c>
      <c r="G18" s="10" t="s">
        <v>71</v>
      </c>
      <c r="H18" s="10">
        <v>4</v>
      </c>
      <c r="I18" s="10">
        <f t="shared" si="1"/>
        <v>16</v>
      </c>
      <c r="J18" s="23">
        <f t="shared" si="2"/>
        <v>1.2500000000000011</v>
      </c>
      <c r="K18" s="23">
        <f t="shared" si="3"/>
        <v>5.0000000000000044</v>
      </c>
    </row>
    <row r="19" spans="1:11" x14ac:dyDescent="0.35">
      <c r="A19" s="4">
        <v>45538</v>
      </c>
      <c r="B19" s="5" t="s">
        <v>36</v>
      </c>
      <c r="C19" s="8" t="s">
        <v>37</v>
      </c>
      <c r="D19" s="7">
        <v>0.38750000000000001</v>
      </c>
      <c r="E19" s="7">
        <v>0.70138888888888895</v>
      </c>
      <c r="F19" s="22">
        <f t="shared" si="0"/>
        <v>0.31388888888888894</v>
      </c>
      <c r="G19" s="10" t="s">
        <v>71</v>
      </c>
      <c r="H19" s="10">
        <v>4</v>
      </c>
      <c r="I19" s="10">
        <f t="shared" si="1"/>
        <v>16</v>
      </c>
      <c r="J19" s="23">
        <f t="shared" si="2"/>
        <v>1.2555555555555558</v>
      </c>
      <c r="K19" s="23">
        <f t="shared" si="3"/>
        <v>5.022222222222223</v>
      </c>
    </row>
    <row r="20" spans="1:11" x14ac:dyDescent="0.35">
      <c r="A20" s="4">
        <v>45538</v>
      </c>
      <c r="B20" s="5" t="s">
        <v>38</v>
      </c>
      <c r="C20" s="8" t="s">
        <v>39</v>
      </c>
      <c r="D20" s="7">
        <v>0.39027777777777778</v>
      </c>
      <c r="E20" s="7">
        <v>0.70486111111111105</v>
      </c>
      <c r="F20" s="22">
        <f t="shared" si="0"/>
        <v>0.31458333333333327</v>
      </c>
      <c r="G20" s="10" t="s">
        <v>71</v>
      </c>
      <c r="H20" s="10">
        <v>5</v>
      </c>
      <c r="I20" s="10">
        <f t="shared" si="1"/>
        <v>20</v>
      </c>
      <c r="J20" s="23">
        <f t="shared" si="2"/>
        <v>1.5729166666666663</v>
      </c>
      <c r="K20" s="23">
        <f t="shared" si="3"/>
        <v>6.2916666666666652</v>
      </c>
    </row>
    <row r="21" spans="1:11" x14ac:dyDescent="0.35">
      <c r="A21" s="4">
        <v>45538</v>
      </c>
      <c r="B21" s="5" t="s">
        <v>40</v>
      </c>
      <c r="C21" s="8" t="s">
        <v>41</v>
      </c>
      <c r="D21" s="7">
        <v>0.3923611111111111</v>
      </c>
      <c r="E21" s="7">
        <v>0.70833333333333304</v>
      </c>
      <c r="F21" s="22">
        <f t="shared" si="0"/>
        <v>0.31597222222222193</v>
      </c>
      <c r="G21" s="10" t="s">
        <v>71</v>
      </c>
      <c r="H21" s="10">
        <v>5</v>
      </c>
      <c r="I21" s="10">
        <f t="shared" si="1"/>
        <v>20</v>
      </c>
      <c r="J21" s="23">
        <f t="shared" si="2"/>
        <v>1.5798611111111096</v>
      </c>
      <c r="K21" s="23">
        <f t="shared" si="3"/>
        <v>6.3194444444444384</v>
      </c>
    </row>
    <row r="22" spans="1:11" x14ac:dyDescent="0.35">
      <c r="A22" s="4">
        <v>45538</v>
      </c>
      <c r="B22" s="5" t="s">
        <v>42</v>
      </c>
      <c r="C22" s="8" t="s">
        <v>43</v>
      </c>
      <c r="D22" s="7">
        <v>0.39583333333333331</v>
      </c>
      <c r="E22" s="7">
        <v>0.71180555555555503</v>
      </c>
      <c r="F22" s="22">
        <f t="shared" si="0"/>
        <v>0.31597222222222171</v>
      </c>
      <c r="G22" s="10" t="s">
        <v>71</v>
      </c>
      <c r="H22" s="10">
        <v>4</v>
      </c>
      <c r="I22" s="10">
        <f t="shared" si="1"/>
        <v>16</v>
      </c>
      <c r="J22" s="23">
        <f t="shared" si="2"/>
        <v>1.2638888888888868</v>
      </c>
      <c r="K22" s="23">
        <f t="shared" si="3"/>
        <v>5.0555555555555474</v>
      </c>
    </row>
    <row r="23" spans="1:11" x14ac:dyDescent="0.35">
      <c r="A23" s="4">
        <v>45538</v>
      </c>
      <c r="B23" s="5" t="s">
        <v>44</v>
      </c>
      <c r="C23" s="8" t="s">
        <v>45</v>
      </c>
      <c r="D23" s="7">
        <v>0.40277777777777779</v>
      </c>
      <c r="E23" s="7">
        <v>0.71527777777777801</v>
      </c>
      <c r="F23" s="22">
        <f t="shared" si="0"/>
        <v>0.31250000000000022</v>
      </c>
      <c r="G23" s="10" t="s">
        <v>71</v>
      </c>
      <c r="H23" s="10">
        <v>5</v>
      </c>
      <c r="I23" s="10">
        <f t="shared" si="1"/>
        <v>20</v>
      </c>
      <c r="J23" s="23">
        <f t="shared" si="2"/>
        <v>1.5625000000000011</v>
      </c>
      <c r="K23" s="23">
        <f t="shared" si="3"/>
        <v>6.2500000000000044</v>
      </c>
    </row>
    <row r="24" spans="1:11" x14ac:dyDescent="0.35">
      <c r="A24" s="4">
        <v>45538</v>
      </c>
      <c r="B24" s="5" t="s">
        <v>46</v>
      </c>
      <c r="C24" s="8" t="s">
        <v>47</v>
      </c>
      <c r="D24" s="7">
        <v>0.40625</v>
      </c>
      <c r="E24" s="7">
        <v>0.71875</v>
      </c>
      <c r="F24" s="22">
        <f t="shared" si="0"/>
        <v>0.3125</v>
      </c>
      <c r="G24" s="10" t="s">
        <v>71</v>
      </c>
      <c r="H24" s="10">
        <v>4</v>
      </c>
      <c r="I24" s="10">
        <f t="shared" si="1"/>
        <v>16</v>
      </c>
      <c r="J24" s="23">
        <f t="shared" si="2"/>
        <v>1.25</v>
      </c>
      <c r="K24" s="23">
        <f t="shared" si="3"/>
        <v>5</v>
      </c>
    </row>
    <row r="25" spans="1:11" x14ac:dyDescent="0.35">
      <c r="A25" s="4">
        <v>45538</v>
      </c>
      <c r="B25" s="5" t="s">
        <v>48</v>
      </c>
      <c r="C25" s="8" t="s">
        <v>49</v>
      </c>
      <c r="D25" s="7">
        <v>0.40972222222222221</v>
      </c>
      <c r="E25" s="7">
        <v>0.72222222222222199</v>
      </c>
      <c r="F25" s="22">
        <f t="shared" si="0"/>
        <v>0.31249999999999978</v>
      </c>
      <c r="G25" s="10" t="s">
        <v>71</v>
      </c>
      <c r="H25" s="10">
        <v>5</v>
      </c>
      <c r="I25" s="10">
        <f t="shared" si="1"/>
        <v>20</v>
      </c>
      <c r="J25" s="23">
        <f t="shared" si="2"/>
        <v>1.5624999999999989</v>
      </c>
      <c r="K25" s="23">
        <f t="shared" si="3"/>
        <v>6.2499999999999956</v>
      </c>
    </row>
    <row r="26" spans="1:11" x14ac:dyDescent="0.35">
      <c r="A26" s="4">
        <v>45538</v>
      </c>
      <c r="B26" s="5" t="s">
        <v>50</v>
      </c>
      <c r="C26" s="8" t="s">
        <v>51</v>
      </c>
      <c r="D26" s="7">
        <v>0.41319444444444442</v>
      </c>
      <c r="E26" s="7">
        <v>0.72569444444444398</v>
      </c>
      <c r="F26" s="22">
        <f t="shared" si="0"/>
        <v>0.31249999999999956</v>
      </c>
      <c r="G26" s="10" t="s">
        <v>71</v>
      </c>
      <c r="H26" s="10">
        <v>4</v>
      </c>
      <c r="I26" s="10">
        <f t="shared" si="1"/>
        <v>16</v>
      </c>
      <c r="J26" s="23">
        <f t="shared" si="2"/>
        <v>1.2499999999999982</v>
      </c>
      <c r="K26" s="23">
        <f t="shared" si="3"/>
        <v>4.9999999999999929</v>
      </c>
    </row>
    <row r="27" spans="1:11" x14ac:dyDescent="0.35">
      <c r="A27" s="4">
        <v>45538</v>
      </c>
      <c r="B27" s="5" t="s">
        <v>52</v>
      </c>
      <c r="C27" s="8" t="s">
        <v>53</v>
      </c>
      <c r="D27" s="7">
        <v>0.41666666666666669</v>
      </c>
      <c r="E27" s="7">
        <v>0.72916666666666596</v>
      </c>
      <c r="F27" s="22">
        <f t="shared" si="0"/>
        <v>0.31249999999999928</v>
      </c>
      <c r="G27" s="10" t="s">
        <v>71</v>
      </c>
      <c r="H27" s="10">
        <v>5</v>
      </c>
      <c r="I27" s="10">
        <f t="shared" si="1"/>
        <v>20</v>
      </c>
      <c r="J27" s="23">
        <f t="shared" si="2"/>
        <v>1.5624999999999964</v>
      </c>
      <c r="K27" s="23">
        <f t="shared" si="3"/>
        <v>6.2499999999999858</v>
      </c>
    </row>
    <row r="28" spans="1:11" x14ac:dyDescent="0.35">
      <c r="A28" s="4">
        <v>45538</v>
      </c>
      <c r="B28" s="5" t="s">
        <v>54</v>
      </c>
      <c r="C28" s="8" t="s">
        <v>55</v>
      </c>
      <c r="D28" s="7">
        <v>0.4201388888888889</v>
      </c>
      <c r="E28" s="7">
        <v>0.73263888888888895</v>
      </c>
      <c r="F28" s="22">
        <f t="shared" si="0"/>
        <v>0.31250000000000006</v>
      </c>
      <c r="G28" s="10" t="s">
        <v>71</v>
      </c>
      <c r="H28" s="10">
        <v>4</v>
      </c>
      <c r="I28" s="10">
        <f t="shared" si="1"/>
        <v>16</v>
      </c>
      <c r="J28" s="23">
        <f t="shared" si="2"/>
        <v>1.2500000000000002</v>
      </c>
      <c r="K28" s="23">
        <f t="shared" si="3"/>
        <v>5.0000000000000009</v>
      </c>
    </row>
    <row r="29" spans="1:11" x14ac:dyDescent="0.35">
      <c r="A29" s="4">
        <v>45538</v>
      </c>
      <c r="B29" s="5" t="s">
        <v>56</v>
      </c>
      <c r="C29" s="8" t="s">
        <v>57</v>
      </c>
      <c r="D29" s="7">
        <v>0.38194444444444442</v>
      </c>
      <c r="E29" s="7">
        <v>0.73611111111111105</v>
      </c>
      <c r="F29" s="22">
        <f t="shared" si="0"/>
        <v>0.35416666666666663</v>
      </c>
      <c r="G29" s="10" t="s">
        <v>71</v>
      </c>
      <c r="H29" s="10">
        <v>5</v>
      </c>
      <c r="I29" s="10">
        <f t="shared" si="1"/>
        <v>20</v>
      </c>
      <c r="J29" s="23">
        <f t="shared" si="2"/>
        <v>1.770833333333333</v>
      </c>
      <c r="K29" s="23">
        <f t="shared" si="3"/>
        <v>7.0833333333333321</v>
      </c>
    </row>
    <row r="30" spans="1:11" x14ac:dyDescent="0.35">
      <c r="A30" s="4">
        <v>45538</v>
      </c>
      <c r="B30" s="5" t="s">
        <v>58</v>
      </c>
      <c r="C30" s="8" t="s">
        <v>59</v>
      </c>
      <c r="D30" s="7">
        <v>0.43055555555555558</v>
      </c>
      <c r="E30" s="7">
        <v>0.73958333333333304</v>
      </c>
      <c r="F30" s="22">
        <f t="shared" si="0"/>
        <v>0.30902777777777746</v>
      </c>
      <c r="G30" s="10" t="s">
        <v>71</v>
      </c>
      <c r="H30" s="10">
        <v>4</v>
      </c>
      <c r="I30" s="10">
        <f t="shared" si="1"/>
        <v>16</v>
      </c>
      <c r="J30" s="23">
        <f t="shared" si="2"/>
        <v>1.2361111111111098</v>
      </c>
      <c r="K30" s="23">
        <f t="shared" si="3"/>
        <v>4.9444444444444393</v>
      </c>
    </row>
  </sheetData>
  <autoFilter ref="A1:K1" xr:uid="{7F2EF04A-4ABE-43BE-8017-D7BB7B48D7E1}"/>
  <conditionalFormatting sqref="G2:G14">
    <cfRule type="cellIs" dxfId="2" priority="2" operator="equal">
      <formula>"On Time"</formula>
    </cfRule>
  </conditionalFormatting>
  <conditionalFormatting sqref="G15:G30">
    <cfRule type="cellIs" dxfId="0" priority="1" operator="equal">
      <formula>"Late"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</vt:lpstr>
      <vt:lpstr>Total Number of Hours Worked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Abdul Rahman</dc:creator>
  <cp:lastModifiedBy>Ahmed Abdul Rahman</cp:lastModifiedBy>
  <dcterms:created xsi:type="dcterms:W3CDTF">2024-11-14T07:13:42Z</dcterms:created>
  <dcterms:modified xsi:type="dcterms:W3CDTF">2024-11-14T07:41:50Z</dcterms:modified>
</cp:coreProperties>
</file>