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Project Schedule" sheetId="2" r:id="rId5"/>
    <sheet state="visible" name="Budget" sheetId="3" r:id="rId6"/>
    <sheet state="visible" name="Communication Plan" sheetId="4" r:id="rId7"/>
  </sheets>
  <definedNames/>
  <calcPr/>
  <extLst>
    <ext uri="GoogleSheetsCustomDataVersion2">
      <go:sheetsCustomData xmlns:go="http://customooxmlschemas.google.com/" r:id="rId8" roundtripDataChecksum="NhPqHg0yQ245Aucwggz2Ybf9iRcpthgS42o4J6LS/S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8">
      <text>
        <t xml:space="preserve">======
ID#AAABXxJweh0
    (2024-10-25 16:13:32)
Add hyperlink to digital document, Statement of work</t>
      </text>
    </comment>
    <comment authorId="0" ref="A9">
      <text>
        <t xml:space="preserve">======
ID#AAABXxJweh4
    (2024-10-25 16:13:32)
Add hyperlink to digital document, risk management plan</t>
      </text>
    </comment>
    <comment authorId="0" ref="A14">
      <text>
        <t xml:space="preserve">======
ID#AAABXxJwehw
    (2024-10-25 16:13:32)
Add hyperlink to RACI chart spreadsheet</t>
      </text>
    </comment>
    <comment authorId="0" ref="A13">
      <text>
        <t xml:space="preserve">======
ID#AAABXxJweho
    (2024-10-25 16:13:32)
Add hyperlink to a shared folder</t>
      </text>
    </comment>
    <comment authorId="0" ref="A7">
      <text>
        <t xml:space="preserve">======
ID#AAABXxJwehs
    (2024-10-25 16:13:32)
Add hyperlink to digital document, Project charter</t>
      </text>
    </comment>
  </commentList>
  <extLst>
    <ext uri="GoogleSheetsCustomDataVersion2">
      <go:sheetsCustomData xmlns:go="http://customooxmlschemas.google.com/" r:id="rId1" roundtripDataSignature="AMtx7mjZuID4chi+L4H5dSWycGbyxAwMrg=="/>
    </ext>
  </extLst>
</comments>
</file>

<file path=xl/sharedStrings.xml><?xml version="1.0" encoding="utf-8"?>
<sst xmlns="http://schemas.openxmlformats.org/spreadsheetml/2006/main" count="304" uniqueCount="198">
  <si>
    <t>Project Plant Pals: Operations &amp; Training Plan</t>
  </si>
  <si>
    <r>
      <rPr>
        <rFont val="Arial"/>
        <b/>
        <color theme="1"/>
        <sz val="11.0"/>
      </rPr>
      <t xml:space="preserve">Description: </t>
    </r>
    <r>
      <rPr>
        <rFont val="Arial"/>
        <b val="0"/>
        <color theme="1"/>
        <sz val="11.0"/>
      </rPr>
      <t>This is a document resource overview for the Operations and Training plan for Office Green's new Plant Pals service.</t>
    </r>
  </si>
  <si>
    <r>
      <rPr>
        <rFont val="Arial"/>
        <b/>
        <color theme="1"/>
        <sz val="11.0"/>
      </rPr>
      <t xml:space="preserve">Owner: </t>
    </r>
    <r>
      <rPr>
        <rFont val="Arial"/>
        <b val="0"/>
        <color theme="1"/>
        <sz val="11.0"/>
      </rPr>
      <t>Project Manager name</t>
    </r>
  </si>
  <si>
    <r>
      <rPr>
        <rFont val="Arial"/>
        <b/>
        <color theme="1"/>
        <sz val="11.0"/>
      </rPr>
      <t xml:space="preserve">Status: </t>
    </r>
    <r>
      <rPr>
        <rFont val="Arial"/>
        <b val="0"/>
        <color theme="1"/>
        <sz val="11.0"/>
      </rPr>
      <t>Draft</t>
    </r>
  </si>
  <si>
    <t>Key Docs</t>
  </si>
  <si>
    <t>Description</t>
  </si>
  <si>
    <t xml:space="preserve">Project charter </t>
  </si>
  <si>
    <t>An overview of the project, key elements and expectations</t>
  </si>
  <si>
    <t>Statement of work</t>
  </si>
  <si>
    <t>Identifies the work that is included in the project and the pricing that was quoted initially.</t>
  </si>
  <si>
    <t>Risk management plan</t>
  </si>
  <si>
    <t xml:space="preserve">Identifies the potential risks to the project, their likelihood, and how you plan to mitigate them if they become realized. </t>
  </si>
  <si>
    <t>Schedule</t>
  </si>
  <si>
    <t xml:space="preserve">Identifies the planned schedule as well as any changes through out the project lifecycle.        </t>
  </si>
  <si>
    <t>Budget</t>
  </si>
  <si>
    <t xml:space="preserve">Identifies the planned budget as well as any over and under runs.  Allows you to estimate the cost at completion. </t>
  </si>
  <si>
    <t>Communication plan</t>
  </si>
  <si>
    <t>Identifies how often, what type of communication method, and what information your stakeholders needs to know</t>
  </si>
  <si>
    <t>Shared folder</t>
  </si>
  <si>
    <t>Folder with all relevant documentation</t>
  </si>
  <si>
    <t>RACI chart</t>
  </si>
  <si>
    <t>Identifies who is responsible, accountable, consulted and informed within the project.</t>
  </si>
  <si>
    <t>Gantt Chart</t>
  </si>
  <si>
    <r>
      <rPr>
        <rFont val="Arial"/>
        <b/>
        <color rgb="FF34A853"/>
        <sz val="10.0"/>
      </rPr>
      <t xml:space="preserve">TITLE: </t>
    </r>
    <r>
      <rPr>
        <rFont val="Arial"/>
        <b/>
        <color rgb="FF999999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</si>
  <si>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</si>
  <si>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</si>
  <si>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  <sz val="10.0"/>
      </rPr>
      <t>PROJECT MANAGER:</t>
    </r>
    <r>
      <rPr>
        <rFont val="Arial"/>
        <b/>
        <color rgb="FF999999"/>
        <sz val="10.0"/>
      </rPr>
      <t xml:space="preserve"> Project Manager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</si>
  <si>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</si>
  <si>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</si>
  <si>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</si>
  <si>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</si>
  <si>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</si>
  <si>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</si>
  <si>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</si>
  <si>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</si>
  <si>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</si>
  <si>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</si>
  <si>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</si>
  <si>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</si>
  <si>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</si>
  <si>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</si>
  <si>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</si>
  <si>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</si>
  <si>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</si>
  <si>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</si>
  <si>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</si>
  <si>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</si>
  <si>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</si>
  <si>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</si>
  <si>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</si>
  <si>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</si>
  <si>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</si>
  <si>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</si>
  <si>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</si>
  <si>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</si>
  <si>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</si>
  <si>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</si>
  <si>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</si>
  <si>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</si>
  <si>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</si>
  <si>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</si>
  <si>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</si>
  <si>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</si>
  <si>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</si>
  <si>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</si>
  <si>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</si>
  <si>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</si>
  <si>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</si>
  <si>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</si>
  <si>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HR Specialist</t>
  </si>
  <si>
    <t>3/15</t>
  </si>
  <si>
    <t>3/26</t>
  </si>
  <si>
    <t>Calculate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</si>
  <si>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</si>
  <si>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</si>
  <si>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</si>
  <si>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</si>
  <si>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</si>
  <si>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</si>
  <si>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</si>
  <si>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</si>
  <si>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fulfillment equipment</t>
  </si>
  <si>
    <t>4/15</t>
  </si>
  <si>
    <t>4/16</t>
  </si>
  <si>
    <t>Determine internal safety protocols for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</si>
  <si>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</si>
  <si>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</si>
  <si>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</si>
  <si>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</si>
  <si>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</si>
  <si>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</si>
  <si>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</si>
  <si>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</si>
  <si>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</si>
  <si>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</si>
  <si>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</si>
  <si>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</si>
  <si>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</si>
  <si>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</si>
  <si>
    <t>Budget: Project Plant Pals Operations &amp; Training</t>
  </si>
  <si>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</si>
  <si>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</si>
  <si>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</si>
  <si>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</si>
  <si>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</si>
  <si>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</si>
  <si>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</si>
  <si>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</si>
  <si>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</si>
  <si>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EMPLOYEE</t>
  </si>
  <si>
    <t>HOURS</t>
  </si>
  <si>
    <t>RATE</t>
  </si>
  <si>
    <t>UNITS</t>
  </si>
  <si>
    <t>$/UNIT(S)</t>
  </si>
  <si>
    <t>Milestone 1: Establish a plant delivery and logistics plan</t>
  </si>
  <si>
    <t>Task 1: Purchase delivery trucks</t>
  </si>
  <si>
    <t>--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</si>
  <si>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</si>
  <si>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</si>
  <si>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</si>
  <si>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</si>
  <si>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</si>
  <si>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vendor (includes set up, installation, and deployment of systems)</t>
  </si>
  <si>
    <t>Milestone 3: Develop and launch an employee training program</t>
  </si>
  <si>
    <t>Task 1: Develop training sessions</t>
  </si>
  <si>
    <t>Task 2: Train employees to use the software and equipment</t>
  </si>
  <si>
    <t>Task 3: Monitor employee progress and improve training processes</t>
  </si>
  <si>
    <t>Reserve buffer</t>
  </si>
  <si>
    <t>TOTAL</t>
  </si>
  <si>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</si>
  <si>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</si>
  <si>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</si>
  <si>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</si>
  <si>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</si>
  <si>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</si>
  <si>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</si>
  <si>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</si>
  <si>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</si>
  <si>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</si>
  <si>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</si>
  <si>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</si>
  <si>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</si>
  <si>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</si>
  <si>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</si>
  <si>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</si>
  <si>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</si>
  <si>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</si>
  <si>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</si>
  <si>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</si>
  <si>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</si>
  <si>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</si>
  <si>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</si>
  <si>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</si>
  <si>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</si>
  <si>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</si>
  <si>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</si>
  <si>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</si>
  <si>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</si>
  <si>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</si>
  <si>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</si>
  <si>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</si>
  <si>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</si>
  <si>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</si>
  <si>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</si>
  <si>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</si>
  <si>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</si>
  <si>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</si>
  <si>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</si>
  <si>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</si>
  <si>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</si>
  <si>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</si>
  <si>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</si>
  <si>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</si>
  <si>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</si>
  <si>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</si>
  <si>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</si>
  <si>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</si>
  <si>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</si>
  <si>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</si>
  <si>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</si>
  <si>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</si>
  <si>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</si>
  <si>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</si>
  <si>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[link to training schedule]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</si>
  <si>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</si>
  <si>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</si>
  <si>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</si>
  <si>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</si>
  <si>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</si>
  <si>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</si>
  <si>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</si>
  <si>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</si>
  <si>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</si>
  <si>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</si>
  <si>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</si>
  <si>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</si>
  <si>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</si>
  <si>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[link to folder with training notes and survey results]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</si>
</sst>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45">
    <font>
      <sz val="10.0"/>
      <color rgb="FF000000"/>
      <name val="Arial"/>
      <scheme val="minor"/>
    </font>
    <font>
      <b/>
      <sz val="11.0"/>
      <color rgb="FF000000"/>
      <name val="Arial"/>
    </font>
    <font/>
    <font>
      <b/>
      <sz val="11.0"/>
      <color theme="1"/>
      <name val="Arial"/>
    </font>
    <font>
      <b/>
      <sz val="12.0"/>
      <color rgb="FFFFFFFF"/>
      <name val="Roboto"/>
    </font>
    <font>
      <b/>
      <sz val="12.0"/>
      <color rgb="FFFFFFFF"/>
      <name val="Arial"/>
    </font>
    <font>
      <u/>
      <sz val="11.0"/>
      <color rgb="FF0000FF"/>
      <name val="Arial"/>
    </font>
    <font>
      <sz val="11.0"/>
      <color rgb="FF000000"/>
      <name val="Roboto"/>
    </font>
    <font>
      <sz val="10.0"/>
      <color theme="1"/>
      <name val="Arial"/>
    </font>
    <font>
      <u/>
      <sz val="11.0"/>
      <color rgb="FF1155CC"/>
      <name val="Arial"/>
    </font>
    <font>
      <sz val="11.0"/>
      <color theme="1"/>
      <name val="Arial"/>
    </font>
    <font>
      <sz val="11.0"/>
      <color theme="1"/>
      <name val="Roboto"/>
    </font>
    <font>
      <b/>
      <sz val="30.0"/>
      <color rgb="FF0B5394"/>
      <name val="Arial"/>
    </font>
    <font>
      <b/>
      <sz val="11.0"/>
      <color rgb="FF0B5394"/>
      <name val="Arial"/>
    </font>
    <font>
      <sz val="11.0"/>
      <color rgb="FF000000"/>
      <name val="Arial"/>
    </font>
    <font>
      <b/>
      <sz val="30.0"/>
      <color rgb="FF34A853"/>
      <name val="Arial"/>
    </font>
    <font>
      <b/>
      <sz val="29.0"/>
      <color rgb="FF34A853"/>
      <name val="Arial"/>
    </font>
    <font>
      <sz val="12.0"/>
      <color theme="1"/>
      <name val="Arial"/>
    </font>
    <font>
      <b/>
      <sz val="30.0"/>
      <color rgb="FF38761D"/>
      <name val="Arial"/>
    </font>
    <font>
      <sz val="12.0"/>
      <color theme="1"/>
      <name val="Corbel"/>
    </font>
    <font>
      <b/>
      <sz val="10.0"/>
      <color rgb="FF34A853"/>
      <name val="Arial"/>
    </font>
    <font>
      <sz val="11.0"/>
      <color rgb="FF999999"/>
      <name val="Arial"/>
    </font>
    <font>
      <sz val="11.0"/>
      <color theme="1"/>
      <name val="Poppins"/>
    </font>
    <font>
      <b/>
      <sz val="8.0"/>
      <color theme="1"/>
      <name val="Roboto"/>
    </font>
    <font>
      <b/>
      <sz val="8.0"/>
      <color rgb="FF000000"/>
      <name val="Arial"/>
    </font>
    <font>
      <b/>
      <sz val="9.0"/>
      <color rgb="FF073763"/>
      <name val="Arial"/>
    </font>
    <font>
      <b/>
      <sz val="9.0"/>
      <color rgb="FFFFFFFF"/>
      <name val="Arial"/>
    </font>
    <font>
      <sz val="9.0"/>
      <color theme="1"/>
      <name val="Roboto"/>
    </font>
    <font>
      <b/>
      <sz val="9.0"/>
      <color rgb="FF999999"/>
      <name val="Arial"/>
    </font>
    <font>
      <b/>
      <sz val="9.0"/>
      <color rgb="FF274E13"/>
      <name val="Arial"/>
    </font>
    <font>
      <b/>
      <sz val="12.0"/>
      <color rgb="FF000000"/>
      <name val="Arial"/>
    </font>
    <font>
      <sz val="10.0"/>
      <color theme="1"/>
      <name val="Roboto"/>
    </font>
    <font>
      <sz val="10.0"/>
      <color rgb="FF434343"/>
      <name val="Arial"/>
    </font>
    <font>
      <b/>
      <sz val="21.0"/>
      <color rgb="FF1F497D"/>
      <name val="Arial"/>
    </font>
    <font>
      <sz val="14.0"/>
      <color rgb="FFFFFFFF"/>
      <name val="Arial"/>
    </font>
    <font>
      <sz val="11.0"/>
      <color theme="0"/>
      <name val="Arial"/>
    </font>
    <font>
      <sz val="11.0"/>
      <color rgb="FFFFFFFF"/>
      <name val="Arial"/>
    </font>
    <font>
      <b/>
      <sz val="14.0"/>
      <color theme="0"/>
      <name val="Arial"/>
    </font>
    <font>
      <sz val="14.0"/>
      <color theme="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sz val="10.0"/>
      <color rgb="FF274E13"/>
      <name val="Arial"/>
    </font>
    <font>
      <sz val="10.0"/>
      <color rgb="FF0000FF"/>
      <name val="Arial"/>
    </font>
    <font>
      <sz val="12.0"/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3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/>
    </border>
    <border>
      <left/>
      <right style="thin">
        <color rgb="FF000000"/>
      </right>
    </border>
    <border>
      <left/>
      <right style="thin">
        <color rgb="FF000000"/>
      </right>
      <top/>
      <bottom/>
    </border>
    <border>
      <left/>
      <right style="thin">
        <color rgb="FF000000"/>
      </right>
      <bottom/>
    </border>
    <border>
      <left/>
      <right/>
      <top/>
      <bottom style="thin">
        <color rgb="FF274E13"/>
      </bottom>
    </border>
    <border>
      <left/>
      <right/>
      <top/>
      <bottom style="thin">
        <color rgb="FFCCCCCC"/>
      </bottom>
    </border>
    <border>
      <left/>
      <right/>
      <top/>
      <bottom style="thin">
        <color rgb="FF000000"/>
      </bottom>
    </border>
    <border>
      <bottom style="thin">
        <color rgb="FFB7B7B7"/>
      </bottom>
    </border>
    <border>
      <left/>
      <right style="hair">
        <color rgb="FFB7B7B7"/>
      </right>
      <top/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left/>
      <right/>
      <top/>
      <bottom style="thin">
        <color rgb="FFB7B7B7"/>
      </bottom>
    </border>
    <border>
      <top style="thin">
        <color rgb="FFB7B7B7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right/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right style="hair">
        <color rgb="FF969696"/>
      </right>
      <top style="hair">
        <color rgb="FF969696"/>
      </top>
      <bottom style="hair">
        <color rgb="FF969696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0" fillId="0" fontId="4" numFmtId="0" xfId="0" applyAlignment="1" applyFont="1">
      <alignment shrinkToFit="0" wrapText="1"/>
    </xf>
    <xf borderId="4" fillId="3" fontId="5" numFmtId="0" xfId="0" applyBorder="1" applyFill="1" applyFont="1"/>
    <xf borderId="1" fillId="3" fontId="5" numFmtId="0" xfId="0" applyBorder="1" applyFont="1"/>
    <xf borderId="4" fillId="4" fontId="6" numFmtId="0" xfId="0" applyAlignment="1" applyBorder="1" applyFill="1" applyFont="1">
      <alignment readingOrder="0" shrinkToFit="0" vertical="center" wrapText="1"/>
    </xf>
    <xf borderId="1" fillId="5" fontId="7" numFmtId="0" xfId="0" applyAlignment="1" applyBorder="1" applyFill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4" fillId="4" fontId="9" numFmtId="0" xfId="0" applyAlignment="1" applyBorder="1" applyFont="1">
      <alignment shrinkToFit="0" vertical="center" wrapText="1"/>
    </xf>
    <xf borderId="1" fillId="0" fontId="10" numFmtId="0" xfId="0" applyAlignment="1" applyBorder="1" applyFont="1">
      <alignment shrinkToFit="0" vertical="center" wrapText="1"/>
    </xf>
    <xf borderId="1" fillId="0" fontId="11" numFmtId="0" xfId="0" applyAlignment="1" applyBorder="1" applyFont="1">
      <alignment shrinkToFit="0" vertical="center" wrapText="1"/>
    </xf>
    <xf borderId="0" fillId="0" fontId="10" numFmtId="0" xfId="0" applyAlignment="1" applyFont="1">
      <alignment vertical="center"/>
    </xf>
    <xf borderId="5" fillId="5" fontId="12" numFmtId="0" xfId="0" applyAlignment="1" applyBorder="1" applyFont="1">
      <alignment vertical="center"/>
    </xf>
    <xf borderId="5" fillId="5" fontId="13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5" fillId="5" fontId="13" numFmtId="0" xfId="0" applyAlignment="1" applyBorder="1" applyFont="1">
      <alignment horizontal="center" vertical="center"/>
    </xf>
    <xf borderId="5" fillId="5" fontId="14" numFmtId="0" xfId="0" applyAlignment="1" applyBorder="1" applyFont="1">
      <alignment horizontal="center" vertical="center"/>
    </xf>
    <xf borderId="5" fillId="5" fontId="14" numFmtId="0" xfId="0" applyAlignment="1" applyBorder="1" applyFont="1">
      <alignment vertical="center"/>
    </xf>
    <xf borderId="0" fillId="0" fontId="14" numFmtId="0" xfId="0" applyAlignment="1" applyFont="1">
      <alignment horizontal="left" vertical="center"/>
    </xf>
    <xf borderId="0" fillId="0" fontId="8" numFmtId="0" xfId="0" applyFont="1"/>
    <xf borderId="5" fillId="5" fontId="15" numFmtId="0" xfId="0" applyAlignment="1" applyBorder="1" applyFont="1">
      <alignment vertical="center"/>
    </xf>
    <xf borderId="5" fillId="5" fontId="16" numFmtId="0" xfId="0" applyAlignment="1" applyBorder="1" applyFont="1">
      <alignment horizontal="left"/>
    </xf>
    <xf borderId="5" fillId="6" fontId="17" numFmtId="0" xfId="0" applyBorder="1" applyFill="1" applyFont="1"/>
    <xf borderId="6" fillId="6" fontId="18" numFmtId="0" xfId="0" applyBorder="1" applyFont="1"/>
    <xf borderId="7" fillId="0" fontId="2" numFmtId="0" xfId="0" applyBorder="1" applyFont="1"/>
    <xf borderId="8" fillId="0" fontId="2" numFmtId="0" xfId="0" applyBorder="1" applyFont="1"/>
    <xf borderId="6" fillId="6" fontId="14" numFmtId="0" xfId="0" applyAlignment="1" applyBorder="1" applyFont="1">
      <alignment vertical="center"/>
    </xf>
    <xf borderId="5" fillId="6" fontId="14" numFmtId="0" xfId="0" applyAlignment="1" applyBorder="1" applyFont="1">
      <alignment vertical="center"/>
    </xf>
    <xf borderId="6" fillId="6" fontId="10" numFmtId="0" xfId="0" applyAlignment="1" applyBorder="1" applyFont="1">
      <alignment vertical="center"/>
    </xf>
    <xf borderId="5" fillId="6" fontId="19" numFmtId="0" xfId="0" applyBorder="1" applyFont="1"/>
    <xf borderId="0" fillId="0" fontId="17" numFmtId="0" xfId="0" applyFont="1"/>
    <xf borderId="5" fillId="5" fontId="15" numFmtId="0" xfId="0" applyBorder="1" applyFont="1"/>
    <xf borderId="0" fillId="0" fontId="14" numFmtId="0" xfId="0" applyAlignment="1" applyFont="1">
      <alignment vertical="center"/>
    </xf>
    <xf borderId="0" fillId="0" fontId="19" numFmtId="0" xfId="0" applyFont="1"/>
    <xf borderId="0" fillId="0" fontId="20" numFmtId="0" xfId="0" applyFont="1"/>
    <xf borderId="6" fillId="5" fontId="21" numFmtId="0" xfId="0" applyBorder="1" applyFont="1"/>
    <xf borderId="5" fillId="5" fontId="8" numFmtId="0" xfId="0" applyBorder="1" applyFont="1"/>
    <xf borderId="0" fillId="0" fontId="22" numFmtId="0" xfId="0" applyAlignment="1" applyFont="1">
      <alignment vertical="center"/>
    </xf>
    <xf borderId="0" fillId="0" fontId="21" numFmtId="0" xfId="0" applyFont="1"/>
    <xf borderId="6" fillId="5" fontId="21" numFmtId="49" xfId="0" applyAlignment="1" applyBorder="1" applyFont="1" applyNumberFormat="1">
      <alignment horizontal="left"/>
    </xf>
    <xf borderId="0" fillId="0" fontId="11" numFmtId="0" xfId="0" applyAlignment="1" applyFont="1">
      <alignment vertical="center"/>
    </xf>
    <xf borderId="0" fillId="0" fontId="23" numFmtId="0" xfId="0" applyAlignment="1" applyFont="1">
      <alignment vertical="center"/>
    </xf>
    <xf borderId="9" fillId="2" fontId="24" numFmtId="0" xfId="0" applyAlignment="1" applyBorder="1" applyFont="1">
      <alignment horizontal="center" shrinkToFit="0" vertical="center" wrapText="1"/>
    </xf>
    <xf borderId="6" fillId="7" fontId="25" numFmtId="0" xfId="0" applyAlignment="1" applyBorder="1" applyFill="1" applyFont="1">
      <alignment horizontal="center" vertical="center"/>
    </xf>
    <xf borderId="6" fillId="8" fontId="25" numFmtId="0" xfId="0" applyAlignment="1" applyBorder="1" applyFill="1" applyFont="1">
      <alignment horizontal="center" vertical="center"/>
    </xf>
    <xf borderId="6" fillId="9" fontId="26" numFmtId="0" xfId="0" applyAlignment="1" applyBorder="1" applyFill="1" applyFont="1">
      <alignment horizontal="center" vertical="center"/>
    </xf>
    <xf borderId="0" fillId="0" fontId="27" numFmtId="0" xfId="0" applyAlignment="1" applyFont="1">
      <alignment vertical="center"/>
    </xf>
    <xf borderId="10" fillId="0" fontId="2" numFmtId="0" xfId="0" applyBorder="1" applyFont="1"/>
    <xf borderId="6" fillId="10" fontId="26" numFmtId="0" xfId="0" applyAlignment="1" applyBorder="1" applyFill="1" applyFont="1">
      <alignment horizontal="center"/>
    </xf>
    <xf borderId="6" fillId="5" fontId="28" numFmtId="0" xfId="0" applyAlignment="1" applyBorder="1" applyFont="1">
      <alignment horizontal="center"/>
    </xf>
    <xf borderId="5" fillId="11" fontId="29" numFmtId="3" xfId="0" applyBorder="1" applyFill="1" applyFont="1" applyNumberFormat="1"/>
    <xf borderId="5" fillId="11" fontId="8" numFmtId="3" xfId="0" applyBorder="1" applyFont="1" applyNumberFormat="1"/>
    <xf borderId="11" fillId="11" fontId="8" numFmtId="3" xfId="0" applyBorder="1" applyFont="1" applyNumberFormat="1"/>
    <xf borderId="12" fillId="0" fontId="2" numFmtId="0" xfId="0" applyBorder="1" applyFont="1"/>
    <xf borderId="13" fillId="7" fontId="25" numFmtId="0" xfId="0" applyAlignment="1" applyBorder="1" applyFont="1">
      <alignment horizontal="center"/>
    </xf>
    <xf borderId="13" fillId="8" fontId="25" numFmtId="0" xfId="0" applyAlignment="1" applyBorder="1" applyFont="1">
      <alignment horizontal="center"/>
    </xf>
    <xf borderId="13" fillId="9" fontId="26" numFmtId="0" xfId="0" applyAlignment="1" applyBorder="1" applyFont="1">
      <alignment horizontal="center"/>
    </xf>
    <xf borderId="14" fillId="11" fontId="1" numFmtId="0" xfId="0" applyAlignment="1" applyBorder="1" applyFont="1">
      <alignment horizontal="left" shrinkToFit="0" vertical="center" wrapText="1"/>
    </xf>
    <xf borderId="5" fillId="11" fontId="30" numFmtId="0" xfId="0" applyAlignment="1" applyBorder="1" applyFont="1">
      <alignment vertical="center"/>
    </xf>
    <xf borderId="14" fillId="11" fontId="1" numFmtId="0" xfId="0" applyAlignment="1" applyBorder="1" applyFont="1">
      <alignment shrinkToFit="0" vertical="center" wrapText="1"/>
    </xf>
    <xf borderId="15" fillId="7" fontId="25" numFmtId="0" xfId="0" applyAlignment="1" applyBorder="1" applyFont="1">
      <alignment horizontal="center"/>
    </xf>
    <xf borderId="5" fillId="8" fontId="25" numFmtId="0" xfId="0" applyAlignment="1" applyBorder="1" applyFont="1">
      <alignment horizontal="center"/>
    </xf>
    <xf borderId="5" fillId="9" fontId="26" numFmtId="0" xfId="0" applyAlignment="1" applyBorder="1" applyFont="1">
      <alignment horizontal="center"/>
    </xf>
    <xf borderId="0" fillId="0" fontId="31" numFmtId="0" xfId="0" applyAlignment="1" applyFont="1">
      <alignment vertical="center"/>
    </xf>
    <xf borderId="16" fillId="0" fontId="32" numFmtId="0" xfId="0" applyAlignment="1" applyBorder="1" applyFont="1">
      <alignment horizontal="left" shrinkToFit="0" vertical="center" wrapText="1"/>
    </xf>
    <xf borderId="16" fillId="0" fontId="32" numFmtId="0" xfId="0" applyAlignment="1" applyBorder="1" applyFont="1">
      <alignment shrinkToFit="0" vertical="center" wrapText="1"/>
    </xf>
    <xf borderId="16" fillId="0" fontId="32" numFmtId="0" xfId="0" applyAlignment="1" applyBorder="1" applyFont="1">
      <alignment horizontal="center" shrinkToFit="0" vertical="center" wrapText="1"/>
    </xf>
    <xf borderId="16" fillId="0" fontId="32" numFmtId="49" xfId="0" applyAlignment="1" applyBorder="1" applyFont="1" applyNumberFormat="1">
      <alignment horizontal="center" shrinkToFit="0" vertical="center" wrapText="1"/>
    </xf>
    <xf borderId="16" fillId="0" fontId="32" numFmtId="9" xfId="0" applyAlignment="1" applyBorder="1" applyFont="1" applyNumberFormat="1">
      <alignment horizontal="center" shrinkToFit="0" vertical="center" wrapText="1"/>
    </xf>
    <xf borderId="17" fillId="7" fontId="8" numFmtId="0" xfId="0" applyBorder="1" applyFont="1"/>
    <xf borderId="18" fillId="0" fontId="8" numFmtId="0" xfId="0" applyBorder="1" applyFont="1"/>
    <xf borderId="19" fillId="0" fontId="8" numFmtId="0" xfId="0" applyBorder="1" applyFont="1"/>
    <xf borderId="20" fillId="0" fontId="8" numFmtId="0" xfId="0" applyBorder="1" applyFont="1"/>
    <xf borderId="20" fillId="7" fontId="8" numFmtId="0" xfId="0" applyBorder="1" applyFont="1"/>
    <xf borderId="14" fillId="11" fontId="1" numFmtId="0" xfId="0" applyAlignment="1" applyBorder="1" applyFont="1">
      <alignment horizontal="center" shrinkToFit="0" vertical="center" wrapText="1"/>
    </xf>
    <xf borderId="14" fillId="11" fontId="1" numFmtId="49" xfId="0" applyAlignment="1" applyBorder="1" applyFont="1" applyNumberFormat="1">
      <alignment horizontal="center" shrinkToFit="0" vertical="center" wrapText="1"/>
    </xf>
    <xf borderId="5" fillId="11" fontId="8" numFmtId="0" xfId="0" applyBorder="1" applyFont="1"/>
    <xf borderId="5" fillId="11" fontId="8" numFmtId="164" xfId="0" applyBorder="1" applyFont="1" applyNumberFormat="1"/>
    <xf borderId="16" fillId="0" fontId="32" numFmtId="0" xfId="0" applyBorder="1" applyFont="1"/>
    <xf borderId="19" fillId="0" fontId="8" numFmtId="9" xfId="0" applyBorder="1" applyFont="1" applyNumberFormat="1"/>
    <xf borderId="19" fillId="0" fontId="8" numFmtId="164" xfId="0" applyBorder="1" applyFont="1" applyNumberFormat="1"/>
    <xf borderId="21" fillId="8" fontId="8" numFmtId="0" xfId="0" applyBorder="1" applyFont="1"/>
    <xf borderId="22" fillId="0" fontId="32" numFmtId="0" xfId="0" applyBorder="1" applyFont="1"/>
    <xf borderId="23" fillId="12" fontId="32" numFmtId="9" xfId="0" applyAlignment="1" applyBorder="1" applyFill="1" applyFont="1" applyNumberFormat="1">
      <alignment horizontal="center" shrinkToFit="0" vertical="center" wrapText="1"/>
    </xf>
    <xf borderId="20" fillId="0" fontId="8" numFmtId="9" xfId="0" applyBorder="1" applyFont="1" applyNumberFormat="1"/>
    <xf borderId="20" fillId="0" fontId="8" numFmtId="164" xfId="0" applyBorder="1" applyFont="1" applyNumberFormat="1"/>
    <xf borderId="20" fillId="8" fontId="8" numFmtId="0" xfId="0" applyBorder="1" applyFont="1"/>
    <xf borderId="24" fillId="0" fontId="32" numFmtId="0" xfId="0" applyBorder="1" applyFont="1"/>
    <xf borderId="21" fillId="9" fontId="8" numFmtId="0" xfId="0" applyBorder="1" applyFont="1"/>
    <xf borderId="20" fillId="9" fontId="8" numFmtId="0" xfId="0" applyBorder="1" applyFont="1"/>
    <xf borderId="25" fillId="13" fontId="33" numFmtId="0" xfId="0" applyAlignment="1" applyBorder="1" applyFill="1" applyFont="1">
      <alignment horizontal="left" vertical="center"/>
    </xf>
    <xf borderId="26" fillId="0" fontId="2" numFmtId="0" xfId="0" applyBorder="1" applyFont="1"/>
    <xf borderId="27" fillId="0" fontId="2" numFmtId="0" xfId="0" applyBorder="1" applyFont="1"/>
    <xf borderId="5" fillId="13" fontId="17" numFmtId="0" xfId="0" applyBorder="1" applyFont="1"/>
    <xf borderId="28" fillId="14" fontId="34" numFmtId="0" xfId="0" applyAlignment="1" applyBorder="1" applyFill="1" applyFont="1">
      <alignment horizontal="center" shrinkToFit="0" vertical="top" wrapText="1"/>
    </xf>
    <xf borderId="28" fillId="10" fontId="34" numFmtId="0" xfId="0" applyAlignment="1" applyBorder="1" applyFont="1">
      <alignment horizontal="center" shrinkToFit="0" vertical="top" wrapText="1"/>
    </xf>
    <xf borderId="29" fillId="0" fontId="8" numFmtId="0" xfId="0" applyBorder="1" applyFont="1"/>
    <xf borderId="30" fillId="15" fontId="17" numFmtId="165" xfId="0" applyAlignment="1" applyBorder="1" applyFill="1" applyFont="1" applyNumberFormat="1">
      <alignment horizontal="center"/>
    </xf>
    <xf borderId="30" fillId="2" fontId="17" numFmtId="165" xfId="0" applyAlignment="1" applyBorder="1" applyFont="1" applyNumberFormat="1">
      <alignment horizontal="center"/>
    </xf>
    <xf borderId="30" fillId="5" fontId="17" numFmtId="165" xfId="0" applyBorder="1" applyFont="1" applyNumberFormat="1"/>
    <xf borderId="28" fillId="13" fontId="17" numFmtId="0" xfId="0" applyAlignment="1" applyBorder="1" applyFont="1">
      <alignment horizontal="center"/>
    </xf>
    <xf borderId="28" fillId="5" fontId="17" numFmtId="0" xfId="0" applyAlignment="1" applyBorder="1" applyFont="1">
      <alignment horizontal="center"/>
    </xf>
    <xf borderId="28" fillId="5" fontId="17" numFmtId="0" xfId="0" applyBorder="1" applyFont="1"/>
    <xf borderId="4" fillId="0" fontId="10" numFmtId="0" xfId="0" applyBorder="1" applyFont="1"/>
    <xf borderId="1" fillId="0" fontId="14" numFmtId="0" xfId="0" applyAlignment="1" applyBorder="1" applyFont="1">
      <alignment horizontal="center"/>
    </xf>
    <xf borderId="28" fillId="14" fontId="35" numFmtId="0" xfId="0" applyAlignment="1" applyBorder="1" applyFont="1">
      <alignment horizontal="center" vertical="top"/>
    </xf>
    <xf borderId="28" fillId="10" fontId="36" numFmtId="0" xfId="0" applyAlignment="1" applyBorder="1" applyFont="1">
      <alignment horizontal="center" vertical="top"/>
    </xf>
    <xf borderId="28" fillId="10" fontId="36" numFmtId="0" xfId="0" applyAlignment="1" applyBorder="1" applyFont="1">
      <alignment horizontal="left" vertical="top"/>
    </xf>
    <xf borderId="0" fillId="0" fontId="10" numFmtId="0" xfId="0" applyFont="1"/>
    <xf borderId="5" fillId="16" fontId="36" numFmtId="0" xfId="0" applyAlignment="1" applyBorder="1" applyFill="1" applyFont="1">
      <alignment horizontal="center" vertical="center"/>
    </xf>
    <xf borderId="5" fillId="16" fontId="35" numFmtId="0" xfId="0" applyAlignment="1" applyBorder="1" applyFont="1">
      <alignment horizontal="center" vertical="center"/>
    </xf>
    <xf borderId="28" fillId="16" fontId="35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5" fillId="17" fontId="3" numFmtId="0" xfId="0" applyBorder="1" applyFill="1" applyFont="1"/>
    <xf borderId="5" fillId="17" fontId="10" numFmtId="0" xfId="0" applyBorder="1" applyFont="1"/>
    <xf borderId="28" fillId="17" fontId="10" numFmtId="0" xfId="0" applyAlignment="1" applyBorder="1" applyFont="1">
      <alignment horizontal="center"/>
    </xf>
    <xf borderId="31" fillId="5" fontId="10" numFmtId="165" xfId="0" applyBorder="1" applyFont="1" applyNumberFormat="1"/>
    <xf borderId="31" fillId="5" fontId="10" numFmtId="0" xfId="0" applyBorder="1" applyFont="1"/>
    <xf borderId="32" fillId="5" fontId="10" numFmtId="165" xfId="0" applyBorder="1" applyFont="1" applyNumberFormat="1"/>
    <xf borderId="33" fillId="13" fontId="10" numFmtId="165" xfId="0" applyAlignment="1" applyBorder="1" applyFont="1" applyNumberFormat="1">
      <alignment horizontal="center"/>
    </xf>
    <xf borderId="11" fillId="5" fontId="14" numFmtId="165" xfId="0" applyBorder="1" applyFont="1" applyNumberFormat="1"/>
    <xf borderId="34" fillId="0" fontId="10" numFmtId="165" xfId="0" applyBorder="1" applyFont="1" applyNumberFormat="1"/>
    <xf borderId="15" fillId="18" fontId="3" numFmtId="0" xfId="0" applyBorder="1" applyFill="1" applyFont="1"/>
    <xf borderId="15" fillId="18" fontId="3" numFmtId="0" xfId="0" applyAlignment="1" applyBorder="1" applyFont="1">
      <alignment horizontal="right"/>
    </xf>
    <xf borderId="35" fillId="18" fontId="3" numFmtId="165" xfId="0" applyAlignment="1" applyBorder="1" applyFont="1" applyNumberFormat="1">
      <alignment horizontal="center"/>
    </xf>
    <xf borderId="35" fillId="18" fontId="3" numFmtId="0" xfId="0" applyAlignment="1" applyBorder="1" applyFont="1">
      <alignment horizontal="center"/>
    </xf>
    <xf borderId="28" fillId="17" fontId="10" numFmtId="165" xfId="0" applyAlignment="1" applyBorder="1" applyFont="1" applyNumberFormat="1">
      <alignment horizontal="center"/>
    </xf>
    <xf borderId="33" fillId="5" fontId="10" numFmtId="165" xfId="0" applyAlignment="1" applyBorder="1" applyFont="1" applyNumberFormat="1">
      <alignment horizontal="center"/>
    </xf>
    <xf borderId="31" fillId="0" fontId="10" numFmtId="165" xfId="0" applyBorder="1" applyFont="1" applyNumberFormat="1"/>
    <xf borderId="31" fillId="0" fontId="10" numFmtId="0" xfId="0" applyBorder="1" applyFont="1"/>
    <xf borderId="36" fillId="0" fontId="10" numFmtId="165" xfId="0" applyBorder="1" applyFont="1" applyNumberFormat="1"/>
    <xf borderId="37" fillId="0" fontId="10" numFmtId="165" xfId="0" applyBorder="1" applyFont="1" applyNumberFormat="1"/>
    <xf borderId="36" fillId="0" fontId="10" numFmtId="165" xfId="0" applyAlignment="1" applyBorder="1" applyFont="1" applyNumberFormat="1">
      <alignment horizontal="right"/>
    </xf>
    <xf borderId="28" fillId="5" fontId="10" numFmtId="165" xfId="0" applyAlignment="1" applyBorder="1" applyFont="1" applyNumberFormat="1">
      <alignment horizontal="center"/>
    </xf>
    <xf borderId="34" fillId="0" fontId="10" numFmtId="0" xfId="0" applyBorder="1" applyFont="1"/>
    <xf borderId="5" fillId="16" fontId="37" numFmtId="0" xfId="0" applyBorder="1" applyFont="1"/>
    <xf borderId="5" fillId="16" fontId="38" numFmtId="0" xfId="0" applyBorder="1" applyFont="1"/>
    <xf borderId="28" fillId="14" fontId="37" numFmtId="165" xfId="0" applyAlignment="1" applyBorder="1" applyFont="1" applyNumberFormat="1">
      <alignment horizontal="center"/>
    </xf>
    <xf borderId="28" fillId="16" fontId="37" numFmtId="165" xfId="0" applyAlignment="1" applyBorder="1" applyFont="1" applyNumberFormat="1">
      <alignment horizontal="center"/>
    </xf>
    <xf borderId="28" fillId="16" fontId="37" numFmtId="0" xfId="0" applyBorder="1" applyFont="1"/>
    <xf borderId="0" fillId="0" fontId="8" numFmtId="0" xfId="0" applyAlignment="1" applyFont="1">
      <alignment horizontal="center"/>
    </xf>
    <xf borderId="0" fillId="0" fontId="39" numFmtId="0" xfId="0" applyAlignment="1" applyFont="1">
      <alignment horizontal="left" shrinkToFit="0" vertical="center" wrapText="1"/>
    </xf>
    <xf borderId="6" fillId="5" fontId="40" numFmtId="0" xfId="0" applyAlignment="1" applyBorder="1" applyFont="1">
      <alignment horizontal="left" vertical="center"/>
    </xf>
    <xf borderId="5" fillId="6" fontId="41" numFmtId="0" xfId="0" applyAlignment="1" applyBorder="1" applyFont="1">
      <alignment horizontal="center" shrinkToFit="0" vertical="center" wrapText="1"/>
    </xf>
    <xf borderId="0" fillId="0" fontId="42" numFmtId="0" xfId="0" applyAlignment="1" applyFont="1">
      <alignment shrinkToFit="0" vertical="center" wrapText="1"/>
    </xf>
    <xf borderId="0" fillId="0" fontId="43" numFmtId="0" xfId="0" applyAlignment="1" applyFont="1">
      <alignment horizontal="left" shrinkToFit="0" vertical="center" wrapText="1"/>
    </xf>
    <xf borderId="4" fillId="19" fontId="42" numFmtId="0" xfId="0" applyAlignment="1" applyBorder="1" applyFill="1" applyFont="1">
      <alignment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8" numFmtId="0" xfId="0" applyAlignment="1" applyFont="1">
      <alignment shrinkToFit="0" wrapText="1"/>
    </xf>
    <xf borderId="0" fillId="0" fontId="44" numFmtId="0" xfId="0" applyAlignment="1" applyFont="1">
      <alignment shrinkToFit="0" wrapText="1"/>
    </xf>
    <xf borderId="0" fillId="0" fontId="17" numFmtId="0" xfId="0" applyAlignment="1" applyFont="1">
      <alignment shrinkToFit="0" vertical="top" wrapText="1"/>
    </xf>
    <xf borderId="0" fillId="0" fontId="44" numFmtId="0" xfId="0" applyFont="1"/>
    <xf borderId="0" fillId="0" fontId="17" numFmtId="0" xfId="0" applyAlignment="1" applyFont="1">
      <alignment horizontal="left" vertical="top"/>
    </xf>
    <xf borderId="0" fillId="0" fontId="17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Kuk63_phcKDHHWkcq4v7IVpfS5FHrVzL/edit" TargetMode="External"/><Relationship Id="rId3" Type="http://schemas.openxmlformats.org/officeDocument/2006/relationships/hyperlink" Target="https://docs.google.com/spreadsheets/d/1udK8aDapng6mwqHWuMZQmZD2H3MyaXSaM7SCbhG1BHg/edit?gid=1939838837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85ABC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6.88"/>
    <col customWidth="1" min="2" max="2" width="47.5"/>
    <col customWidth="1" min="3" max="3" width="52.75"/>
    <col customWidth="1" min="4" max="26" width="14.38"/>
  </cols>
  <sheetData>
    <row r="1" ht="24.0" customHeight="1">
      <c r="A1" s="1" t="s">
        <v>0</v>
      </c>
      <c r="B1" s="2"/>
      <c r="C1" s="3"/>
    </row>
    <row r="2" ht="24.0" customHeight="1">
      <c r="A2" s="4" t="s">
        <v>1</v>
      </c>
      <c r="B2" s="2"/>
      <c r="C2" s="3"/>
    </row>
    <row r="3" ht="24.0" customHeight="1">
      <c r="A3" s="4" t="s">
        <v>2</v>
      </c>
      <c r="B3" s="2"/>
      <c r="C3" s="3"/>
    </row>
    <row r="4" ht="24.0" customHeight="1">
      <c r="A4" s="5" t="s">
        <v>3</v>
      </c>
      <c r="B4" s="2"/>
      <c r="C4" s="3"/>
    </row>
    <row r="5" ht="14.25" customHeight="1">
      <c r="A5" s="6"/>
    </row>
    <row r="6" ht="33.0" customHeight="1">
      <c r="A6" s="7" t="s">
        <v>4</v>
      </c>
      <c r="B6" s="8" t="s">
        <v>5</v>
      </c>
      <c r="C6" s="3"/>
    </row>
    <row r="7" ht="33.0" customHeight="1">
      <c r="A7" s="9" t="s">
        <v>6</v>
      </c>
      <c r="B7" s="10" t="s">
        <v>7</v>
      </c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33.0" customHeight="1">
      <c r="A8" s="12" t="s">
        <v>8</v>
      </c>
      <c r="B8" s="13" t="s">
        <v>9</v>
      </c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33.0" customHeight="1">
      <c r="A9" s="12" t="s">
        <v>10</v>
      </c>
      <c r="B9" s="14" t="s">
        <v>11</v>
      </c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33.0" customHeight="1">
      <c r="A10" s="12" t="s">
        <v>12</v>
      </c>
      <c r="B10" s="14" t="s">
        <v>13</v>
      </c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33.0" customHeight="1">
      <c r="A11" s="12" t="s">
        <v>14</v>
      </c>
      <c r="B11" s="14" t="s">
        <v>15</v>
      </c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33.0" customHeight="1">
      <c r="A12" s="12" t="s">
        <v>16</v>
      </c>
      <c r="B12" s="14" t="s">
        <v>17</v>
      </c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33.0" customHeight="1">
      <c r="A13" s="12" t="s">
        <v>18</v>
      </c>
      <c r="B13" s="14" t="s">
        <v>19</v>
      </c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33.0" customHeight="1">
      <c r="A14" s="9" t="s">
        <v>20</v>
      </c>
      <c r="B14" s="14" t="s">
        <v>21</v>
      </c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33.0" customHeight="1">
      <c r="A15" s="6"/>
      <c r="B15" s="6"/>
      <c r="C15" s="6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8:C8"/>
    <mergeCell ref="B9:C9"/>
    <mergeCell ref="B10:C10"/>
    <mergeCell ref="B11:C11"/>
    <mergeCell ref="B12:C12"/>
    <mergeCell ref="B13:C13"/>
    <mergeCell ref="B14:C14"/>
    <mergeCell ref="A1:C1"/>
    <mergeCell ref="A2:C2"/>
    <mergeCell ref="A3:C3"/>
    <mergeCell ref="A4:C4"/>
    <mergeCell ref="A5:C5"/>
    <mergeCell ref="B6:C6"/>
    <mergeCell ref="B7:C7"/>
  </mergeCells>
  <hyperlinks>
    <hyperlink r:id="rId2" ref="A7"/>
    <hyperlink display="Schedule" location="null!A1" ref="A10"/>
    <hyperlink display="Budget" location="null!A1" ref="A11"/>
    <hyperlink display="Communication plan" location="null!A1" ref="A12"/>
    <hyperlink r:id="rId3" location="gid=1939838837" ref="A14"/>
  </hyperlinks>
  <printOptions/>
  <pageMargins bottom="0.75" footer="0.0" header="0.0" left="0.7" right="0.7" top="0.75"/>
  <pageSetup orientation="landscape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83F04"/>
    <outlinePr summaryBelow="0" summaryRight="0"/>
    <pageSetUpPr/>
  </sheetPr>
  <sheetViews>
    <sheetView showGridLines="0" workbookViewId="0"/>
  </sheetViews>
  <sheetFormatPr customHeight="1" defaultColWidth="12.63" defaultRowHeight="15.0" outlineLevelRow="1"/>
  <cols>
    <col customWidth="1" min="1" max="1" width="4.88"/>
    <col customWidth="1" min="2" max="2" width="12.75"/>
    <col customWidth="1" min="3" max="3" width="65.88"/>
    <col customWidth="1" min="4" max="4" width="29.13"/>
    <col customWidth="1" min="5" max="6" width="12.0"/>
    <col customWidth="1" min="7" max="7" width="9.88"/>
    <col customWidth="1" min="8" max="8" width="14.38"/>
    <col customWidth="1" min="9" max="38" width="3.38"/>
    <col customWidth="1" min="39" max="83" width="3.88"/>
  </cols>
  <sheetData>
    <row r="1" ht="21.0" customHeight="1">
      <c r="A1" s="15"/>
      <c r="B1" s="16"/>
      <c r="C1" s="17"/>
      <c r="D1" s="17"/>
      <c r="E1" s="17"/>
      <c r="F1" s="18"/>
      <c r="G1" s="18"/>
      <c r="H1" s="17"/>
      <c r="I1" s="19"/>
      <c r="J1" s="20"/>
      <c r="K1" s="21"/>
      <c r="L1" s="22"/>
      <c r="M1" s="21"/>
      <c r="N1" s="21"/>
      <c r="O1" s="21"/>
      <c r="P1" s="21"/>
      <c r="Q1" s="21"/>
      <c r="R1" s="21"/>
      <c r="S1" s="15"/>
      <c r="T1" s="15"/>
      <c r="U1" s="15"/>
      <c r="V1" s="15"/>
      <c r="W1" s="15"/>
      <c r="X1" s="15"/>
      <c r="Y1" s="15"/>
      <c r="Z1" s="15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</row>
    <row r="2" ht="21.0" customHeight="1">
      <c r="A2" s="15"/>
      <c r="B2" s="16"/>
      <c r="C2" s="17"/>
      <c r="D2" s="17"/>
      <c r="E2" s="17"/>
      <c r="F2" s="18"/>
      <c r="G2" s="18"/>
      <c r="H2" s="17"/>
      <c r="I2" s="19"/>
      <c r="J2" s="20"/>
      <c r="K2" s="21"/>
      <c r="L2" s="22"/>
      <c r="M2" s="21"/>
      <c r="N2" s="21"/>
      <c r="O2" s="21"/>
      <c r="P2" s="21"/>
      <c r="Q2" s="21"/>
      <c r="R2" s="21"/>
      <c r="S2" s="15"/>
      <c r="T2" s="15"/>
      <c r="U2" s="15"/>
      <c r="V2" s="15"/>
      <c r="W2" s="15"/>
      <c r="X2" s="15"/>
      <c r="Y2" s="15"/>
      <c r="Z2" s="15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</row>
    <row r="3" ht="21.0" customHeight="1">
      <c r="A3" s="15"/>
      <c r="B3" s="16"/>
      <c r="C3" s="17"/>
      <c r="D3" s="17"/>
      <c r="E3" s="17"/>
      <c r="F3" s="18"/>
      <c r="G3" s="18"/>
      <c r="H3" s="17"/>
      <c r="I3" s="19"/>
      <c r="J3" s="20"/>
      <c r="K3" s="21"/>
      <c r="L3" s="22"/>
      <c r="M3" s="21"/>
      <c r="N3" s="21"/>
      <c r="O3" s="21"/>
      <c r="P3" s="21"/>
      <c r="Q3" s="21"/>
      <c r="R3" s="21"/>
      <c r="S3" s="15"/>
      <c r="T3" s="15"/>
      <c r="U3" s="15"/>
      <c r="V3" s="15"/>
      <c r="W3" s="15"/>
      <c r="X3" s="15"/>
      <c r="Y3" s="15"/>
      <c r="Z3" s="15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</row>
    <row r="4" ht="21.0" customHeight="1">
      <c r="A4" s="15"/>
      <c r="B4" s="16"/>
      <c r="C4" s="17"/>
      <c r="D4" s="17"/>
      <c r="E4" s="17"/>
      <c r="F4" s="18"/>
      <c r="G4" s="18"/>
      <c r="H4" s="17"/>
      <c r="I4" s="19"/>
      <c r="J4" s="20"/>
      <c r="K4" s="21"/>
      <c r="L4" s="22"/>
      <c r="M4" s="21"/>
      <c r="N4" s="21"/>
      <c r="O4" s="21"/>
      <c r="P4" s="21"/>
      <c r="Q4" s="21"/>
      <c r="R4" s="21"/>
      <c r="S4" s="15"/>
      <c r="T4" s="15"/>
      <c r="U4" s="15"/>
      <c r="V4" s="15"/>
      <c r="W4" s="15"/>
      <c r="X4" s="15"/>
      <c r="Y4" s="15"/>
      <c r="Z4" s="15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</row>
    <row r="5" ht="17.25" customHeight="1">
      <c r="A5" s="15"/>
      <c r="B5" s="16"/>
      <c r="C5" s="17"/>
      <c r="D5" s="17"/>
      <c r="E5" s="17"/>
      <c r="F5" s="18"/>
      <c r="G5" s="18"/>
      <c r="H5" s="17"/>
      <c r="I5" s="19"/>
      <c r="J5" s="20"/>
      <c r="K5" s="21"/>
      <c r="L5" s="22"/>
      <c r="M5" s="21"/>
      <c r="N5" s="21"/>
      <c r="O5" s="21"/>
      <c r="P5" s="21"/>
      <c r="Q5" s="21"/>
      <c r="R5" s="21"/>
      <c r="S5" s="15"/>
      <c r="T5" s="15"/>
      <c r="U5" s="15"/>
      <c r="V5" s="15"/>
      <c r="W5" s="15"/>
      <c r="X5" s="15"/>
      <c r="Y5" s="15"/>
      <c r="Z5" s="15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</row>
    <row r="6" ht="1.5" customHeight="1">
      <c r="A6" s="15"/>
      <c r="B6" s="24"/>
      <c r="C6" s="17"/>
      <c r="D6" s="25"/>
      <c r="E6" s="17"/>
      <c r="F6" s="18"/>
      <c r="G6" s="18"/>
      <c r="H6" s="17"/>
      <c r="I6" s="19"/>
      <c r="J6" s="20"/>
      <c r="K6" s="21"/>
      <c r="L6" s="22"/>
      <c r="M6" s="21"/>
      <c r="N6" s="21"/>
      <c r="O6" s="21"/>
      <c r="P6" s="21"/>
      <c r="Q6" s="21"/>
      <c r="R6" s="21"/>
      <c r="S6" s="15"/>
      <c r="T6" s="15"/>
      <c r="U6" s="15"/>
      <c r="V6" s="15"/>
      <c r="W6" s="15"/>
      <c r="X6" s="15"/>
      <c r="Y6" s="15"/>
      <c r="Z6" s="15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</row>
    <row r="7" ht="15.75" customHeight="1">
      <c r="A7" s="26"/>
      <c r="B7" s="27" t="s">
        <v>22</v>
      </c>
      <c r="C7" s="28"/>
      <c r="D7" s="28"/>
      <c r="E7" s="28"/>
      <c r="F7" s="28"/>
      <c r="G7" s="28"/>
      <c r="H7" s="29"/>
      <c r="I7" s="30"/>
      <c r="J7" s="28"/>
      <c r="K7" s="28"/>
      <c r="L7" s="28"/>
      <c r="M7" s="29"/>
      <c r="N7" s="31"/>
      <c r="O7" s="31"/>
      <c r="P7" s="31"/>
      <c r="Q7" s="31"/>
      <c r="R7" s="31"/>
      <c r="S7" s="32"/>
      <c r="T7" s="28"/>
      <c r="U7" s="28"/>
      <c r="V7" s="28"/>
      <c r="W7" s="29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</row>
    <row r="8" ht="21.0" customHeight="1">
      <c r="A8" s="34"/>
      <c r="B8" s="23"/>
      <c r="C8" s="35"/>
      <c r="D8" s="35"/>
      <c r="E8" s="35"/>
      <c r="F8" s="35"/>
      <c r="G8" s="35"/>
      <c r="H8" s="35"/>
      <c r="I8" s="36"/>
      <c r="J8" s="36"/>
      <c r="K8" s="36"/>
      <c r="L8" s="36"/>
      <c r="M8" s="36"/>
      <c r="N8" s="36"/>
      <c r="O8" s="36"/>
      <c r="P8" s="36"/>
      <c r="Q8" s="36"/>
      <c r="R8" s="36"/>
      <c r="S8" s="15"/>
      <c r="T8" s="15"/>
      <c r="U8" s="15"/>
      <c r="V8" s="15"/>
      <c r="W8" s="15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</row>
    <row r="9" ht="21.0" customHeight="1">
      <c r="A9" s="15"/>
      <c r="B9" s="38" t="s">
        <v>23</v>
      </c>
      <c r="D9" s="39"/>
      <c r="E9" s="28"/>
      <c r="F9" s="28"/>
      <c r="G9" s="29"/>
      <c r="H9" s="40"/>
      <c r="I9" s="38" t="s">
        <v>24</v>
      </c>
      <c r="N9" s="39" t="s">
        <v>25</v>
      </c>
      <c r="O9" s="28"/>
      <c r="P9" s="28"/>
      <c r="Q9" s="28"/>
      <c r="R9" s="28"/>
      <c r="S9" s="28"/>
      <c r="T9" s="28"/>
      <c r="U9" s="28"/>
      <c r="V9" s="28"/>
      <c r="W9" s="29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</row>
    <row r="10" ht="21.0" customHeight="1">
      <c r="A10" s="15"/>
      <c r="B10" s="38" t="s">
        <v>26</v>
      </c>
      <c r="D10" s="42"/>
      <c r="H10" s="23"/>
      <c r="I10" s="38" t="s">
        <v>27</v>
      </c>
      <c r="N10" s="43" t="s">
        <v>28</v>
      </c>
      <c r="O10" s="28"/>
      <c r="P10" s="28"/>
      <c r="Q10" s="28"/>
      <c r="R10" s="28"/>
      <c r="S10" s="28"/>
      <c r="T10" s="28"/>
      <c r="U10" s="28"/>
      <c r="V10" s="28"/>
      <c r="W10" s="29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</row>
    <row r="11" ht="21.0" customHeight="1">
      <c r="A11" s="15"/>
      <c r="B11" s="21"/>
      <c r="C11" s="21"/>
      <c r="D11" s="21"/>
      <c r="E11" s="21"/>
      <c r="F11" s="21"/>
      <c r="G11" s="20"/>
      <c r="H11" s="20"/>
      <c r="I11" s="21"/>
      <c r="J11" s="21"/>
      <c r="K11" s="21"/>
      <c r="L11" s="21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</row>
    <row r="12" ht="21.0" customHeight="1">
      <c r="A12" s="15"/>
      <c r="B12" s="21"/>
      <c r="C12" s="21"/>
      <c r="D12" s="21"/>
      <c r="E12" s="21"/>
      <c r="F12" s="21"/>
      <c r="G12" s="20"/>
      <c r="H12" s="20"/>
      <c r="I12" s="21"/>
      <c r="J12" s="21"/>
      <c r="K12" s="21"/>
      <c r="L12" s="21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</row>
    <row r="13" ht="17.25" customHeight="1">
      <c r="A13" s="45"/>
      <c r="B13" s="46" t="s">
        <v>29</v>
      </c>
      <c r="C13" s="46" t="s">
        <v>30</v>
      </c>
      <c r="D13" s="46" t="s">
        <v>31</v>
      </c>
      <c r="E13" s="46" t="s">
        <v>32</v>
      </c>
      <c r="F13" s="46" t="s">
        <v>33</v>
      </c>
      <c r="G13" s="46" t="s">
        <v>34</v>
      </c>
      <c r="H13" s="46" t="s">
        <v>35</v>
      </c>
      <c r="I13" s="47" t="s">
        <v>36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9"/>
      <c r="AM13" s="48" t="s">
        <v>37</v>
      </c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9"/>
      <c r="BB13" s="49" t="s">
        <v>38</v>
      </c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9"/>
    </row>
    <row r="14" ht="17.25" customHeight="1">
      <c r="A14" s="50"/>
      <c r="B14" s="51"/>
      <c r="C14" s="51"/>
      <c r="D14" s="51"/>
      <c r="E14" s="51"/>
      <c r="F14" s="51"/>
      <c r="G14" s="51"/>
      <c r="H14" s="51"/>
      <c r="I14" s="52" t="s">
        <v>39</v>
      </c>
      <c r="J14" s="28"/>
      <c r="K14" s="28"/>
      <c r="L14" s="28"/>
      <c r="M14" s="29"/>
      <c r="N14" s="53" t="s">
        <v>40</v>
      </c>
      <c r="O14" s="28"/>
      <c r="P14" s="28"/>
      <c r="Q14" s="28"/>
      <c r="R14" s="29"/>
      <c r="S14" s="52" t="s">
        <v>41</v>
      </c>
      <c r="T14" s="28"/>
      <c r="U14" s="28"/>
      <c r="V14" s="28"/>
      <c r="W14" s="29"/>
      <c r="X14" s="53" t="s">
        <v>42</v>
      </c>
      <c r="Y14" s="28"/>
      <c r="Z14" s="28"/>
      <c r="AA14" s="28"/>
      <c r="AB14" s="29"/>
      <c r="AC14" s="52" t="s">
        <v>43</v>
      </c>
      <c r="AD14" s="28"/>
      <c r="AE14" s="28"/>
      <c r="AF14" s="28"/>
      <c r="AG14" s="29"/>
      <c r="AH14" s="53" t="s">
        <v>44</v>
      </c>
      <c r="AI14" s="28"/>
      <c r="AJ14" s="28"/>
      <c r="AK14" s="28"/>
      <c r="AL14" s="29"/>
      <c r="AM14" s="52" t="s">
        <v>45</v>
      </c>
      <c r="AN14" s="28"/>
      <c r="AO14" s="28"/>
      <c r="AP14" s="28"/>
      <c r="AQ14" s="29"/>
      <c r="AR14" s="53" t="s">
        <v>46</v>
      </c>
      <c r="AS14" s="28"/>
      <c r="AT14" s="28"/>
      <c r="AU14" s="28"/>
      <c r="AV14" s="29"/>
      <c r="AW14" s="52" t="s">
        <v>47</v>
      </c>
      <c r="AX14" s="28"/>
      <c r="AY14" s="28"/>
      <c r="AZ14" s="28"/>
      <c r="BA14" s="29"/>
      <c r="BB14" s="53" t="s">
        <v>48</v>
      </c>
      <c r="BC14" s="28"/>
      <c r="BD14" s="28"/>
      <c r="BE14" s="28"/>
      <c r="BF14" s="29"/>
      <c r="BG14" s="52" t="s">
        <v>49</v>
      </c>
      <c r="BH14" s="28"/>
      <c r="BI14" s="28"/>
      <c r="BJ14" s="28"/>
      <c r="BK14" s="29"/>
      <c r="BL14" s="53" t="s">
        <v>50</v>
      </c>
      <c r="BM14" s="28"/>
      <c r="BN14" s="28"/>
      <c r="BO14" s="28"/>
      <c r="BP14" s="29"/>
      <c r="BQ14" s="52" t="s">
        <v>51</v>
      </c>
      <c r="BR14" s="28"/>
      <c r="BS14" s="28"/>
      <c r="BT14" s="28"/>
      <c r="BU14" s="29"/>
      <c r="BV14" s="53" t="s">
        <v>52</v>
      </c>
      <c r="BW14" s="28"/>
      <c r="BX14" s="28"/>
      <c r="BY14" s="28"/>
      <c r="BZ14" s="29"/>
      <c r="CA14" s="52" t="s">
        <v>53</v>
      </c>
      <c r="CB14" s="28"/>
      <c r="CC14" s="28"/>
      <c r="CD14" s="28"/>
      <c r="CE14" s="29"/>
    </row>
    <row r="15" ht="17.25" customHeight="1">
      <c r="A15" s="50"/>
      <c r="B15" s="51"/>
      <c r="C15" s="51"/>
      <c r="D15" s="51"/>
      <c r="E15" s="51"/>
      <c r="F15" s="51"/>
      <c r="G15" s="51"/>
      <c r="H15" s="51"/>
      <c r="I15" s="54" t="s">
        <v>54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6"/>
      <c r="AF15" s="54" t="s">
        <v>55</v>
      </c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6"/>
      <c r="BB15" s="54" t="s">
        <v>56</v>
      </c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6"/>
      <c r="BW15" s="54" t="s">
        <v>57</v>
      </c>
      <c r="BX15" s="55"/>
      <c r="BY15" s="55"/>
      <c r="BZ15" s="55"/>
      <c r="CA15" s="55"/>
      <c r="CB15" s="55"/>
      <c r="CC15" s="55"/>
      <c r="CD15" s="55"/>
      <c r="CE15" s="55"/>
    </row>
    <row r="16" ht="17.25" customHeight="1">
      <c r="A16" s="50"/>
      <c r="B16" s="57"/>
      <c r="C16" s="57"/>
      <c r="D16" s="57"/>
      <c r="E16" s="57"/>
      <c r="F16" s="57"/>
      <c r="G16" s="57"/>
      <c r="H16" s="57"/>
      <c r="I16" s="58" t="s">
        <v>58</v>
      </c>
      <c r="J16" s="58" t="s">
        <v>59</v>
      </c>
      <c r="K16" s="58" t="s">
        <v>60</v>
      </c>
      <c r="L16" s="58" t="s">
        <v>61</v>
      </c>
      <c r="M16" s="58" t="s">
        <v>62</v>
      </c>
      <c r="N16" s="58" t="s">
        <v>58</v>
      </c>
      <c r="O16" s="58" t="s">
        <v>59</v>
      </c>
      <c r="P16" s="58" t="s">
        <v>60</v>
      </c>
      <c r="Q16" s="58" t="s">
        <v>61</v>
      </c>
      <c r="R16" s="58" t="s">
        <v>62</v>
      </c>
      <c r="S16" s="58" t="s">
        <v>58</v>
      </c>
      <c r="T16" s="58" t="s">
        <v>59</v>
      </c>
      <c r="U16" s="58" t="s">
        <v>60</v>
      </c>
      <c r="V16" s="58" t="s">
        <v>61</v>
      </c>
      <c r="W16" s="58" t="s">
        <v>62</v>
      </c>
      <c r="X16" s="58" t="s">
        <v>58</v>
      </c>
      <c r="Y16" s="58" t="s">
        <v>59</v>
      </c>
      <c r="Z16" s="58" t="s">
        <v>60</v>
      </c>
      <c r="AA16" s="58" t="s">
        <v>61</v>
      </c>
      <c r="AB16" s="58" t="s">
        <v>62</v>
      </c>
      <c r="AC16" s="58" t="s">
        <v>58</v>
      </c>
      <c r="AD16" s="58" t="s">
        <v>59</v>
      </c>
      <c r="AE16" s="58" t="s">
        <v>60</v>
      </c>
      <c r="AF16" s="58" t="s">
        <v>61</v>
      </c>
      <c r="AG16" s="58" t="s">
        <v>62</v>
      </c>
      <c r="AH16" s="58" t="s">
        <v>58</v>
      </c>
      <c r="AI16" s="58" t="s">
        <v>59</v>
      </c>
      <c r="AJ16" s="58" t="s">
        <v>60</v>
      </c>
      <c r="AK16" s="58" t="s">
        <v>61</v>
      </c>
      <c r="AL16" s="58" t="s">
        <v>62</v>
      </c>
      <c r="AM16" s="59" t="s">
        <v>58</v>
      </c>
      <c r="AN16" s="59" t="s">
        <v>59</v>
      </c>
      <c r="AO16" s="59" t="s">
        <v>60</v>
      </c>
      <c r="AP16" s="59" t="s">
        <v>61</v>
      </c>
      <c r="AQ16" s="59" t="s">
        <v>62</v>
      </c>
      <c r="AR16" s="59" t="s">
        <v>58</v>
      </c>
      <c r="AS16" s="59" t="s">
        <v>59</v>
      </c>
      <c r="AT16" s="59" t="s">
        <v>60</v>
      </c>
      <c r="AU16" s="59" t="s">
        <v>61</v>
      </c>
      <c r="AV16" s="59" t="s">
        <v>62</v>
      </c>
      <c r="AW16" s="59" t="s">
        <v>58</v>
      </c>
      <c r="AX16" s="59" t="s">
        <v>59</v>
      </c>
      <c r="AY16" s="59" t="s">
        <v>60</v>
      </c>
      <c r="AZ16" s="59" t="s">
        <v>61</v>
      </c>
      <c r="BA16" s="59" t="s">
        <v>62</v>
      </c>
      <c r="BB16" s="60" t="s">
        <v>58</v>
      </c>
      <c r="BC16" s="60" t="s">
        <v>59</v>
      </c>
      <c r="BD16" s="60" t="s">
        <v>60</v>
      </c>
      <c r="BE16" s="60" t="s">
        <v>61</v>
      </c>
      <c r="BF16" s="60" t="s">
        <v>62</v>
      </c>
      <c r="BG16" s="60" t="s">
        <v>58</v>
      </c>
      <c r="BH16" s="60" t="s">
        <v>59</v>
      </c>
      <c r="BI16" s="60" t="s">
        <v>60</v>
      </c>
      <c r="BJ16" s="60" t="s">
        <v>61</v>
      </c>
      <c r="BK16" s="60" t="s">
        <v>62</v>
      </c>
      <c r="BL16" s="60" t="s">
        <v>58</v>
      </c>
      <c r="BM16" s="60" t="s">
        <v>59</v>
      </c>
      <c r="BN16" s="60" t="s">
        <v>60</v>
      </c>
      <c r="BO16" s="60" t="s">
        <v>61</v>
      </c>
      <c r="BP16" s="60" t="s">
        <v>62</v>
      </c>
      <c r="BQ16" s="60" t="s">
        <v>58</v>
      </c>
      <c r="BR16" s="60" t="s">
        <v>59</v>
      </c>
      <c r="BS16" s="60" t="s">
        <v>60</v>
      </c>
      <c r="BT16" s="60" t="s">
        <v>61</v>
      </c>
      <c r="BU16" s="60" t="s">
        <v>62</v>
      </c>
      <c r="BV16" s="60" t="s">
        <v>58</v>
      </c>
      <c r="BW16" s="60" t="s">
        <v>59</v>
      </c>
      <c r="BX16" s="60" t="s">
        <v>60</v>
      </c>
      <c r="BY16" s="60" t="s">
        <v>61</v>
      </c>
      <c r="BZ16" s="60" t="s">
        <v>62</v>
      </c>
      <c r="CA16" s="60" t="s">
        <v>58</v>
      </c>
      <c r="CB16" s="60" t="s">
        <v>59</v>
      </c>
      <c r="CC16" s="60" t="s">
        <v>60</v>
      </c>
      <c r="CD16" s="60" t="s">
        <v>61</v>
      </c>
      <c r="CE16" s="60" t="s">
        <v>62</v>
      </c>
    </row>
    <row r="17" ht="21.0" customHeight="1">
      <c r="A17" s="44"/>
      <c r="B17" s="61">
        <v>1.0</v>
      </c>
      <c r="C17" s="62" t="s">
        <v>63</v>
      </c>
      <c r="D17" s="63"/>
      <c r="E17" s="63"/>
      <c r="F17" s="63"/>
      <c r="G17" s="63"/>
      <c r="H17" s="63"/>
      <c r="I17" s="64">
        <v>1.0</v>
      </c>
      <c r="J17" s="64">
        <v>2.0</v>
      </c>
      <c r="K17" s="64">
        <v>3.0</v>
      </c>
      <c r="L17" s="64">
        <v>4.0</v>
      </c>
      <c r="M17" s="64">
        <v>5.0</v>
      </c>
      <c r="N17" s="64">
        <v>8.0</v>
      </c>
      <c r="O17" s="64">
        <v>9.0</v>
      </c>
      <c r="P17" s="64">
        <v>10.0</v>
      </c>
      <c r="Q17" s="64">
        <v>11.0</v>
      </c>
      <c r="R17" s="64">
        <v>12.0</v>
      </c>
      <c r="S17" s="64">
        <v>15.0</v>
      </c>
      <c r="T17" s="64">
        <v>16.0</v>
      </c>
      <c r="U17" s="64">
        <v>17.0</v>
      </c>
      <c r="V17" s="64">
        <v>18.0</v>
      </c>
      <c r="W17" s="64">
        <v>19.0</v>
      </c>
      <c r="X17" s="64">
        <v>22.0</v>
      </c>
      <c r="Y17" s="64">
        <v>23.0</v>
      </c>
      <c r="Z17" s="64">
        <v>24.0</v>
      </c>
      <c r="AA17" s="64">
        <v>25.0</v>
      </c>
      <c r="AB17" s="64">
        <v>26.0</v>
      </c>
      <c r="AC17" s="64">
        <v>29.0</v>
      </c>
      <c r="AD17" s="64">
        <v>30.0</v>
      </c>
      <c r="AE17" s="64">
        <v>31.0</v>
      </c>
      <c r="AF17" s="64">
        <v>1.0</v>
      </c>
      <c r="AG17" s="64">
        <v>2.0</v>
      </c>
      <c r="AH17" s="64">
        <v>5.0</v>
      </c>
      <c r="AI17" s="64">
        <v>6.0</v>
      </c>
      <c r="AJ17" s="64">
        <v>7.0</v>
      </c>
      <c r="AK17" s="64">
        <v>8.0</v>
      </c>
      <c r="AL17" s="64">
        <v>9.0</v>
      </c>
      <c r="AM17" s="65">
        <v>12.0</v>
      </c>
      <c r="AN17" s="65">
        <v>13.0</v>
      </c>
      <c r="AO17" s="65">
        <v>14.0</v>
      </c>
      <c r="AP17" s="65">
        <v>15.0</v>
      </c>
      <c r="AQ17" s="65">
        <v>16.0</v>
      </c>
      <c r="AR17" s="65">
        <v>19.0</v>
      </c>
      <c r="AS17" s="65">
        <v>20.0</v>
      </c>
      <c r="AT17" s="65">
        <v>21.0</v>
      </c>
      <c r="AU17" s="65">
        <v>22.0</v>
      </c>
      <c r="AV17" s="65">
        <v>23.0</v>
      </c>
      <c r="AW17" s="65">
        <v>26.0</v>
      </c>
      <c r="AX17" s="65">
        <v>27.0</v>
      </c>
      <c r="AY17" s="65">
        <v>28.0</v>
      </c>
      <c r="AZ17" s="65">
        <v>29.0</v>
      </c>
      <c r="BA17" s="65">
        <v>30.0</v>
      </c>
      <c r="BB17" s="66">
        <v>3.0</v>
      </c>
      <c r="BC17" s="66">
        <v>4.0</v>
      </c>
      <c r="BD17" s="66">
        <v>5.0</v>
      </c>
      <c r="BE17" s="66">
        <v>6.0</v>
      </c>
      <c r="BF17" s="66">
        <v>7.0</v>
      </c>
      <c r="BG17" s="66">
        <v>10.0</v>
      </c>
      <c r="BH17" s="66">
        <v>11.0</v>
      </c>
      <c r="BI17" s="66">
        <v>12.0</v>
      </c>
      <c r="BJ17" s="66">
        <v>13.0</v>
      </c>
      <c r="BK17" s="66">
        <v>14.0</v>
      </c>
      <c r="BL17" s="66">
        <v>17.0</v>
      </c>
      <c r="BM17" s="66">
        <v>18.0</v>
      </c>
      <c r="BN17" s="66">
        <v>19.0</v>
      </c>
      <c r="BO17" s="66">
        <v>20.0</v>
      </c>
      <c r="BP17" s="66">
        <v>21.0</v>
      </c>
      <c r="BQ17" s="66">
        <v>24.0</v>
      </c>
      <c r="BR17" s="66">
        <v>25.0</v>
      </c>
      <c r="BS17" s="66">
        <v>26.0</v>
      </c>
      <c r="BT17" s="66">
        <v>27.0</v>
      </c>
      <c r="BU17" s="66">
        <v>28.0</v>
      </c>
      <c r="BV17" s="66">
        <v>31.0</v>
      </c>
      <c r="BW17" s="66">
        <v>1.0</v>
      </c>
      <c r="BX17" s="66">
        <v>2.0</v>
      </c>
      <c r="BY17" s="66">
        <v>3.0</v>
      </c>
      <c r="BZ17" s="66">
        <v>4.0</v>
      </c>
      <c r="CA17" s="66">
        <v>7.0</v>
      </c>
      <c r="CB17" s="66">
        <v>8.0</v>
      </c>
      <c r="CC17" s="66">
        <v>9.0</v>
      </c>
      <c r="CD17" s="66">
        <v>10.0</v>
      </c>
      <c r="CE17" s="66">
        <v>11.0</v>
      </c>
    </row>
    <row r="18" ht="15.75" customHeight="1" outlineLevel="1">
      <c r="A18" s="67"/>
      <c r="B18" s="68">
        <v>1.1</v>
      </c>
      <c r="C18" s="69" t="s">
        <v>64</v>
      </c>
      <c r="D18" s="70" t="s">
        <v>65</v>
      </c>
      <c r="E18" s="71" t="s">
        <v>66</v>
      </c>
      <c r="F18" s="71" t="s">
        <v>67</v>
      </c>
      <c r="G18" s="70">
        <v>10.0</v>
      </c>
      <c r="H18" s="72">
        <v>0.0</v>
      </c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4"/>
      <c r="T18" s="74"/>
      <c r="U18" s="74"/>
      <c r="V18" s="74"/>
      <c r="W18" s="74"/>
      <c r="X18" s="74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  <c r="CC18" s="75"/>
      <c r="CD18" s="75"/>
      <c r="CE18" s="75"/>
    </row>
    <row r="19" ht="17.25" customHeight="1" outlineLevel="1">
      <c r="A19" s="67"/>
      <c r="B19" s="68">
        <v>1.2</v>
      </c>
      <c r="C19" s="69" t="s">
        <v>68</v>
      </c>
      <c r="D19" s="70" t="s">
        <v>69</v>
      </c>
      <c r="E19" s="71" t="s">
        <v>70</v>
      </c>
      <c r="F19" s="71" t="s">
        <v>71</v>
      </c>
      <c r="G19" s="70">
        <v>10.0</v>
      </c>
      <c r="H19" s="72">
        <v>0.0</v>
      </c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</row>
    <row r="20" ht="17.25" customHeight="1" outlineLevel="1">
      <c r="A20" s="67"/>
      <c r="B20" s="68">
        <v>1.3</v>
      </c>
      <c r="C20" s="69" t="s">
        <v>72</v>
      </c>
      <c r="D20" s="70" t="s">
        <v>73</v>
      </c>
      <c r="E20" s="71" t="s">
        <v>74</v>
      </c>
      <c r="F20" s="71" t="s">
        <v>75</v>
      </c>
      <c r="G20" s="70">
        <v>10.0</v>
      </c>
      <c r="H20" s="72">
        <v>0.0</v>
      </c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3"/>
      <c r="AD20" s="73"/>
      <c r="AE20" s="73"/>
      <c r="AF20" s="73"/>
      <c r="AG20" s="73"/>
      <c r="AH20" s="73"/>
      <c r="AI20" s="73"/>
      <c r="AJ20" s="77"/>
      <c r="AK20" s="77"/>
      <c r="AL20" s="77"/>
      <c r="AM20" s="74"/>
      <c r="AN20" s="74"/>
      <c r="AO20" s="74"/>
      <c r="AP20" s="74"/>
      <c r="AQ20" s="74"/>
      <c r="AR20" s="74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</row>
    <row r="21" ht="21.0" customHeight="1">
      <c r="A21" s="44"/>
      <c r="B21" s="61">
        <v>2.0</v>
      </c>
      <c r="C21" s="62" t="s">
        <v>76</v>
      </c>
      <c r="D21" s="78"/>
      <c r="E21" s="79"/>
      <c r="F21" s="79"/>
      <c r="G21" s="78"/>
      <c r="H21" s="63"/>
      <c r="I21" s="80"/>
      <c r="J21" s="81"/>
      <c r="K21" s="55"/>
      <c r="L21" s="55"/>
      <c r="M21" s="80"/>
      <c r="N21" s="80"/>
      <c r="O21" s="81"/>
      <c r="P21" s="55"/>
      <c r="Q21" s="55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</row>
    <row r="22" ht="17.25" customHeight="1" outlineLevel="1">
      <c r="A22" s="67"/>
      <c r="B22" s="68">
        <v>2.1</v>
      </c>
      <c r="C22" s="82" t="s">
        <v>77</v>
      </c>
      <c r="D22" s="70" t="s">
        <v>78</v>
      </c>
      <c r="E22" s="71" t="s">
        <v>79</v>
      </c>
      <c r="F22" s="71" t="s">
        <v>80</v>
      </c>
      <c r="G22" s="70">
        <v>3.0</v>
      </c>
      <c r="H22" s="72">
        <v>0.0</v>
      </c>
      <c r="I22" s="83"/>
      <c r="J22" s="84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85"/>
      <c r="AN22" s="85"/>
      <c r="AO22" s="8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75"/>
      <c r="BU22" s="75"/>
      <c r="BV22" s="75"/>
      <c r="BW22" s="75"/>
      <c r="BX22" s="75"/>
      <c r="BY22" s="75"/>
      <c r="BZ22" s="75"/>
      <c r="CA22" s="75"/>
      <c r="CB22" s="75"/>
      <c r="CC22" s="75"/>
      <c r="CD22" s="75"/>
      <c r="CE22" s="75"/>
    </row>
    <row r="23" ht="15.75" customHeight="1" outlineLevel="1">
      <c r="A23" s="67"/>
      <c r="B23" s="68">
        <v>2.2</v>
      </c>
      <c r="C23" s="86" t="s">
        <v>81</v>
      </c>
      <c r="D23" s="70" t="s">
        <v>65</v>
      </c>
      <c r="E23" s="71" t="s">
        <v>82</v>
      </c>
      <c r="F23" s="71" t="s">
        <v>83</v>
      </c>
      <c r="G23" s="70">
        <v>2.0</v>
      </c>
      <c r="H23" s="87">
        <v>0.0</v>
      </c>
      <c r="I23" s="88"/>
      <c r="J23" s="89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5"/>
      <c r="AN23" s="75"/>
      <c r="AO23" s="75"/>
      <c r="AP23" s="90"/>
      <c r="AQ23" s="90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</row>
    <row r="24" ht="17.25" customHeight="1" outlineLevel="1">
      <c r="A24" s="67"/>
      <c r="B24" s="68">
        <v>2.3</v>
      </c>
      <c r="C24" s="91" t="s">
        <v>84</v>
      </c>
      <c r="D24" s="70" t="s">
        <v>85</v>
      </c>
      <c r="E24" s="71" t="s">
        <v>86</v>
      </c>
      <c r="F24" s="71" t="s">
        <v>87</v>
      </c>
      <c r="G24" s="70">
        <v>10.0</v>
      </c>
      <c r="H24" s="72">
        <v>0.0</v>
      </c>
      <c r="I24" s="88"/>
      <c r="J24" s="89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5"/>
      <c r="AN24" s="75"/>
      <c r="AO24" s="75"/>
      <c r="AP24" s="75"/>
      <c r="AQ24" s="75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75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</row>
    <row r="25" ht="21.0" customHeight="1">
      <c r="A25" s="44"/>
      <c r="B25" s="61">
        <v>3.0</v>
      </c>
      <c r="C25" s="62" t="s">
        <v>88</v>
      </c>
      <c r="D25" s="78"/>
      <c r="E25" s="79"/>
      <c r="F25" s="79"/>
      <c r="G25" s="78"/>
      <c r="H25" s="63"/>
      <c r="I25" s="80"/>
      <c r="J25" s="81"/>
      <c r="K25" s="55"/>
      <c r="L25" s="55"/>
      <c r="M25" s="80"/>
      <c r="N25" s="80"/>
      <c r="O25" s="81"/>
      <c r="P25" s="55"/>
      <c r="Q25" s="55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</row>
    <row r="26" ht="17.25" customHeight="1" outlineLevel="1">
      <c r="A26" s="67"/>
      <c r="B26" s="68">
        <v>3.1</v>
      </c>
      <c r="C26" s="82" t="s">
        <v>89</v>
      </c>
      <c r="D26" s="70" t="s">
        <v>69</v>
      </c>
      <c r="E26" s="71" t="s">
        <v>90</v>
      </c>
      <c r="F26" s="71" t="s">
        <v>91</v>
      </c>
      <c r="G26" s="70">
        <v>10.0</v>
      </c>
      <c r="H26" s="72">
        <v>0.0</v>
      </c>
      <c r="I26" s="83"/>
      <c r="J26" s="84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</row>
    <row r="27" ht="15.75" customHeight="1" outlineLevel="1">
      <c r="A27" s="67"/>
      <c r="B27" s="68">
        <v>3.2</v>
      </c>
      <c r="C27" s="91" t="s">
        <v>92</v>
      </c>
      <c r="D27" s="70" t="s">
        <v>93</v>
      </c>
      <c r="E27" s="71" t="s">
        <v>94</v>
      </c>
      <c r="F27" s="71" t="s">
        <v>95</v>
      </c>
      <c r="G27" s="70">
        <v>20.0</v>
      </c>
      <c r="H27" s="72">
        <v>0.0</v>
      </c>
      <c r="I27" s="88"/>
      <c r="J27" s="89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75"/>
      <c r="BW27" s="75"/>
      <c r="BX27" s="75"/>
      <c r="BY27" s="75"/>
      <c r="BZ27" s="75"/>
      <c r="CA27" s="75"/>
      <c r="CB27" s="75"/>
      <c r="CC27" s="75"/>
      <c r="CD27" s="75"/>
      <c r="CE27" s="75"/>
    </row>
    <row r="28" ht="17.25" customHeight="1" outlineLevel="1">
      <c r="A28" s="67"/>
      <c r="B28" s="68">
        <v>3.3</v>
      </c>
      <c r="C28" s="86" t="s">
        <v>96</v>
      </c>
      <c r="D28" s="70" t="s">
        <v>93</v>
      </c>
      <c r="E28" s="71" t="s">
        <v>97</v>
      </c>
      <c r="F28" s="71" t="s">
        <v>98</v>
      </c>
      <c r="G28" s="70">
        <v>10.0</v>
      </c>
      <c r="H28" s="72">
        <v>0.0</v>
      </c>
      <c r="I28" s="88"/>
      <c r="J28" s="89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5"/>
      <c r="BR28" s="75"/>
      <c r="BS28" s="75"/>
      <c r="BT28" s="75"/>
      <c r="BU28" s="75"/>
      <c r="BV28" s="93"/>
      <c r="BW28" s="93"/>
      <c r="BX28" s="93"/>
      <c r="BY28" s="93"/>
      <c r="BZ28" s="93"/>
      <c r="CA28" s="93"/>
      <c r="CB28" s="93"/>
      <c r="CC28" s="93"/>
      <c r="CD28" s="93"/>
      <c r="CE28" s="93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pageSetUpPr/>
  </sheetPr>
  <sheetViews>
    <sheetView workbookViewId="0"/>
  </sheetViews>
  <sheetFormatPr customHeight="1" defaultColWidth="12.63" defaultRowHeight="15.0"/>
  <cols>
    <col customWidth="1" min="1" max="1" width="83.38"/>
    <col customWidth="1" min="2" max="2" width="24.5"/>
    <col customWidth="1" min="3" max="3" width="12.25"/>
    <col customWidth="1" min="4" max="4" width="10.38"/>
    <col customWidth="1" min="5" max="5" width="10.0"/>
    <col customWidth="1" min="6" max="6" width="12.38"/>
    <col customWidth="1" min="7" max="7" width="18.5"/>
    <col customWidth="1" min="8" max="8" width="21.88"/>
    <col customWidth="1" min="9" max="9" width="23.25"/>
    <col customWidth="1" min="10" max="10" width="17.5"/>
    <col customWidth="1" min="11" max="11" width="4.25"/>
    <col customWidth="1" min="12" max="27" width="13.5"/>
  </cols>
  <sheetData>
    <row r="1" ht="42.0" customHeight="1">
      <c r="A1" s="94" t="s">
        <v>99</v>
      </c>
      <c r="B1" s="95"/>
      <c r="C1" s="95"/>
      <c r="D1" s="95"/>
      <c r="E1" s="95"/>
      <c r="F1" s="95"/>
      <c r="G1" s="95"/>
      <c r="H1" s="95"/>
      <c r="I1" s="95"/>
      <c r="J1" s="96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ht="15.75" customHeight="1">
      <c r="A2" s="97"/>
      <c r="B2" s="97"/>
      <c r="C2" s="97"/>
      <c r="D2" s="97"/>
      <c r="E2" s="97"/>
      <c r="F2" s="97"/>
      <c r="G2" s="97"/>
      <c r="H2" s="98" t="s">
        <v>100</v>
      </c>
      <c r="I2" s="99" t="s">
        <v>101</v>
      </c>
      <c r="J2" s="99" t="s">
        <v>102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ht="15.75" customHeight="1">
      <c r="A3" s="100"/>
      <c r="B3" s="23"/>
      <c r="C3" s="97"/>
      <c r="D3" s="97"/>
      <c r="E3" s="97"/>
      <c r="F3" s="97"/>
      <c r="G3" s="97"/>
      <c r="H3" s="101">
        <f t="shared" ref="H3:I3" si="1">H21</f>
        <v>62000</v>
      </c>
      <c r="I3" s="102">
        <f t="shared" si="1"/>
        <v>0</v>
      </c>
      <c r="J3" s="103">
        <f>H3-I3</f>
        <v>62000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ht="15.75" customHeight="1">
      <c r="A4" s="97"/>
      <c r="B4" s="97"/>
      <c r="C4" s="97"/>
      <c r="D4" s="97"/>
      <c r="E4" s="97"/>
      <c r="F4" s="97"/>
      <c r="G4" s="97"/>
      <c r="H4" s="104"/>
      <c r="I4" s="105"/>
      <c r="J4" s="106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ht="15.75" customHeight="1">
      <c r="A5" s="107"/>
      <c r="B5" s="108" t="s">
        <v>103</v>
      </c>
      <c r="C5" s="2"/>
      <c r="D5" s="3"/>
      <c r="E5" s="108" t="s">
        <v>104</v>
      </c>
      <c r="F5" s="3"/>
      <c r="G5" s="107" t="s">
        <v>105</v>
      </c>
      <c r="H5" s="109" t="s">
        <v>106</v>
      </c>
      <c r="I5" s="110" t="s">
        <v>107</v>
      </c>
      <c r="J5" s="111" t="s">
        <v>108</v>
      </c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</row>
    <row r="6" ht="25.5" customHeight="1">
      <c r="A6" s="113" t="s">
        <v>30</v>
      </c>
      <c r="B6" s="113" t="s">
        <v>109</v>
      </c>
      <c r="C6" s="113" t="s">
        <v>110</v>
      </c>
      <c r="D6" s="114" t="s">
        <v>111</v>
      </c>
      <c r="E6" s="114" t="s">
        <v>112</v>
      </c>
      <c r="F6" s="113" t="s">
        <v>113</v>
      </c>
      <c r="G6" s="114"/>
      <c r="H6" s="115"/>
      <c r="I6" s="115"/>
      <c r="J6" s="115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</row>
    <row r="7" ht="15.75" customHeight="1">
      <c r="A7" s="117" t="s">
        <v>114</v>
      </c>
      <c r="B7" s="118"/>
      <c r="C7" s="117"/>
      <c r="D7" s="117"/>
      <c r="E7" s="117"/>
      <c r="F7" s="117"/>
      <c r="G7" s="117"/>
      <c r="H7" s="119"/>
      <c r="I7" s="119"/>
      <c r="J7" s="119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ht="15.75" customHeight="1">
      <c r="A8" s="118" t="s">
        <v>115</v>
      </c>
      <c r="B8" s="120" t="s">
        <v>116</v>
      </c>
      <c r="C8" s="121"/>
      <c r="D8" s="120"/>
      <c r="E8" s="121">
        <v>2.0</v>
      </c>
      <c r="F8" s="121">
        <v>15000.0</v>
      </c>
      <c r="G8" s="122"/>
      <c r="H8" s="123">
        <f t="shared" ref="H8:H10" si="2">C8*D8+E8*F8+G8</f>
        <v>30000</v>
      </c>
      <c r="I8" s="123"/>
      <c r="J8" s="124">
        <f t="shared" ref="J8:J10" si="3">I8-H8</f>
        <v>-30000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ht="15.75" customHeight="1">
      <c r="A9" s="118" t="s">
        <v>117</v>
      </c>
      <c r="B9" s="120" t="s">
        <v>116</v>
      </c>
      <c r="C9" s="121"/>
      <c r="D9" s="120"/>
      <c r="E9" s="121">
        <v>1500.0</v>
      </c>
      <c r="F9" s="121">
        <v>2.0</v>
      </c>
      <c r="G9" s="122"/>
      <c r="H9" s="123">
        <f t="shared" si="2"/>
        <v>3000</v>
      </c>
      <c r="I9" s="123"/>
      <c r="J9" s="125">
        <f t="shared" si="3"/>
        <v>-3000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ht="15.75" customHeight="1">
      <c r="A10" s="118" t="s">
        <v>118</v>
      </c>
      <c r="B10" s="120" t="s">
        <v>119</v>
      </c>
      <c r="C10" s="121">
        <v>160.0</v>
      </c>
      <c r="D10" s="120">
        <v>15.0</v>
      </c>
      <c r="E10" s="121"/>
      <c r="F10" s="120"/>
      <c r="G10" s="122"/>
      <c r="H10" s="123">
        <f t="shared" si="2"/>
        <v>2400</v>
      </c>
      <c r="I10" s="123"/>
      <c r="J10" s="125">
        <f t="shared" si="3"/>
        <v>-2400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ht="15.75" customHeight="1">
      <c r="A11" s="126"/>
      <c r="B11" s="126"/>
      <c r="C11" s="126"/>
      <c r="D11" s="126"/>
      <c r="E11" s="126"/>
      <c r="F11" s="126"/>
      <c r="G11" s="127" t="s">
        <v>120</v>
      </c>
      <c r="H11" s="128">
        <f t="shared" ref="H11:I11" si="4">SUM(H8:H10)</f>
        <v>35400</v>
      </c>
      <c r="I11" s="128">
        <f t="shared" si="4"/>
        <v>0</v>
      </c>
      <c r="J11" s="129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ht="15.75" customHeight="1">
      <c r="A12" s="117" t="s">
        <v>121</v>
      </c>
      <c r="B12" s="117"/>
      <c r="C12" s="117"/>
      <c r="D12" s="117"/>
      <c r="E12" s="117"/>
      <c r="F12" s="117"/>
      <c r="G12" s="117"/>
      <c r="H12" s="130"/>
      <c r="I12" s="130"/>
      <c r="J12" s="130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ht="15.75" customHeight="1">
      <c r="A13" s="118" t="s">
        <v>122</v>
      </c>
      <c r="B13" s="120" t="s">
        <v>116</v>
      </c>
      <c r="C13" s="121"/>
      <c r="D13" s="120"/>
      <c r="E13" s="121"/>
      <c r="F13" s="120"/>
      <c r="G13" s="122">
        <v>15000.0</v>
      </c>
      <c r="H13" s="131">
        <f>C13*D13+E13*F13+G13</f>
        <v>15000</v>
      </c>
      <c r="I13" s="123"/>
      <c r="J13" s="125">
        <f>I13-H13</f>
        <v>-15000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ht="15.75" customHeight="1">
      <c r="A14" s="126"/>
      <c r="B14" s="126"/>
      <c r="C14" s="126"/>
      <c r="D14" s="126"/>
      <c r="E14" s="126"/>
      <c r="F14" s="126"/>
      <c r="G14" s="127" t="s">
        <v>120</v>
      </c>
      <c r="H14" s="128">
        <f t="shared" ref="H14:I14" si="5">SUM(H13)</f>
        <v>15000</v>
      </c>
      <c r="I14" s="128">
        <f t="shared" si="5"/>
        <v>0</v>
      </c>
      <c r="J14" s="129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ht="15.75" customHeight="1">
      <c r="A15" s="117" t="s">
        <v>123</v>
      </c>
      <c r="B15" s="118"/>
      <c r="C15" s="118"/>
      <c r="D15" s="118"/>
      <c r="E15" s="118"/>
      <c r="F15" s="118"/>
      <c r="G15" s="118"/>
      <c r="H15" s="130"/>
      <c r="I15" s="130"/>
      <c r="J15" s="130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ht="15.75" customHeight="1">
      <c r="A16" s="118" t="s">
        <v>124</v>
      </c>
      <c r="B16" s="132" t="s">
        <v>69</v>
      </c>
      <c r="C16" s="133">
        <v>80.0</v>
      </c>
      <c r="D16" s="132">
        <v>50.0</v>
      </c>
      <c r="E16" s="132"/>
      <c r="F16" s="132"/>
      <c r="G16" s="134"/>
      <c r="H16" s="123">
        <f t="shared" ref="H16:H18" si="6">C16*D16+E16*F16+G16</f>
        <v>4000</v>
      </c>
      <c r="I16" s="123"/>
      <c r="J16" s="125">
        <f t="shared" ref="J16:J18" si="7">I16-H16</f>
        <v>-4000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ht="15.75" customHeight="1">
      <c r="A17" s="118" t="s">
        <v>125</v>
      </c>
      <c r="B17" s="135" t="s">
        <v>93</v>
      </c>
      <c r="C17" s="133">
        <v>80.0</v>
      </c>
      <c r="D17" s="132">
        <v>25.0</v>
      </c>
      <c r="E17" s="132"/>
      <c r="F17" s="132"/>
      <c r="G17" s="134"/>
      <c r="H17" s="123">
        <f t="shared" si="6"/>
        <v>2000</v>
      </c>
      <c r="I17" s="123"/>
      <c r="J17" s="125">
        <f t="shared" si="7"/>
        <v>-2000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ht="15.75" customHeight="1">
      <c r="A18" s="118" t="s">
        <v>126</v>
      </c>
      <c r="B18" s="135" t="s">
        <v>93</v>
      </c>
      <c r="C18" s="133">
        <v>80.0</v>
      </c>
      <c r="D18" s="132">
        <v>25.0</v>
      </c>
      <c r="E18" s="132"/>
      <c r="F18" s="132"/>
      <c r="G18" s="136"/>
      <c r="H18" s="123">
        <f t="shared" si="6"/>
        <v>2000</v>
      </c>
      <c r="I18" s="123"/>
      <c r="J18" s="125">
        <f t="shared" si="7"/>
        <v>-2000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ht="15.75" customHeight="1">
      <c r="A19" s="126"/>
      <c r="B19" s="126"/>
      <c r="C19" s="126"/>
      <c r="D19" s="126"/>
      <c r="E19" s="126"/>
      <c r="F19" s="126"/>
      <c r="G19" s="127" t="s">
        <v>120</v>
      </c>
      <c r="H19" s="128">
        <f>SUM(H16:H18)</f>
        <v>8000</v>
      </c>
      <c r="I19" s="128">
        <f>SUM(I17:I18)</f>
        <v>0</v>
      </c>
      <c r="J19" s="129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ht="15.75" customHeight="1">
      <c r="A20" s="118" t="s">
        <v>127</v>
      </c>
      <c r="B20" s="118"/>
      <c r="C20" s="118"/>
      <c r="D20" s="118"/>
      <c r="E20" s="118"/>
      <c r="F20" s="118"/>
      <c r="G20" s="118"/>
      <c r="H20" s="137">
        <v>3600.0</v>
      </c>
      <c r="I20" s="137"/>
      <c r="J20" s="138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ht="27.0" customHeight="1">
      <c r="A21" s="139" t="s">
        <v>128</v>
      </c>
      <c r="B21" s="139"/>
      <c r="C21" s="140"/>
      <c r="D21" s="139"/>
      <c r="E21" s="139"/>
      <c r="F21" s="139"/>
      <c r="G21" s="139"/>
      <c r="H21" s="141">
        <f>H11+H14+H19+H20</f>
        <v>62000</v>
      </c>
      <c r="I21" s="142">
        <f>SUM(I8:I10)</f>
        <v>0</v>
      </c>
      <c r="J21" s="14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ht="15.75" customHeight="1">
      <c r="A22" s="23"/>
      <c r="B22" s="23"/>
      <c r="C22" s="23"/>
      <c r="D22" s="23"/>
      <c r="E22" s="23"/>
      <c r="F22" s="23"/>
      <c r="G22" s="23"/>
      <c r="H22" s="144"/>
      <c r="I22" s="144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ht="15.75" customHeight="1">
      <c r="A23" s="23"/>
      <c r="B23" s="23"/>
      <c r="C23" s="23"/>
      <c r="D23" s="23"/>
      <c r="E23" s="23"/>
      <c r="F23" s="23"/>
      <c r="G23" s="23"/>
      <c r="H23" s="144"/>
      <c r="I23" s="144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ht="15.75" customHeight="1">
      <c r="A24" s="23"/>
      <c r="B24" s="23"/>
      <c r="C24" s="23"/>
      <c r="D24" s="23"/>
      <c r="E24" s="23"/>
      <c r="F24" s="23"/>
      <c r="G24" s="23"/>
      <c r="H24" s="144"/>
      <c r="I24" s="144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ht="15.75" customHeight="1">
      <c r="A25" s="23"/>
      <c r="B25" s="23"/>
      <c r="C25" s="23"/>
      <c r="D25" s="23"/>
      <c r="E25" s="23"/>
      <c r="F25" s="23"/>
      <c r="G25" s="23"/>
      <c r="H25" s="144"/>
      <c r="I25" s="144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ht="15.75" customHeight="1">
      <c r="A26" s="23"/>
      <c r="B26" s="23"/>
      <c r="C26" s="23"/>
      <c r="D26" s="23"/>
      <c r="E26" s="23"/>
      <c r="F26" s="23"/>
      <c r="G26" s="23"/>
      <c r="H26" s="144"/>
      <c r="I26" s="144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ht="15.75" customHeight="1">
      <c r="A27" s="23"/>
      <c r="B27" s="23"/>
      <c r="C27" s="23"/>
      <c r="D27" s="23"/>
      <c r="E27" s="23"/>
      <c r="F27" s="23"/>
      <c r="G27" s="23"/>
      <c r="H27" s="144"/>
      <c r="I27" s="144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ht="15.75" customHeight="1">
      <c r="A28" s="23"/>
      <c r="B28" s="23"/>
      <c r="C28" s="23"/>
      <c r="D28" s="23"/>
      <c r="E28" s="23"/>
      <c r="F28" s="23"/>
      <c r="G28" s="23"/>
      <c r="H28" s="144"/>
      <c r="I28" s="144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ht="15.75" customHeight="1">
      <c r="A29" s="23"/>
      <c r="B29" s="23"/>
      <c r="C29" s="23"/>
      <c r="D29" s="23"/>
      <c r="E29" s="23"/>
      <c r="F29" s="23"/>
      <c r="G29" s="23"/>
      <c r="H29" s="144"/>
      <c r="I29" s="144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ht="15.75" customHeight="1">
      <c r="A30" s="23"/>
      <c r="B30" s="23"/>
      <c r="C30" s="23"/>
      <c r="D30" s="23"/>
      <c r="E30" s="23"/>
      <c r="F30" s="23"/>
      <c r="G30" s="23"/>
      <c r="H30" s="144"/>
      <c r="I30" s="144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ht="15.75" customHeight="1">
      <c r="A31" s="23"/>
      <c r="B31" s="23"/>
      <c r="C31" s="23"/>
      <c r="D31" s="23"/>
      <c r="E31" s="23"/>
      <c r="F31" s="23"/>
      <c r="G31" s="23"/>
      <c r="H31" s="144"/>
      <c r="I31" s="144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ht="15.75" customHeight="1">
      <c r="A32" s="23"/>
      <c r="B32" s="23"/>
      <c r="C32" s="23"/>
      <c r="D32" s="23"/>
      <c r="E32" s="23"/>
      <c r="F32" s="23"/>
      <c r="G32" s="23"/>
      <c r="H32" s="144"/>
      <c r="I32" s="144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ht="15.75" customHeight="1">
      <c r="A33" s="23"/>
      <c r="B33" s="23"/>
      <c r="C33" s="23"/>
      <c r="D33" s="23"/>
      <c r="E33" s="23"/>
      <c r="F33" s="23"/>
      <c r="G33" s="23"/>
      <c r="H33" s="144"/>
      <c r="I33" s="144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ht="15.75" customHeight="1">
      <c r="A34" s="23"/>
      <c r="B34" s="23"/>
      <c r="C34" s="23"/>
      <c r="D34" s="23"/>
      <c r="E34" s="23"/>
      <c r="F34" s="23"/>
      <c r="G34" s="23"/>
      <c r="H34" s="144"/>
      <c r="I34" s="144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ht="15.75" customHeight="1">
      <c r="A35" s="23"/>
      <c r="B35" s="23"/>
      <c r="C35" s="23"/>
      <c r="D35" s="23"/>
      <c r="E35" s="23"/>
      <c r="F35" s="23"/>
      <c r="G35" s="23"/>
      <c r="H35" s="144"/>
      <c r="I35" s="144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ht="15.75" customHeight="1">
      <c r="A36" s="23"/>
      <c r="B36" s="23"/>
      <c r="C36" s="23"/>
      <c r="D36" s="23"/>
      <c r="E36" s="23"/>
      <c r="F36" s="23"/>
      <c r="G36" s="23"/>
      <c r="H36" s="144"/>
      <c r="I36" s="144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ht="15.75" customHeight="1">
      <c r="A37" s="23"/>
      <c r="B37" s="23"/>
      <c r="C37" s="23"/>
      <c r="D37" s="23"/>
      <c r="E37" s="23"/>
      <c r="F37" s="23"/>
      <c r="G37" s="23"/>
      <c r="H37" s="144"/>
      <c r="I37" s="144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ht="15.75" customHeight="1">
      <c r="A38" s="23"/>
      <c r="B38" s="23"/>
      <c r="C38" s="23"/>
      <c r="D38" s="23"/>
      <c r="E38" s="23"/>
      <c r="F38" s="23"/>
      <c r="G38" s="23"/>
      <c r="H38" s="144"/>
      <c r="I38" s="144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ht="15.75" customHeight="1">
      <c r="A39" s="23"/>
      <c r="B39" s="23"/>
      <c r="C39" s="23"/>
      <c r="D39" s="23"/>
      <c r="E39" s="23"/>
      <c r="F39" s="23"/>
      <c r="G39" s="23"/>
      <c r="H39" s="144"/>
      <c r="I39" s="144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ht="15.75" customHeight="1">
      <c r="A40" s="23"/>
      <c r="B40" s="23"/>
      <c r="C40" s="23"/>
      <c r="D40" s="23"/>
      <c r="E40" s="23"/>
      <c r="F40" s="23"/>
      <c r="G40" s="23"/>
      <c r="H40" s="144"/>
      <c r="I40" s="144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ht="15.75" customHeight="1">
      <c r="A41" s="23"/>
      <c r="B41" s="23"/>
      <c r="C41" s="23"/>
      <c r="D41" s="23"/>
      <c r="E41" s="23"/>
      <c r="F41" s="23"/>
      <c r="G41" s="23"/>
      <c r="H41" s="144"/>
      <c r="I41" s="144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ht="15.75" customHeight="1">
      <c r="A42" s="23"/>
      <c r="B42" s="23"/>
      <c r="C42" s="23"/>
      <c r="D42" s="23"/>
      <c r="E42" s="23"/>
      <c r="F42" s="23"/>
      <c r="G42" s="23"/>
      <c r="H42" s="144"/>
      <c r="I42" s="144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ht="15.75" customHeight="1">
      <c r="A43" s="23"/>
      <c r="B43" s="23"/>
      <c r="C43" s="23"/>
      <c r="D43" s="23"/>
      <c r="E43" s="23"/>
      <c r="F43" s="23"/>
      <c r="G43" s="23"/>
      <c r="H43" s="144"/>
      <c r="I43" s="144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ht="15.75" customHeight="1">
      <c r="A44" s="23"/>
      <c r="B44" s="23"/>
      <c r="C44" s="23"/>
      <c r="D44" s="23"/>
      <c r="E44" s="23"/>
      <c r="F44" s="23"/>
      <c r="G44" s="23"/>
      <c r="H44" s="144"/>
      <c r="I44" s="144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ht="15.75" customHeight="1">
      <c r="A45" s="23"/>
      <c r="B45" s="23"/>
      <c r="C45" s="23"/>
      <c r="D45" s="23"/>
      <c r="E45" s="23"/>
      <c r="F45" s="23"/>
      <c r="G45" s="23"/>
      <c r="H45" s="144"/>
      <c r="I45" s="144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ht="15.75" customHeight="1">
      <c r="A46" s="23"/>
      <c r="B46" s="23"/>
      <c r="C46" s="23"/>
      <c r="D46" s="23"/>
      <c r="E46" s="23"/>
      <c r="F46" s="23"/>
      <c r="G46" s="23"/>
      <c r="H46" s="144"/>
      <c r="I46" s="144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ht="15.75" customHeight="1">
      <c r="A47" s="23"/>
      <c r="B47" s="23"/>
      <c r="C47" s="23"/>
      <c r="D47" s="23"/>
      <c r="E47" s="23"/>
      <c r="F47" s="23"/>
      <c r="G47" s="23"/>
      <c r="H47" s="144"/>
      <c r="I47" s="144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ht="15.75" customHeight="1">
      <c r="A48" s="23"/>
      <c r="B48" s="23"/>
      <c r="C48" s="23"/>
      <c r="D48" s="23"/>
      <c r="E48" s="23"/>
      <c r="F48" s="23"/>
      <c r="G48" s="23"/>
      <c r="H48" s="144"/>
      <c r="I48" s="144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ht="15.75" customHeight="1">
      <c r="A49" s="23"/>
      <c r="B49" s="23"/>
      <c r="C49" s="23"/>
      <c r="D49" s="23"/>
      <c r="E49" s="23"/>
      <c r="F49" s="23"/>
      <c r="G49" s="23"/>
      <c r="H49" s="144"/>
      <c r="I49" s="144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ht="15.75" customHeight="1">
      <c r="A50" s="23"/>
      <c r="B50" s="23"/>
      <c r="C50" s="23"/>
      <c r="D50" s="23"/>
      <c r="E50" s="23"/>
      <c r="F50" s="23"/>
      <c r="G50" s="23"/>
      <c r="H50" s="144"/>
      <c r="I50" s="144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ht="15.75" customHeight="1">
      <c r="A51" s="23"/>
      <c r="B51" s="23"/>
      <c r="C51" s="23"/>
      <c r="D51" s="23"/>
      <c r="E51" s="23"/>
      <c r="F51" s="23"/>
      <c r="G51" s="23"/>
      <c r="H51" s="144"/>
      <c r="I51" s="144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ht="15.75" customHeight="1">
      <c r="A52" s="23"/>
      <c r="B52" s="23"/>
      <c r="C52" s="23"/>
      <c r="D52" s="23"/>
      <c r="E52" s="23"/>
      <c r="F52" s="23"/>
      <c r="G52" s="23"/>
      <c r="H52" s="144"/>
      <c r="I52" s="14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ht="15.75" customHeight="1">
      <c r="A53" s="23"/>
      <c r="B53" s="23"/>
      <c r="C53" s="23"/>
      <c r="D53" s="23"/>
      <c r="E53" s="23"/>
      <c r="F53" s="23"/>
      <c r="G53" s="23"/>
      <c r="H53" s="144"/>
      <c r="I53" s="144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ht="15.75" customHeight="1">
      <c r="A54" s="23"/>
      <c r="B54" s="23"/>
      <c r="C54" s="23"/>
      <c r="D54" s="23"/>
      <c r="E54" s="23"/>
      <c r="F54" s="23"/>
      <c r="G54" s="23"/>
      <c r="H54" s="144"/>
      <c r="I54" s="144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ht="15.75" customHeight="1">
      <c r="A55" s="23"/>
      <c r="B55" s="23"/>
      <c r="C55" s="23"/>
      <c r="D55" s="23"/>
      <c r="E55" s="23"/>
      <c r="F55" s="23"/>
      <c r="G55" s="23"/>
      <c r="H55" s="144"/>
      <c r="I55" s="144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ht="15.75" customHeight="1">
      <c r="A56" s="23"/>
      <c r="B56" s="23"/>
      <c r="C56" s="23"/>
      <c r="D56" s="23"/>
      <c r="E56" s="23"/>
      <c r="F56" s="23"/>
      <c r="G56" s="23"/>
      <c r="H56" s="144"/>
      <c r="I56" s="144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ht="15.75" customHeight="1">
      <c r="A57" s="23"/>
      <c r="B57" s="23"/>
      <c r="C57" s="23"/>
      <c r="D57" s="23"/>
      <c r="E57" s="23"/>
      <c r="F57" s="23"/>
      <c r="G57" s="23"/>
      <c r="H57" s="144"/>
      <c r="I57" s="144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ht="15.75" customHeight="1">
      <c r="A58" s="23"/>
      <c r="B58" s="23"/>
      <c r="C58" s="23"/>
      <c r="D58" s="23"/>
      <c r="E58" s="23"/>
      <c r="F58" s="23"/>
      <c r="G58" s="23"/>
      <c r="H58" s="144"/>
      <c r="I58" s="144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ht="15.75" customHeight="1">
      <c r="A59" s="23"/>
      <c r="B59" s="23"/>
      <c r="C59" s="23"/>
      <c r="D59" s="23"/>
      <c r="E59" s="23"/>
      <c r="F59" s="23"/>
      <c r="G59" s="23"/>
      <c r="H59" s="144"/>
      <c r="I59" s="144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ht="15.75" customHeight="1">
      <c r="A60" s="23"/>
      <c r="B60" s="23"/>
      <c r="C60" s="23"/>
      <c r="D60" s="23"/>
      <c r="E60" s="23"/>
      <c r="F60" s="23"/>
      <c r="G60" s="23"/>
      <c r="H60" s="144"/>
      <c r="I60" s="144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ht="15.75" customHeight="1">
      <c r="A61" s="23"/>
      <c r="B61" s="23"/>
      <c r="C61" s="23"/>
      <c r="D61" s="23"/>
      <c r="E61" s="23"/>
      <c r="F61" s="23"/>
      <c r="G61" s="23"/>
      <c r="H61" s="144"/>
      <c r="I61" s="144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ht="15.75" customHeight="1">
      <c r="A62" s="23"/>
      <c r="B62" s="23"/>
      <c r="C62" s="23"/>
      <c r="D62" s="23"/>
      <c r="E62" s="23"/>
      <c r="F62" s="23"/>
      <c r="G62" s="23"/>
      <c r="H62" s="144"/>
      <c r="I62" s="144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ht="15.75" customHeight="1">
      <c r="A63" s="23"/>
      <c r="B63" s="23"/>
      <c r="C63" s="23"/>
      <c r="D63" s="23"/>
      <c r="E63" s="23"/>
      <c r="F63" s="23"/>
      <c r="G63" s="23"/>
      <c r="H63" s="144"/>
      <c r="I63" s="144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ht="15.75" customHeight="1">
      <c r="A64" s="23"/>
      <c r="B64" s="23"/>
      <c r="C64" s="23"/>
      <c r="D64" s="23"/>
      <c r="E64" s="23"/>
      <c r="F64" s="23"/>
      <c r="G64" s="23"/>
      <c r="H64" s="144"/>
      <c r="I64" s="144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ht="15.75" customHeight="1">
      <c r="A65" s="23"/>
      <c r="B65" s="23"/>
      <c r="C65" s="23"/>
      <c r="D65" s="23"/>
      <c r="E65" s="23"/>
      <c r="F65" s="23"/>
      <c r="G65" s="23"/>
      <c r="H65" s="144"/>
      <c r="I65" s="144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ht="15.75" customHeight="1">
      <c r="A66" s="23"/>
      <c r="B66" s="23"/>
      <c r="C66" s="23"/>
      <c r="D66" s="23"/>
      <c r="E66" s="23"/>
      <c r="F66" s="23"/>
      <c r="G66" s="23"/>
      <c r="H66" s="144"/>
      <c r="I66" s="144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ht="15.75" customHeight="1">
      <c r="A67" s="23"/>
      <c r="B67" s="23"/>
      <c r="C67" s="23"/>
      <c r="D67" s="23"/>
      <c r="E67" s="23"/>
      <c r="F67" s="23"/>
      <c r="G67" s="23"/>
      <c r="H67" s="144"/>
      <c r="I67" s="144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ht="15.75" customHeight="1">
      <c r="A68" s="23"/>
      <c r="B68" s="23"/>
      <c r="C68" s="23"/>
      <c r="D68" s="23"/>
      <c r="E68" s="23"/>
      <c r="F68" s="23"/>
      <c r="G68" s="23"/>
      <c r="H68" s="144"/>
      <c r="I68" s="144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ht="15.75" customHeight="1">
      <c r="A69" s="23"/>
      <c r="B69" s="23"/>
      <c r="C69" s="23"/>
      <c r="D69" s="23"/>
      <c r="E69" s="23"/>
      <c r="F69" s="23"/>
      <c r="G69" s="23"/>
      <c r="H69" s="144"/>
      <c r="I69" s="144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ht="15.75" customHeight="1">
      <c r="A70" s="23"/>
      <c r="B70" s="23"/>
      <c r="C70" s="23"/>
      <c r="D70" s="23"/>
      <c r="E70" s="23"/>
      <c r="F70" s="23"/>
      <c r="G70" s="23"/>
      <c r="H70" s="144"/>
      <c r="I70" s="144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ht="15.75" customHeight="1">
      <c r="A71" s="23"/>
      <c r="B71" s="23"/>
      <c r="C71" s="23"/>
      <c r="D71" s="23"/>
      <c r="E71" s="23"/>
      <c r="F71" s="23"/>
      <c r="G71" s="23"/>
      <c r="H71" s="144"/>
      <c r="I71" s="144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ht="15.75" customHeight="1">
      <c r="A72" s="23"/>
      <c r="B72" s="23"/>
      <c r="C72" s="23"/>
      <c r="D72" s="23"/>
      <c r="E72" s="23"/>
      <c r="F72" s="23"/>
      <c r="G72" s="23"/>
      <c r="H72" s="144"/>
      <c r="I72" s="144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ht="15.75" customHeight="1">
      <c r="A73" s="23"/>
      <c r="B73" s="23"/>
      <c r="C73" s="23"/>
      <c r="D73" s="23"/>
      <c r="E73" s="23"/>
      <c r="F73" s="23"/>
      <c r="G73" s="23"/>
      <c r="H73" s="144"/>
      <c r="I73" s="144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ht="15.75" customHeight="1">
      <c r="A74" s="23"/>
      <c r="B74" s="23"/>
      <c r="C74" s="23"/>
      <c r="D74" s="23"/>
      <c r="E74" s="23"/>
      <c r="F74" s="23"/>
      <c r="G74" s="23"/>
      <c r="H74" s="144"/>
      <c r="I74" s="144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ht="15.75" customHeight="1">
      <c r="A75" s="23"/>
      <c r="B75" s="23"/>
      <c r="C75" s="23"/>
      <c r="D75" s="23"/>
      <c r="E75" s="23"/>
      <c r="F75" s="23"/>
      <c r="G75" s="23"/>
      <c r="H75" s="144"/>
      <c r="I75" s="144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ht="15.75" customHeight="1">
      <c r="A76" s="23"/>
      <c r="B76" s="23"/>
      <c r="C76" s="23"/>
      <c r="D76" s="23"/>
      <c r="E76" s="23"/>
      <c r="F76" s="23"/>
      <c r="G76" s="23"/>
      <c r="H76" s="144"/>
      <c r="I76" s="144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ht="15.75" customHeight="1">
      <c r="A77" s="23"/>
      <c r="B77" s="23"/>
      <c r="C77" s="23"/>
      <c r="D77" s="23"/>
      <c r="E77" s="23"/>
      <c r="F77" s="23"/>
      <c r="G77" s="23"/>
      <c r="H77" s="144"/>
      <c r="I77" s="144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ht="15.75" customHeight="1">
      <c r="A78" s="23"/>
      <c r="B78" s="23"/>
      <c r="C78" s="23"/>
      <c r="D78" s="23"/>
      <c r="E78" s="23"/>
      <c r="F78" s="23"/>
      <c r="G78" s="23"/>
      <c r="H78" s="144"/>
      <c r="I78" s="144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ht="15.75" customHeight="1">
      <c r="A79" s="23"/>
      <c r="B79" s="23"/>
      <c r="C79" s="23"/>
      <c r="D79" s="23"/>
      <c r="E79" s="23"/>
      <c r="F79" s="23"/>
      <c r="G79" s="23"/>
      <c r="H79" s="144"/>
      <c r="I79" s="144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ht="15.75" customHeight="1">
      <c r="A80" s="23"/>
      <c r="B80" s="23"/>
      <c r="C80" s="23"/>
      <c r="D80" s="23"/>
      <c r="E80" s="23"/>
      <c r="F80" s="23"/>
      <c r="G80" s="23"/>
      <c r="H80" s="144"/>
      <c r="I80" s="144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ht="15.75" customHeight="1">
      <c r="A81" s="23"/>
      <c r="B81" s="23"/>
      <c r="C81" s="23"/>
      <c r="D81" s="23"/>
      <c r="E81" s="23"/>
      <c r="F81" s="23"/>
      <c r="G81" s="23"/>
      <c r="H81" s="144"/>
      <c r="I81" s="144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ht="15.75" customHeight="1">
      <c r="A82" s="23"/>
      <c r="B82" s="23"/>
      <c r="C82" s="23"/>
      <c r="D82" s="23"/>
      <c r="E82" s="23"/>
      <c r="F82" s="23"/>
      <c r="G82" s="23"/>
      <c r="H82" s="144"/>
      <c r="I82" s="144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ht="15.75" customHeight="1">
      <c r="A83" s="23"/>
      <c r="B83" s="23"/>
      <c r="C83" s="23"/>
      <c r="D83" s="23"/>
      <c r="E83" s="23"/>
      <c r="F83" s="23"/>
      <c r="G83" s="23"/>
      <c r="H83" s="144"/>
      <c r="I83" s="144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ht="15.75" customHeight="1">
      <c r="A84" s="23"/>
      <c r="B84" s="23"/>
      <c r="C84" s="23"/>
      <c r="D84" s="23"/>
      <c r="E84" s="23"/>
      <c r="F84" s="23"/>
      <c r="G84" s="23"/>
      <c r="H84" s="144"/>
      <c r="I84" s="144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ht="15.75" customHeight="1">
      <c r="A85" s="23"/>
      <c r="B85" s="23"/>
      <c r="C85" s="23"/>
      <c r="D85" s="23"/>
      <c r="E85" s="23"/>
      <c r="F85" s="23"/>
      <c r="G85" s="23"/>
      <c r="H85" s="144"/>
      <c r="I85" s="144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ht="15.75" customHeight="1">
      <c r="A86" s="23"/>
      <c r="B86" s="23"/>
      <c r="C86" s="23"/>
      <c r="D86" s="23"/>
      <c r="E86" s="23"/>
      <c r="F86" s="23"/>
      <c r="G86" s="23"/>
      <c r="H86" s="144"/>
      <c r="I86" s="144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ht="15.75" customHeight="1">
      <c r="A87" s="23"/>
      <c r="B87" s="23"/>
      <c r="C87" s="23"/>
      <c r="D87" s="23"/>
      <c r="E87" s="23"/>
      <c r="F87" s="23"/>
      <c r="G87" s="23"/>
      <c r="H87" s="144"/>
      <c r="I87" s="144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ht="15.75" customHeight="1">
      <c r="A88" s="23"/>
      <c r="B88" s="23"/>
      <c r="C88" s="23"/>
      <c r="D88" s="23"/>
      <c r="E88" s="23"/>
      <c r="F88" s="23"/>
      <c r="G88" s="23"/>
      <c r="H88" s="144"/>
      <c r="I88" s="144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ht="15.75" customHeight="1">
      <c r="A89" s="23"/>
      <c r="B89" s="23"/>
      <c r="C89" s="23"/>
      <c r="D89" s="23"/>
      <c r="E89" s="23"/>
      <c r="F89" s="23"/>
      <c r="G89" s="23"/>
      <c r="H89" s="144"/>
      <c r="I89" s="144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ht="15.75" customHeight="1">
      <c r="A90" s="23"/>
      <c r="B90" s="23"/>
      <c r="C90" s="23"/>
      <c r="D90" s="23"/>
      <c r="E90" s="23"/>
      <c r="F90" s="23"/>
      <c r="G90" s="23"/>
      <c r="H90" s="144"/>
      <c r="I90" s="144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ht="15.75" customHeight="1">
      <c r="A91" s="23"/>
      <c r="B91" s="23"/>
      <c r="C91" s="23"/>
      <c r="D91" s="23"/>
      <c r="E91" s="23"/>
      <c r="F91" s="23"/>
      <c r="G91" s="23"/>
      <c r="H91" s="144"/>
      <c r="I91" s="144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ht="15.75" customHeight="1">
      <c r="A92" s="23"/>
      <c r="B92" s="23"/>
      <c r="C92" s="23"/>
      <c r="D92" s="23"/>
      <c r="E92" s="23"/>
      <c r="F92" s="23"/>
      <c r="G92" s="23"/>
      <c r="H92" s="144"/>
      <c r="I92" s="144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ht="15.75" customHeight="1">
      <c r="A93" s="23"/>
      <c r="B93" s="23"/>
      <c r="C93" s="23"/>
      <c r="D93" s="23"/>
      <c r="E93" s="23"/>
      <c r="F93" s="23"/>
      <c r="G93" s="23"/>
      <c r="H93" s="144"/>
      <c r="I93" s="144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ht="15.75" customHeight="1">
      <c r="A94" s="23"/>
      <c r="B94" s="23"/>
      <c r="C94" s="23"/>
      <c r="D94" s="23"/>
      <c r="E94" s="23"/>
      <c r="F94" s="23"/>
      <c r="G94" s="23"/>
      <c r="H94" s="144"/>
      <c r="I94" s="144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ht="15.75" customHeight="1">
      <c r="A95" s="23"/>
      <c r="B95" s="23"/>
      <c r="C95" s="23"/>
      <c r="D95" s="23"/>
      <c r="E95" s="23"/>
      <c r="F95" s="23"/>
      <c r="G95" s="23"/>
      <c r="H95" s="144"/>
      <c r="I95" s="144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ht="15.75" customHeight="1">
      <c r="A96" s="23"/>
      <c r="B96" s="23"/>
      <c r="C96" s="23"/>
      <c r="D96" s="23"/>
      <c r="E96" s="23"/>
      <c r="F96" s="23"/>
      <c r="G96" s="23"/>
      <c r="H96" s="144"/>
      <c r="I96" s="144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ht="15.75" customHeight="1">
      <c r="A97" s="23"/>
      <c r="B97" s="23"/>
      <c r="C97" s="23"/>
      <c r="D97" s="23"/>
      <c r="E97" s="23"/>
      <c r="F97" s="23"/>
      <c r="G97" s="23"/>
      <c r="H97" s="144"/>
      <c r="I97" s="144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ht="15.75" customHeight="1">
      <c r="A98" s="23"/>
      <c r="B98" s="23"/>
      <c r="C98" s="23"/>
      <c r="D98" s="23"/>
      <c r="E98" s="23"/>
      <c r="F98" s="23"/>
      <c r="G98" s="23"/>
      <c r="H98" s="144"/>
      <c r="I98" s="144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ht="15.75" customHeight="1">
      <c r="A99" s="23"/>
      <c r="B99" s="23"/>
      <c r="C99" s="23"/>
      <c r="D99" s="23"/>
      <c r="E99" s="23"/>
      <c r="F99" s="23"/>
      <c r="G99" s="23"/>
      <c r="H99" s="144"/>
      <c r="I99" s="144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144"/>
      <c r="I100" s="144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144"/>
      <c r="I101" s="144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144"/>
      <c r="I102" s="144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144"/>
      <c r="I103" s="144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144"/>
      <c r="I104" s="144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144"/>
      <c r="I105" s="144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144"/>
      <c r="I106" s="144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144"/>
      <c r="I107" s="144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144"/>
      <c r="I108" s="144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144"/>
      <c r="I109" s="144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144"/>
      <c r="I110" s="144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144"/>
      <c r="I111" s="144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144"/>
      <c r="I112" s="144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144"/>
      <c r="I113" s="144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144"/>
      <c r="I114" s="144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144"/>
      <c r="I115" s="144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144"/>
      <c r="I116" s="144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144"/>
      <c r="I117" s="144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144"/>
      <c r="I118" s="144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144"/>
      <c r="I119" s="144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144"/>
      <c r="I120" s="144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144"/>
      <c r="I121" s="144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144"/>
      <c r="I122" s="144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144"/>
      <c r="I123" s="144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144"/>
      <c r="I124" s="144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144"/>
      <c r="I125" s="144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144"/>
      <c r="I126" s="144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144"/>
      <c r="I127" s="144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144"/>
      <c r="I128" s="144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144"/>
      <c r="I129" s="144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144"/>
      <c r="I130" s="144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144"/>
      <c r="I131" s="144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144"/>
      <c r="I132" s="144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144"/>
      <c r="I133" s="144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144"/>
      <c r="I134" s="144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144"/>
      <c r="I135" s="144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144"/>
      <c r="I136" s="144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144"/>
      <c r="I137" s="144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144"/>
      <c r="I138" s="144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144"/>
      <c r="I139" s="144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144"/>
      <c r="I140" s="144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144"/>
      <c r="I141" s="144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144"/>
      <c r="I142" s="144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144"/>
      <c r="I143" s="144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144"/>
      <c r="I144" s="144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144"/>
      <c r="I145" s="144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144"/>
      <c r="I146" s="144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144"/>
      <c r="I147" s="144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144"/>
      <c r="I148" s="144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144"/>
      <c r="I149" s="144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144"/>
      <c r="I150" s="144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144"/>
      <c r="I151" s="144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144"/>
      <c r="I152" s="144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144"/>
      <c r="I153" s="144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144"/>
      <c r="I154" s="144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144"/>
      <c r="I155" s="144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144"/>
      <c r="I156" s="144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144"/>
      <c r="I157" s="144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144"/>
      <c r="I158" s="144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144"/>
      <c r="I159" s="144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144"/>
      <c r="I160" s="144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144"/>
      <c r="I161" s="144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144"/>
      <c r="I162" s="144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144"/>
      <c r="I163" s="144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144"/>
      <c r="I164" s="144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144"/>
      <c r="I165" s="144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144"/>
      <c r="I166" s="144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144"/>
      <c r="I167" s="144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144"/>
      <c r="I168" s="144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144"/>
      <c r="I169" s="144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144"/>
      <c r="I170" s="144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144"/>
      <c r="I171" s="144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144"/>
      <c r="I172" s="144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144"/>
      <c r="I173" s="144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144"/>
      <c r="I174" s="144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144"/>
      <c r="I175" s="144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144"/>
      <c r="I176" s="144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144"/>
      <c r="I177" s="144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144"/>
      <c r="I178" s="144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144"/>
      <c r="I179" s="144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144"/>
      <c r="I180" s="144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144"/>
      <c r="I181" s="144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144"/>
      <c r="I182" s="144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144"/>
      <c r="I183" s="144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144"/>
      <c r="I184" s="144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144"/>
      <c r="I185" s="144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144"/>
      <c r="I186" s="144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144"/>
      <c r="I187" s="144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144"/>
      <c r="I188" s="144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144"/>
      <c r="I189" s="144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144"/>
      <c r="I190" s="144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144"/>
      <c r="I191" s="144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144"/>
      <c r="I192" s="144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144"/>
      <c r="I193" s="144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144"/>
      <c r="I194" s="144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144"/>
      <c r="I195" s="144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144"/>
      <c r="I196" s="144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144"/>
      <c r="I197" s="144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144"/>
      <c r="I198" s="144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144"/>
      <c r="I199" s="144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144"/>
      <c r="I200" s="144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144"/>
      <c r="I201" s="144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144"/>
      <c r="I202" s="144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144"/>
      <c r="I203" s="144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144"/>
      <c r="I204" s="144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144"/>
      <c r="I205" s="144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144"/>
      <c r="I206" s="144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144"/>
      <c r="I207" s="144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144"/>
      <c r="I208" s="144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144"/>
      <c r="I209" s="144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144"/>
      <c r="I210" s="144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144"/>
      <c r="I211" s="144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144"/>
      <c r="I212" s="144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144"/>
      <c r="I213" s="144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144"/>
      <c r="I214" s="144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144"/>
      <c r="I215" s="144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144"/>
      <c r="I216" s="144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144"/>
      <c r="I217" s="144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144"/>
      <c r="I218" s="144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144"/>
      <c r="I219" s="144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144"/>
      <c r="I220" s="144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144"/>
      <c r="I221" s="144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28.75"/>
    <col customWidth="1" min="3" max="3" width="19.38"/>
    <col customWidth="1" min="4" max="5" width="18.75"/>
    <col customWidth="1" min="6" max="6" width="28.25"/>
    <col customWidth="1" min="7" max="7" width="34.88"/>
    <col customWidth="1" min="8" max="8" width="18.5"/>
    <col customWidth="1" min="9" max="9" width="42.75"/>
    <col customWidth="1" min="10" max="26" width="14.38"/>
  </cols>
  <sheetData>
    <row r="1" ht="72.75" customHeight="1">
      <c r="A1" s="145"/>
      <c r="B1" s="146" t="s">
        <v>129</v>
      </c>
      <c r="C1" s="28"/>
      <c r="D1" s="28"/>
      <c r="E1" s="28"/>
      <c r="F1" s="28"/>
      <c r="G1" s="28"/>
      <c r="H1" s="28"/>
      <c r="I1" s="29"/>
    </row>
    <row r="2" ht="25.5" customHeight="1">
      <c r="A2" s="147" t="s">
        <v>130</v>
      </c>
      <c r="B2" s="147" t="s">
        <v>131</v>
      </c>
      <c r="C2" s="147" t="s">
        <v>132</v>
      </c>
      <c r="D2" s="147" t="s">
        <v>133</v>
      </c>
      <c r="E2" s="147" t="s">
        <v>134</v>
      </c>
      <c r="F2" s="147" t="s">
        <v>135</v>
      </c>
      <c r="G2" s="147" t="s">
        <v>136</v>
      </c>
      <c r="H2" s="147" t="s">
        <v>137</v>
      </c>
      <c r="I2" s="147" t="s">
        <v>138</v>
      </c>
    </row>
    <row r="3" ht="15.75" customHeight="1">
      <c r="A3" s="148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  <c r="H3" s="149" t="s">
        <v>146</v>
      </c>
      <c r="I3" s="11" t="s">
        <v>147</v>
      </c>
    </row>
    <row r="4" ht="15.75" customHeight="1">
      <c r="A4" s="150" t="s">
        <v>148</v>
      </c>
      <c r="B4" s="11" t="s">
        <v>140</v>
      </c>
      <c r="C4" s="11" t="s">
        <v>149</v>
      </c>
      <c r="D4" s="11" t="s">
        <v>150</v>
      </c>
      <c r="E4" s="11" t="s">
        <v>151</v>
      </c>
      <c r="F4" s="11" t="s">
        <v>144</v>
      </c>
      <c r="G4" s="11" t="s">
        <v>152</v>
      </c>
      <c r="H4" s="149" t="s">
        <v>153</v>
      </c>
      <c r="I4" s="11" t="s">
        <v>154</v>
      </c>
    </row>
    <row r="5" ht="15.75" customHeight="1">
      <c r="A5" s="150" t="s">
        <v>155</v>
      </c>
      <c r="B5" s="11" t="s">
        <v>156</v>
      </c>
      <c r="C5" s="11" t="s">
        <v>157</v>
      </c>
      <c r="D5" s="11" t="s">
        <v>158</v>
      </c>
      <c r="E5" s="11" t="s">
        <v>159</v>
      </c>
      <c r="F5" s="11" t="s">
        <v>144</v>
      </c>
      <c r="G5" s="11" t="s">
        <v>160</v>
      </c>
      <c r="H5" s="151"/>
      <c r="I5" s="11" t="s">
        <v>161</v>
      </c>
    </row>
    <row r="6" ht="15.75" customHeight="1">
      <c r="A6" s="150" t="s">
        <v>162</v>
      </c>
      <c r="B6" s="11" t="s">
        <v>156</v>
      </c>
      <c r="C6" s="11" t="s">
        <v>157</v>
      </c>
      <c r="D6" s="11" t="s">
        <v>163</v>
      </c>
      <c r="E6" s="151" t="s">
        <v>164</v>
      </c>
      <c r="F6" s="11" t="s">
        <v>165</v>
      </c>
      <c r="G6" s="11" t="s">
        <v>166</v>
      </c>
      <c r="H6" s="149" t="s">
        <v>167</v>
      </c>
      <c r="I6" s="11"/>
    </row>
    <row r="7" ht="15.75" customHeight="1">
      <c r="A7" s="150" t="s">
        <v>168</v>
      </c>
      <c r="B7" s="11" t="s">
        <v>156</v>
      </c>
      <c r="C7" s="11" t="s">
        <v>157</v>
      </c>
      <c r="D7" s="11" t="s">
        <v>163</v>
      </c>
      <c r="E7" s="151" t="s">
        <v>169</v>
      </c>
      <c r="F7" s="11" t="s">
        <v>165</v>
      </c>
      <c r="G7" s="11" t="s">
        <v>170</v>
      </c>
      <c r="H7" s="149" t="s">
        <v>171</v>
      </c>
      <c r="I7" s="11"/>
    </row>
    <row r="8" ht="15.75" customHeight="1">
      <c r="A8" s="150" t="s">
        <v>172</v>
      </c>
      <c r="B8" s="11" t="s">
        <v>173</v>
      </c>
      <c r="C8" s="11" t="s">
        <v>157</v>
      </c>
      <c r="D8" s="11" t="s">
        <v>174</v>
      </c>
      <c r="E8" s="11" t="s">
        <v>175</v>
      </c>
      <c r="F8" s="11" t="s">
        <v>176</v>
      </c>
      <c r="G8" s="11" t="s">
        <v>177</v>
      </c>
      <c r="H8" s="149" t="s">
        <v>178</v>
      </c>
      <c r="I8" s="11" t="s">
        <v>179</v>
      </c>
    </row>
    <row r="9" ht="15.75" customHeight="1">
      <c r="A9" s="150" t="s">
        <v>172</v>
      </c>
      <c r="B9" s="11" t="s">
        <v>180</v>
      </c>
      <c r="C9" s="11" t="s">
        <v>141</v>
      </c>
      <c r="D9" s="11" t="s">
        <v>174</v>
      </c>
      <c r="E9" s="11" t="s">
        <v>181</v>
      </c>
      <c r="F9" s="11" t="s">
        <v>144</v>
      </c>
      <c r="G9" s="11" t="s">
        <v>182</v>
      </c>
      <c r="H9" s="149" t="s">
        <v>183</v>
      </c>
      <c r="I9" s="11"/>
    </row>
    <row r="10" ht="15.75" customHeight="1">
      <c r="A10" s="150" t="s">
        <v>172</v>
      </c>
      <c r="B10" s="11" t="s">
        <v>184</v>
      </c>
      <c r="C10" s="11" t="s">
        <v>149</v>
      </c>
      <c r="D10" s="11" t="s">
        <v>174</v>
      </c>
      <c r="E10" s="11" t="s">
        <v>185</v>
      </c>
      <c r="F10" s="11" t="s">
        <v>176</v>
      </c>
      <c r="G10" s="11" t="s">
        <v>186</v>
      </c>
      <c r="H10" s="149" t="s">
        <v>178</v>
      </c>
      <c r="I10" s="11" t="s">
        <v>187</v>
      </c>
    </row>
    <row r="11" ht="15.75" customHeight="1">
      <c r="A11" s="150" t="s">
        <v>188</v>
      </c>
      <c r="B11" s="11" t="s">
        <v>189</v>
      </c>
      <c r="C11" s="11" t="s">
        <v>157</v>
      </c>
      <c r="D11" s="11" t="s">
        <v>142</v>
      </c>
      <c r="E11" s="11" t="s">
        <v>190</v>
      </c>
      <c r="F11" s="11" t="s">
        <v>144</v>
      </c>
      <c r="G11" s="11" t="s">
        <v>191</v>
      </c>
      <c r="H11" s="151"/>
      <c r="I11" s="11" t="s">
        <v>192</v>
      </c>
    </row>
    <row r="12" ht="15.75" customHeight="1">
      <c r="A12" s="150" t="s">
        <v>193</v>
      </c>
      <c r="B12" s="11" t="s">
        <v>189</v>
      </c>
      <c r="C12" s="11" t="s">
        <v>149</v>
      </c>
      <c r="D12" s="11" t="s">
        <v>142</v>
      </c>
      <c r="E12" s="11" t="s">
        <v>194</v>
      </c>
      <c r="F12" s="11" t="s">
        <v>195</v>
      </c>
      <c r="G12" s="11" t="s">
        <v>196</v>
      </c>
      <c r="H12" s="149" t="s">
        <v>197</v>
      </c>
      <c r="I12" s="152"/>
    </row>
    <row r="13" ht="15.75" customHeight="1">
      <c r="A13" s="23"/>
      <c r="B13" s="23"/>
      <c r="C13" s="23"/>
      <c r="D13" s="23"/>
      <c r="E13" s="23"/>
      <c r="F13" s="23"/>
      <c r="G13" s="23"/>
      <c r="H13" s="23"/>
      <c r="I13" s="23"/>
    </row>
    <row r="14" ht="15.75" customHeight="1">
      <c r="A14" s="23"/>
      <c r="B14" s="23"/>
      <c r="C14" s="23"/>
      <c r="D14" s="23"/>
      <c r="E14" s="23"/>
      <c r="F14" s="23"/>
      <c r="G14" s="23"/>
      <c r="H14" s="23"/>
      <c r="I14" s="23"/>
    </row>
    <row r="15" ht="15.75" customHeight="1">
      <c r="A15" s="23"/>
      <c r="B15" s="23"/>
      <c r="C15" s="23"/>
      <c r="D15" s="23"/>
      <c r="E15" s="23"/>
      <c r="F15" s="23"/>
      <c r="G15" s="23"/>
      <c r="H15" s="23"/>
      <c r="I15" s="23"/>
    </row>
    <row r="16" ht="15.75" customHeight="1">
      <c r="A16" s="23"/>
      <c r="B16" s="23"/>
      <c r="C16" s="23"/>
      <c r="D16" s="23"/>
      <c r="E16" s="23"/>
      <c r="F16" s="23"/>
      <c r="G16" s="23"/>
      <c r="H16" s="23"/>
      <c r="I16" s="23"/>
    </row>
    <row r="17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ht="15.75" customHeight="1">
      <c r="A18" s="23"/>
      <c r="B18" s="23"/>
      <c r="C18" s="23"/>
      <c r="D18" s="23"/>
      <c r="E18" s="23"/>
      <c r="F18" s="23"/>
      <c r="G18" s="23"/>
      <c r="H18" s="23"/>
      <c r="I18" s="23"/>
    </row>
    <row r="19" ht="15.75" customHeight="1">
      <c r="A19" s="23"/>
      <c r="B19" s="23"/>
      <c r="C19" s="23"/>
      <c r="D19" s="23"/>
      <c r="E19" s="23"/>
      <c r="F19" s="23"/>
      <c r="G19" s="23"/>
      <c r="H19" s="23"/>
      <c r="I19" s="23"/>
    </row>
    <row r="20" ht="15.75" customHeight="1">
      <c r="A20" s="23"/>
      <c r="B20" s="23"/>
      <c r="C20" s="23"/>
      <c r="D20" s="23"/>
      <c r="E20" s="23"/>
      <c r="F20" s="23"/>
      <c r="G20" s="23"/>
      <c r="H20" s="23"/>
      <c r="I20" s="23"/>
    </row>
    <row r="21" ht="15.75" customHeight="1">
      <c r="A21" s="153"/>
      <c r="B21" s="154"/>
      <c r="C21" s="155"/>
      <c r="D21" s="156"/>
      <c r="E21" s="156"/>
      <c r="F21" s="153"/>
      <c r="G21" s="155"/>
      <c r="H21" s="157"/>
      <c r="I21" s="157"/>
    </row>
    <row r="22" ht="15.75" customHeight="1">
      <c r="A22" s="153"/>
      <c r="B22" s="154"/>
      <c r="C22" s="155"/>
      <c r="D22" s="156"/>
      <c r="E22" s="156"/>
      <c r="F22" s="153"/>
      <c r="G22" s="155"/>
      <c r="H22" s="157"/>
      <c r="I22" s="157"/>
    </row>
    <row r="23" ht="15.75" customHeight="1">
      <c r="A23" s="153"/>
      <c r="B23" s="154"/>
      <c r="C23" s="155"/>
      <c r="D23" s="156"/>
      <c r="E23" s="156"/>
      <c r="F23" s="153"/>
      <c r="G23" s="155"/>
      <c r="H23" s="157"/>
      <c r="I23" s="157"/>
    </row>
    <row r="24" ht="15.75" customHeight="1">
      <c r="A24" s="153"/>
      <c r="B24" s="154"/>
      <c r="C24" s="155"/>
      <c r="D24" s="156"/>
      <c r="E24" s="156"/>
      <c r="F24" s="153"/>
      <c r="G24" s="155"/>
      <c r="H24" s="157"/>
      <c r="I24" s="157"/>
    </row>
    <row r="25" ht="15.75" customHeight="1">
      <c r="A25" s="153"/>
      <c r="B25" s="154"/>
      <c r="C25" s="155"/>
      <c r="D25" s="156"/>
      <c r="E25" s="156"/>
      <c r="F25" s="153"/>
      <c r="G25" s="155"/>
      <c r="H25" s="157"/>
      <c r="I25" s="157"/>
    </row>
    <row r="26" ht="15.75" customHeight="1">
      <c r="A26" s="153"/>
      <c r="B26" s="154"/>
      <c r="C26" s="155"/>
      <c r="D26" s="156"/>
      <c r="E26" s="156"/>
      <c r="F26" s="153"/>
      <c r="G26" s="155"/>
      <c r="H26" s="157"/>
      <c r="I26" s="157"/>
    </row>
    <row r="27" ht="15.75" customHeight="1">
      <c r="A27" s="153"/>
      <c r="B27" s="154"/>
      <c r="C27" s="155"/>
      <c r="D27" s="156"/>
      <c r="E27" s="156"/>
      <c r="F27" s="153"/>
      <c r="G27" s="155"/>
      <c r="H27" s="157"/>
      <c r="I27" s="157"/>
    </row>
    <row r="28" ht="15.75" customHeight="1">
      <c r="A28" s="153"/>
      <c r="B28" s="154"/>
      <c r="C28" s="155"/>
      <c r="D28" s="156"/>
      <c r="E28" s="156"/>
      <c r="F28" s="153"/>
      <c r="G28" s="155"/>
      <c r="H28" s="157"/>
      <c r="I28" s="157"/>
    </row>
    <row r="29" ht="15.75" customHeight="1">
      <c r="A29" s="153"/>
      <c r="B29" s="154"/>
      <c r="C29" s="155"/>
      <c r="D29" s="156"/>
      <c r="E29" s="156"/>
      <c r="F29" s="153"/>
      <c r="G29" s="155"/>
      <c r="H29" s="157"/>
      <c r="I29" s="157"/>
    </row>
    <row r="30" ht="15.75" customHeight="1">
      <c r="A30" s="153"/>
      <c r="B30" s="154"/>
      <c r="C30" s="155"/>
      <c r="D30" s="156"/>
      <c r="E30" s="156"/>
      <c r="F30" s="153"/>
      <c r="G30" s="155"/>
      <c r="H30" s="157"/>
      <c r="I30" s="157"/>
    </row>
    <row r="31" ht="15.75" customHeight="1">
      <c r="A31" s="153"/>
      <c r="B31" s="154"/>
      <c r="C31" s="155"/>
      <c r="D31" s="156"/>
      <c r="E31" s="156"/>
      <c r="F31" s="153"/>
      <c r="G31" s="155"/>
      <c r="H31" s="157"/>
      <c r="I31" s="157"/>
    </row>
    <row r="32" ht="15.75" customHeight="1">
      <c r="A32" s="153"/>
      <c r="B32" s="154"/>
      <c r="C32" s="155"/>
      <c r="D32" s="156"/>
      <c r="E32" s="156"/>
      <c r="F32" s="153"/>
      <c r="G32" s="155"/>
      <c r="H32" s="157"/>
      <c r="I32" s="157"/>
    </row>
    <row r="33" ht="15.75" customHeight="1">
      <c r="A33" s="153"/>
      <c r="B33" s="154"/>
      <c r="C33" s="155"/>
      <c r="D33" s="156"/>
      <c r="E33" s="156"/>
      <c r="F33" s="153"/>
      <c r="G33" s="155"/>
      <c r="H33" s="157"/>
      <c r="I33" s="157"/>
    </row>
    <row r="34" ht="15.75" customHeight="1">
      <c r="A34" s="153"/>
      <c r="B34" s="154"/>
      <c r="C34" s="155"/>
      <c r="D34" s="156"/>
      <c r="E34" s="156"/>
      <c r="F34" s="153"/>
      <c r="G34" s="155"/>
      <c r="H34" s="157"/>
      <c r="I34" s="157"/>
    </row>
    <row r="35" ht="15.75" customHeight="1">
      <c r="A35" s="153"/>
      <c r="B35" s="154"/>
      <c r="C35" s="155"/>
      <c r="D35" s="156"/>
      <c r="E35" s="156"/>
      <c r="F35" s="153"/>
      <c r="G35" s="155"/>
      <c r="H35" s="157"/>
      <c r="I35" s="157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C3:C12">
      <formula1>"Daily,Weekly,One time"</formula1>
    </dataValidation>
    <dataValidation type="list" allowBlank="1" sqref="B3:B12">
      <formula1>"Planning Meeting,Planning Check-In,Training,Informational Update,Status Update,Survey"</formula1>
    </dataValidation>
    <dataValidation type="list" allowBlank="1" sqref="F3:F12">
      <formula1>"In Person,Phone Call,Email (from individual address),Email (from company address)"</formula1>
    </dataValidation>
    <dataValidation type="list" allowBlank="1" sqref="D3:D12">
      <formula1>"Project Manager,Core Team: HR Specialist,Core Team: Administrative Coordinator,Core Team: Training Manager,Core Team: HR Specialist &amp; Training Manager"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2021-08-02T01:03:06Z</dcterms:created>
  <dc:creator>Laura Veneskey</dc:creator>
</cp:coreProperties>
</file>